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"/>
    </mc:Choice>
  </mc:AlternateContent>
  <xr:revisionPtr revIDLastSave="0" documentId="8_{AB9ACDE1-3EA1-43CE-A5C1-2E21685AED30}" xr6:coauthVersionLast="47" xr6:coauthVersionMax="47" xr10:uidLastSave="{00000000-0000-0000-0000-000000000000}"/>
  <bookViews>
    <workbookView xWindow="15890" yWindow="-110" windowWidth="17020" windowHeight="1012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7" l="1"/>
  <c r="K21" i="7"/>
  <c r="J21" i="7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6" i="7"/>
  <c r="D6" i="7" s="1"/>
  <c r="D5" i="7"/>
  <c r="D4" i="7"/>
  <c r="C7" i="6"/>
  <c r="F22" i="6"/>
  <c r="C33" i="7"/>
  <c r="B33" i="7"/>
  <c r="C32" i="7"/>
  <c r="B32" i="7"/>
  <c r="G29" i="7"/>
  <c r="F29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tc={01FC0C03-E114-41EF-8F28-00938AA27F23}</author>
    <author>tc={21D9926D-A044-433B-9139-B59B9D461B0E}</author>
    <author>tc={039AE554-1C19-4D3E-A14D-2D37D65EB803}</author>
  </authors>
  <commentList>
    <comment ref="E3" authorId="0" shapeId="0" xr:uid="{01FC0C03-E114-41EF-8F28-00938AA27F2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21D9926D-A044-433B-9139-B59B9D461B0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039AE554-1C19-4D3E-A14D-2D37D65EB80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<sst xmlns="http://schemas.openxmlformats.org/spreadsheetml/2006/main" count="24899" uniqueCount="7494">
  <si>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</si>
  <si>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</si>
  <si>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</si>
  <si>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</si>
  <si>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</si>
  <si>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</si>
  <si>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</si>
  <si>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</si>
  <si>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</si>
  <si>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</si>
  <si>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</si>
  <si>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</si>
  <si>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</si>
  <si>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</si>
  <si>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</si>
  <si>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</si>
  <si>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</si>
  <si>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</si>
  <si>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</si>
  <si>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</si>
  <si>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</si>
  <si>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</si>
  <si>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</si>
  <si>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</si>
  <si>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</si>
  <si>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</si>
  <si>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</si>
  <si>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</si>
  <si>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</si>
  <si>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</si>
  <si>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</si>
  <si>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</si>
  <si>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</si>
  <si>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</si>
  <si>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</si>
  <si>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</si>
  <si>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</si>
  <si>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</si>
  <si>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</si>
  <si>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</si>
  <si>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</si>
  <si>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</si>
  <si>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</si>
  <si>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</si>
  <si>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</si>
  <si>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</si>
  <si>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</si>
  <si>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</si>
  <si>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</si>
  <si>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</si>
  <si>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</si>
  <si>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</si>
  <si>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</si>
  <si>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</si>
  <si>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</si>
  <si>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</si>
  <si>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</si>
  <si>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</si>
  <si>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</si>
  <si>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</si>
  <si>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</si>
  <si>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</si>
  <si>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</si>
  <si>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</si>
  <si>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</si>
  <si>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</si>
  <si>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</si>
  <si>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</si>
  <si>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</si>
  <si>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</si>
  <si>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</si>
  <si>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</si>
  <si>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</si>
  <si>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</si>
  <si>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</si>
  <si>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</si>
  <si>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</si>
  <si>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</si>
  <si>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</si>
  <si>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</si>
  <si>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</si>
  <si>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</si>
  <si>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</si>
  <si>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</si>
  <si>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</si>
  <si>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</si>
  <si>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</si>
  <si>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</si>
  <si>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</si>
  <si>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</si>
  <si>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</si>
  <si>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</si>
  <si>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</si>
  <si>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</si>
  <si>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</si>
  <si>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</si>
  <si>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</si>
  <si>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</si>
  <si>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</si>
  <si>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</si>
  <si>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</si>
  <si>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</si>
  <si>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</si>
  <si>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</si>
  <si>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</si>
  <si>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</si>
  <si>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</si>
  <si>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</si>
  <si>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</si>
  <si>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</si>
  <si>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</si>
  <si>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</si>
  <si>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</si>
  <si>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</si>
  <si>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</si>
  <si>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</si>
  <si>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</si>
  <si>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</si>
  <si>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</si>
  <si>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</si>
  <si>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</si>
  <si>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</si>
  <si>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</si>
  <si>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</si>
  <si>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</si>
  <si>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</si>
  <si>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</si>
  <si>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</si>
  <si>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</si>
  <si>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</si>
  <si>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</si>
  <si>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</si>
  <si>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</si>
  <si>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</si>
  <si>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</si>
  <si>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</si>
  <si>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</si>
  <si>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</si>
  <si>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</si>
  <si>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</si>
  <si>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</si>
  <si>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</si>
  <si>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</si>
  <si>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</si>
  <si>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</si>
  <si>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</si>
  <si>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</si>
  <si>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</si>
  <si>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</si>
  <si>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</si>
  <si>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</si>
  <si>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</si>
  <si>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</si>
  <si>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</si>
  <si>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</si>
  <si>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</si>
  <si>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</si>
  <si>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</si>
  <si>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</si>
  <si>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</si>
  <si>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</si>
  <si>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</si>
  <si>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</si>
  <si>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</si>
  <si>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</si>
  <si>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</si>
  <si>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</si>
  <si>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</si>
  <si>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</si>
  <si>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</si>
  <si>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</si>
  <si>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</si>
  <si>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</si>
  <si>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</si>
  <si>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</si>
  <si>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</si>
  <si>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</si>
  <si>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</si>
  <si>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</si>
  <si>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</si>
  <si>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</si>
  <si>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</si>
  <si>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</si>
  <si>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</si>
  <si>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</si>
  <si>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</si>
  <si>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</si>
  <si>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</si>
  <si>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</si>
  <si>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</si>
  <si>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</si>
  <si>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</si>
  <si>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</si>
  <si>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</si>
  <si>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</si>
  <si>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</si>
  <si>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</si>
  <si>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</si>
  <si>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</si>
  <si>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</si>
  <si>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</si>
  <si>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</si>
  <si>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</si>
  <si>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</si>
  <si>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</si>
  <si>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</si>
  <si>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</si>
  <si>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</si>
  <si>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</si>
  <si>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</si>
  <si>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</si>
  <si>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</si>
  <si>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</si>
  <si>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</si>
  <si>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</si>
  <si>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</si>
  <si>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</si>
  <si>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</si>
  <si>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</si>
  <si>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</si>
  <si>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</si>
  <si>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</si>
  <si>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</si>
  <si>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</si>
  <si>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</si>
  <si>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</si>
  <si>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</si>
  <si>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</si>
  <si>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</si>
  <si>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</si>
  <si>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</si>
  <si>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</si>
  <si>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</si>
  <si>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</si>
  <si>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</si>
  <si>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</si>
  <si>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</si>
  <si>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</si>
  <si>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</si>
  <si>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</si>
  <si>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</si>
  <si>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</si>
  <si>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</si>
  <si>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</si>
  <si>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</si>
  <si>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</si>
  <si>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</si>
  <si>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</si>
  <si>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</si>
  <si>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</si>
  <si>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</si>
  <si>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</si>
  <si>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</si>
  <si>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</si>
  <si>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</si>
  <si>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</si>
  <si>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</si>
  <si>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</si>
  <si>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</si>
  <si>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</si>
  <si>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</si>
  <si>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</si>
  <si>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</si>
  <si>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</si>
  <si>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</si>
  <si>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</si>
  <si>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</si>
  <si>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</si>
  <si>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</si>
  <si>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</si>
  <si>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</si>
  <si>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</si>
  <si>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</si>
  <si>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</si>
  <si>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</si>
  <si>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</si>
  <si>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</si>
  <si>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</si>
  <si>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</si>
  <si>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</si>
  <si>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</si>
  <si>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</si>
  <si>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</si>
  <si>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</si>
  <si>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</si>
  <si>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</si>
  <si>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</si>
  <si>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</si>
  <si>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</si>
  <si>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</si>
  <si>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</si>
  <si>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</si>
  <si>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</si>
  <si>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</si>
  <si>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</si>
  <si>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</si>
  <si>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</si>
  <si>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</si>
  <si>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</si>
  <si>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</si>
  <si>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</si>
  <si>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</si>
  <si>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</si>
  <si>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</si>
  <si>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</si>
  <si>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</si>
  <si>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</si>
  <si>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</si>
  <si>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</si>
  <si>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</si>
  <si>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</si>
  <si>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</si>
  <si>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</si>
  <si>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</si>
  <si>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</si>
  <si>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</si>
  <si>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</si>
  <si>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</si>
  <si>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</si>
  <si>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</si>
  <si>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</si>
  <si>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</si>
  <si>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</si>
  <si>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</si>
  <si>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</si>
  <si>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</si>
  <si>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</si>
  <si>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</si>
  <si>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</si>
  <si>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</si>
  <si>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</si>
  <si>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</si>
  <si>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</si>
  <si>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</si>
  <si>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</si>
  <si>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</si>
  <si>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</si>
  <si>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</si>
  <si>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</si>
  <si>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</si>
  <si>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</si>
  <si>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</si>
  <si>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</si>
  <si>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</si>
  <si>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</si>
  <si>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</si>
  <si>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</si>
  <si>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</si>
  <si>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</si>
  <si>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</si>
  <si>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</si>
  <si>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</si>
  <si>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</si>
  <si>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</si>
  <si>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</si>
  <si>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</si>
  <si>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</si>
  <si>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</si>
  <si>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</si>
  <si>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</si>
  <si>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</si>
  <si>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</si>
  <si>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</si>
  <si>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</si>
  <si>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</si>
  <si>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</si>
  <si>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</si>
  <si>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</si>
  <si>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</si>
  <si>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</si>
  <si>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</si>
  <si>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</si>
  <si>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</si>
  <si>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</si>
  <si>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</si>
  <si>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</si>
  <si>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</si>
  <si>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</si>
  <si>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</si>
  <si>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</si>
  <si>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</si>
  <si>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</si>
  <si>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</si>
  <si>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</si>
  <si>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</si>
  <si>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</si>
  <si>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</si>
  <si>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</si>
  <si>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</si>
  <si>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</si>
  <si>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</si>
  <si>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</si>
  <si>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</si>
  <si>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</si>
  <si>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</si>
  <si>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</si>
  <si>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</si>
  <si>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</si>
  <si>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</si>
  <si>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</si>
  <si>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</si>
  <si>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</si>
  <si>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</si>
  <si>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</si>
  <si>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</si>
  <si>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</si>
  <si>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</si>
  <si>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</si>
  <si>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</si>
  <si>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</si>
  <si>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</si>
  <si>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</si>
  <si>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</si>
  <si>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</si>
  <si>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</si>
  <si>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</si>
  <si>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</si>
  <si>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</si>
  <si>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</si>
  <si>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</si>
  <si>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</si>
  <si>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</si>
  <si>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</si>
  <si>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</si>
  <si>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</si>
  <si>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</si>
  <si>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</si>
  <si>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</si>
  <si>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</si>
  <si>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</si>
  <si>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</si>
  <si>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</si>
  <si>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</si>
  <si>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</si>
  <si>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</si>
  <si>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</si>
  <si>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</si>
  <si>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</si>
  <si>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</si>
  <si>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</si>
  <si>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</si>
  <si>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</si>
  <si>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</si>
  <si>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</si>
  <si>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</si>
  <si>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</si>
  <si>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</si>
  <si>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</si>
  <si>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</si>
  <si>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</si>
  <si>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</si>
  <si>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</si>
  <si>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</si>
  <si>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</si>
  <si>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</si>
  <si>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</si>
  <si>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</si>
  <si>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</si>
  <si>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</si>
  <si>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</si>
  <si>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</si>
  <si>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</si>
  <si>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</si>
  <si>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</si>
  <si>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</si>
  <si>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</si>
  <si>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</si>
  <si>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</si>
  <si>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</si>
  <si>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</si>
  <si>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</si>
  <si>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</si>
  <si>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</si>
  <si>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</si>
  <si>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</si>
  <si>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</si>
  <si>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</si>
  <si>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</si>
  <si>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</si>
  <si>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</si>
  <si>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</si>
  <si>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</si>
  <si>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</si>
  <si>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</si>
  <si>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</si>
  <si>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</si>
  <si>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</si>
  <si>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</si>
  <si>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</si>
  <si>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</si>
  <si>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</si>
  <si>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</si>
  <si>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</si>
  <si>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</si>
  <si>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</si>
  <si>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</si>
  <si>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</si>
  <si>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</si>
  <si>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</si>
  <si>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</si>
  <si>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</si>
  <si>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</si>
  <si>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</si>
  <si>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</si>
  <si>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</si>
  <si>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</si>
  <si>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</si>
  <si>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</si>
  <si>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</si>
  <si>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</si>
  <si>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</si>
  <si>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</si>
  <si>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</si>
  <si>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</si>
  <si>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</si>
  <si>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</si>
  <si>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</si>
  <si>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</si>
  <si>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</si>
  <si>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</si>
  <si>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</si>
  <si>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</si>
  <si>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</si>
  <si>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</si>
  <si>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</si>
  <si>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</si>
  <si>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</si>
  <si>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</si>
  <si>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</si>
  <si>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</si>
  <si>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</si>
  <si>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</si>
  <si>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</si>
  <si>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</si>
  <si>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</si>
  <si>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</si>
  <si>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</si>
  <si>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</si>
  <si>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</si>
  <si>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</si>
  <si>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</si>
  <si>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</si>
  <si>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</si>
  <si>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</si>
  <si>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</si>
  <si>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</si>
  <si>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</si>
  <si>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</si>
  <si>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</si>
  <si>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</si>
  <si>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</si>
  <si>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</si>
  <si>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</si>
  <si>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</si>
  <si>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</si>
  <si>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</si>
  <si>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</si>
  <si>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</si>
  <si>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</si>
  <si>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</si>
  <si>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</si>
  <si>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</si>
  <si>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</si>
  <si>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</si>
  <si>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</si>
  <si>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</si>
  <si>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</si>
  <si>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</si>
  <si>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</si>
  <si>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</si>
  <si>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</si>
  <si>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</si>
  <si>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</si>
  <si>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</si>
  <si>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</si>
  <si>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</si>
  <si>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</si>
  <si>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</si>
  <si>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</si>
  <si>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</si>
  <si>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</si>
  <si>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</si>
  <si>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</si>
  <si>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</si>
  <si>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</si>
  <si>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</si>
  <si>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</si>
  <si>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</si>
  <si>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</si>
  <si>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</si>
  <si>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</si>
  <si>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</si>
  <si>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</si>
  <si>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</si>
  <si>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</si>
  <si>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</si>
  <si>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</si>
  <si>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</si>
  <si>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</si>
  <si>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</si>
  <si>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</si>
  <si>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</si>
  <si>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</si>
  <si>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</si>
  <si>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</si>
  <si>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</si>
  <si>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</si>
  <si>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</si>
  <si>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</si>
  <si>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</si>
  <si>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</si>
  <si>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</si>
  <si>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</si>
  <si>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</si>
  <si>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</si>
  <si>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</si>
  <si>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</si>
  <si>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</si>
  <si>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</si>
  <si>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</si>
  <si>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</si>
  <si>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</si>
  <si>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</si>
  <si>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</si>
  <si>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</si>
  <si>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</si>
  <si>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</si>
  <si>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</si>
  <si>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</si>
  <si>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</si>
  <si>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</si>
  <si>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</si>
  <si>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</si>
  <si>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</si>
  <si>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</si>
  <si>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</si>
  <si>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</si>
  <si>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</si>
  <si>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</si>
  <si>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</si>
  <si>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</si>
  <si>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</si>
  <si>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</si>
  <si>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</si>
  <si>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</si>
  <si>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</si>
  <si>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</si>
  <si>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</si>
  <si>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</si>
  <si>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</si>
  <si>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</si>
  <si>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</si>
  <si>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</si>
  <si>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</si>
  <si>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</si>
  <si>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</si>
  <si>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</si>
  <si>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</si>
  <si>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</si>
  <si>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</si>
  <si>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</si>
  <si>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</si>
  <si>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</si>
  <si>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</si>
  <si>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</si>
  <si>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</si>
  <si>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</si>
  <si>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</si>
  <si>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</si>
  <si>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</si>
  <si>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</si>
  <si>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</si>
  <si>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</si>
  <si>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</si>
  <si>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</si>
  <si>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</si>
  <si>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</si>
  <si>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</si>
  <si>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</si>
  <si>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</si>
  <si>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</si>
  <si>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</si>
  <si>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</si>
  <si>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</si>
  <si>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</si>
  <si>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</si>
  <si>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</si>
  <si>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</si>
  <si>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</si>
  <si>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</si>
  <si>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</si>
  <si>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</si>
  <si>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</si>
  <si>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</si>
  <si>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</si>
  <si>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</si>
  <si>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</si>
  <si>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</si>
  <si>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</si>
  <si>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</si>
  <si>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</si>
  <si>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</si>
  <si>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</si>
  <si>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</si>
  <si>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</si>
  <si>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</si>
  <si>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</si>
  <si>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</si>
  <si>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</si>
  <si>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</si>
  <si>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</si>
  <si>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</si>
  <si>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</si>
  <si>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</si>
  <si>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</si>
  <si>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</si>
  <si>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</si>
  <si>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</si>
  <si>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</si>
  <si>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</si>
  <si>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</si>
  <si>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</si>
  <si>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</si>
  <si>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</si>
  <si>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</si>
  <si>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</si>
  <si>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</si>
  <si>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</si>
  <si>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</si>
  <si>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</si>
  <si>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</si>
  <si>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</si>
  <si>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</si>
  <si>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</si>
  <si>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</si>
  <si>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</si>
  <si>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</si>
  <si>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</si>
  <si>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</si>
  <si>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</si>
  <si>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</si>
  <si>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</si>
  <si>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</si>
  <si>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</si>
  <si>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</si>
  <si>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</si>
  <si>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</si>
  <si>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</si>
  <si>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</si>
  <si>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</si>
  <si>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</si>
  <si>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</si>
  <si>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</si>
  <si>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</si>
  <si>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</si>
  <si>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</si>
  <si>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</si>
  <si>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</si>
  <si>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</si>
  <si>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</si>
  <si>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</si>
  <si>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</si>
  <si>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</si>
  <si>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</si>
  <si>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</si>
  <si>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</si>
  <si>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</si>
  <si>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</si>
  <si>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</si>
  <si>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</si>
  <si>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</si>
  <si>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</si>
  <si>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</si>
  <si>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</si>
  <si>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</si>
  <si>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</si>
  <si>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</si>
  <si>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</si>
  <si>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</si>
  <si>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</si>
  <si>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</si>
  <si>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</si>
  <si>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</si>
  <si>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</si>
  <si>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</si>
  <si>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</si>
  <si>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</si>
  <si>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</si>
  <si>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</si>
  <si>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</si>
  <si>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</si>
  <si>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</si>
  <si>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</si>
  <si>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</si>
  <si>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</si>
  <si>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</si>
  <si>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</si>
  <si>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</si>
  <si>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</si>
  <si>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</si>
  <si>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</si>
  <si>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</si>
  <si>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</si>
  <si>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</si>
  <si>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</si>
  <si>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</si>
  <si>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</si>
  <si>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</si>
  <si>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</si>
  <si>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</si>
  <si>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</si>
  <si>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</si>
  <si>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</si>
  <si>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</si>
  <si>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</si>
  <si>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</si>
  <si>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</si>
  <si>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</si>
  <si>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</si>
  <si>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</si>
  <si>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</si>
  <si>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</si>
  <si>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</si>
  <si>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</si>
  <si>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</si>
  <si>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</si>
  <si>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</si>
  <si>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</si>
  <si>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</si>
  <si>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</si>
  <si>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</si>
  <si>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</si>
  <si>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</si>
  <si>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</si>
  <si>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</si>
  <si>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</si>
  <si>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</si>
  <si>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</si>
  <si>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</si>
  <si>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</si>
  <si>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</si>
  <si>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</si>
  <si>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</si>
  <si>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</si>
  <si>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</si>
  <si>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</si>
  <si>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</si>
  <si>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</si>
  <si>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</si>
  <si>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</si>
  <si>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</si>
  <si>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</si>
  <si>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</si>
  <si>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</si>
  <si>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</si>
  <si>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</si>
  <si>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</si>
  <si>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</si>
  <si>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</si>
  <si>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</si>
  <si>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</si>
  <si>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</si>
  <si>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</si>
  <si>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</si>
  <si>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</si>
  <si>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</si>
  <si>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</si>
  <si>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</si>
  <si>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</si>
  <si>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</si>
  <si>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</si>
  <si>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</si>
  <si>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</si>
  <si>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</si>
  <si>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</si>
  <si>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</si>
  <si>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</si>
  <si>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</si>
  <si>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</si>
  <si>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</si>
  <si>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</si>
  <si>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</si>
  <si>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</si>
  <si>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</si>
  <si>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</si>
  <si>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</si>
  <si>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</si>
  <si>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</si>
  <si>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</si>
  <si>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</si>
  <si>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</si>
  <si>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</si>
  <si>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</si>
  <si>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</si>
  <si>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</si>
  <si>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</si>
  <si>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</si>
  <si>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</si>
  <si>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</si>
  <si>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</si>
  <si>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</si>
  <si>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</si>
  <si>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</si>
  <si>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</si>
  <si>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</si>
  <si>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</si>
  <si>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</si>
  <si>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</si>
  <si>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</si>
  <si>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</si>
  <si>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</si>
  <si>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</si>
  <si>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</si>
  <si>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</si>
  <si>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</si>
  <si>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</si>
  <si>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</si>
  <si>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</si>
  <si>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</si>
  <si>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</si>
  <si>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</si>
  <si>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</si>
  <si>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</si>
  <si>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</si>
  <si>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</si>
  <si>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</si>
  <si>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</si>
  <si>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</si>
  <si>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</si>
  <si>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</si>
  <si>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</si>
  <si>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</si>
  <si>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</si>
  <si>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</si>
  <si>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</si>
  <si>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</si>
  <si>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</si>
  <si>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</si>
  <si>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</si>
  <si>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</si>
  <si>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</si>
  <si>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</si>
  <si>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</si>
  <si>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</si>
  <si>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</si>
  <si>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</si>
  <si>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</si>
  <si>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</si>
  <si>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</si>
  <si>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</si>
  <si>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</si>
  <si>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</si>
  <si>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</si>
  <si>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</si>
  <si>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</si>
  <si>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</si>
  <si>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</si>
  <si>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</si>
  <si>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</si>
  <si>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</si>
  <si>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</si>
  <si>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</si>
  <si>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</si>
  <si>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</si>
  <si>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</si>
  <si>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</si>
  <si>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</si>
  <si>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</si>
  <si>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</si>
  <si>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</si>
  <si>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</si>
  <si>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</si>
  <si>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</si>
  <si>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</si>
  <si>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</si>
  <si>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</si>
  <si>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</si>
  <si>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</si>
  <si>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</si>
  <si>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</si>
  <si>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</si>
  <si>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</si>
  <si>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</si>
  <si>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</si>
  <si>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</si>
  <si>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</si>
  <si>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</si>
  <si>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</si>
  <si>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</si>
  <si>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</si>
  <si>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</si>
  <si>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</si>
  <si>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</si>
  <si>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</si>
  <si>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</si>
  <si>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</si>
  <si>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</si>
  <si>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</si>
  <si>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</si>
  <si>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</si>
  <si>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</si>
  <si>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</si>
  <si>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</si>
  <si>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</si>
  <si>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</si>
  <si>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</si>
  <si>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</si>
  <si>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</si>
  <si>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</si>
  <si>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</si>
  <si>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</si>
  <si>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</si>
  <si>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</si>
  <si>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</si>
  <si>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</si>
  <si>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</si>
  <si>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</si>
  <si>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</si>
  <si>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</si>
  <si>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</si>
  <si>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</si>
  <si>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</si>
  <si>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</si>
  <si>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</si>
  <si>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</si>
  <si>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</si>
  <si>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</si>
  <si>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</si>
  <si>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</si>
  <si>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</si>
  <si>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</si>
  <si>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</si>
  <si>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</si>
  <si>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</si>
  <si>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</si>
  <si>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</si>
  <si>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</si>
  <si>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</si>
  <si>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</si>
  <si>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</si>
  <si>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</si>
  <si>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</si>
  <si>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</si>
  <si>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</si>
  <si>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</si>
  <si>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</si>
  <si>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</si>
  <si>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</si>
  <si>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</si>
  <si>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</si>
  <si>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</si>
  <si>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</si>
  <si>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</si>
  <si>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</si>
  <si>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</si>
  <si>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</si>
  <si>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</si>
  <si>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</si>
  <si>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</si>
  <si>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</si>
  <si>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</si>
  <si>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</si>
  <si>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</si>
  <si>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</si>
  <si>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</si>
  <si>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</si>
  <si>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</si>
  <si>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</si>
  <si>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</si>
  <si>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</si>
  <si>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</si>
  <si>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</si>
  <si>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</si>
  <si>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</si>
  <si>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</si>
  <si>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</si>
  <si>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</si>
  <si>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</si>
  <si>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</si>
  <si>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</si>
  <si>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</si>
  <si>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</si>
  <si>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</si>
  <si>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</si>
  <si>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</si>
  <si>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</si>
  <si>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</si>
  <si>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</si>
  <si>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</si>
  <si>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</si>
  <si>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</si>
  <si>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</si>
  <si>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</si>
  <si>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</si>
  <si>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</si>
  <si>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</si>
  <si>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</si>
  <si>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</si>
  <si>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</si>
  <si>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</si>
  <si>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</si>
  <si>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</si>
  <si>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</si>
  <si>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</si>
  <si>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</si>
  <si>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</si>
  <si>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</si>
  <si>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</si>
  <si>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</si>
  <si>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</si>
  <si>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</si>
  <si>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</si>
  <si>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</si>
  <si>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</si>
  <si>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</si>
  <si>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</si>
  <si>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</si>
  <si>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</si>
  <si>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</si>
  <si>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</si>
  <si>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</si>
  <si>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</si>
  <si>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</si>
  <si>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</si>
  <si>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</si>
  <si>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</si>
  <si>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</si>
  <si>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</si>
  <si>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</si>
  <si>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</si>
  <si>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</si>
  <si>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</si>
  <si>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</si>
  <si>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</si>
  <si>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</si>
  <si>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</si>
  <si>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</si>
  <si>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</si>
  <si>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</si>
  <si>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</si>
  <si>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</si>
  <si>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</si>
  <si>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</si>
  <si>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</si>
  <si>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</si>
  <si>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</si>
  <si>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</si>
  <si>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</si>
  <si>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</si>
  <si>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</si>
  <si>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</si>
  <si>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</si>
  <si>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</si>
  <si>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</si>
  <si>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</si>
  <si>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</si>
  <si>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</si>
  <si>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</si>
  <si>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</si>
  <si>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</si>
  <si>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</si>
  <si>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</si>
  <si>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</si>
  <si>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</si>
  <si>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</si>
  <si>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</si>
  <si>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</si>
  <si>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</si>
  <si>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</si>
  <si>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</si>
  <si>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</si>
  <si>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</si>
  <si>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</si>
  <si>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</si>
  <si>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</si>
  <si>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</si>
  <si>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</si>
  <si>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</si>
  <si>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</si>
  <si>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</si>
  <si>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</si>
  <si>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</si>
  <si>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</si>
  <si>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</si>
  <si>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</si>
  <si>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</si>
  <si>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</si>
  <si>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</si>
  <si>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</si>
  <si>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</si>
  <si>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</si>
  <si>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</si>
  <si>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</si>
  <si>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</si>
  <si>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</si>
  <si>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</si>
  <si>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</si>
  <si>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</si>
  <si>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</si>
  <si>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</si>
  <si>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</si>
  <si>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</si>
  <si>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</si>
  <si>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</si>
  <si>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</si>
  <si>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</si>
  <si>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</si>
  <si>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</si>
  <si>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</si>
  <si>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</si>
  <si>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</si>
  <si>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</si>
  <si>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</si>
  <si>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</si>
  <si>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</si>
  <si>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</si>
  <si>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</si>
  <si>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</si>
  <si>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</si>
  <si>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</si>
  <si>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</si>
  <si>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</si>
  <si>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</si>
  <si>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</si>
  <si>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</si>
  <si>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</si>
  <si>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</si>
  <si>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</si>
  <si>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</si>
  <si>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</si>
  <si>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</si>
  <si>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</si>
  <si>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</si>
  <si>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</si>
  <si>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</si>
  <si>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</si>
  <si>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</si>
  <si>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</si>
  <si>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</si>
  <si>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</si>
  <si>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</si>
  <si>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</si>
  <si>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</si>
  <si>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</si>
  <si>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</si>
  <si>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</si>
  <si>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</si>
  <si>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</si>
  <si>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</si>
  <si>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</si>
  <si>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</si>
  <si>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</si>
  <si>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</si>
  <si>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</si>
  <si>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</si>
  <si>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</si>
  <si>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</si>
  <si>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</si>
  <si>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</si>
  <si>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</si>
  <si>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</si>
  <si>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</si>
  <si>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</si>
  <si>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</si>
  <si>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</si>
  <si>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</si>
  <si>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</si>
  <si>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</si>
  <si>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</si>
  <si>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</si>
  <si>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</si>
  <si>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</si>
  <si>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</si>
  <si>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</si>
  <si>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</si>
  <si>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</si>
  <si>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</si>
  <si>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</si>
  <si>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</si>
  <si>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</si>
  <si>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</si>
  <si>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</si>
  <si>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</si>
  <si>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</si>
  <si>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</si>
  <si>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</si>
  <si>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</si>
  <si>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</si>
  <si>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</si>
  <si>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</si>
  <si>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</si>
  <si>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</si>
  <si>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</si>
  <si>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</si>
  <si>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</si>
  <si>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</si>
  <si>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</si>
  <si>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</si>
  <si>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</si>
  <si>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</si>
  <si>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</si>
  <si>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</si>
  <si>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</si>
  <si>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</si>
  <si>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</si>
  <si>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</si>
  <si>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</si>
  <si>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</si>
  <si>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</si>
  <si>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</si>
  <si>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</si>
  <si>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</si>
  <si>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</si>
  <si>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</si>
  <si>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</si>
  <si>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</si>
  <si>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</si>
  <si>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</si>
  <si>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</si>
  <si>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</si>
  <si>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</si>
  <si>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</si>
  <si>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</si>
  <si>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</si>
  <si>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</si>
  <si>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</si>
  <si>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</si>
  <si>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</si>
  <si>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</si>
  <si>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</si>
  <si>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</si>
  <si>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</si>
  <si>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</si>
  <si>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</si>
  <si>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</si>
  <si>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</si>
  <si>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</si>
  <si>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</si>
  <si>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</si>
  <si>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</si>
  <si>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</si>
  <si>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</si>
  <si>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</si>
  <si>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</si>
  <si>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</si>
  <si>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</si>
  <si>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</si>
  <si>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</si>
  <si>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</si>
  <si>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</si>
  <si>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</si>
  <si>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</si>
  <si>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</si>
  <si>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</si>
  <si>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</si>
  <si>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</si>
  <si>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</si>
  <si>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</si>
  <si>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</si>
  <si>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</si>
  <si>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</si>
  <si>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</si>
  <si>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</si>
  <si>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</si>
  <si>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</si>
  <si>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</si>
  <si>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</si>
  <si>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</si>
  <si>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</si>
  <si>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</si>
  <si>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</si>
  <si>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</si>
  <si>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</si>
  <si>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</si>
  <si>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</si>
  <si>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</si>
  <si>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</si>
  <si>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</si>
  <si>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</si>
  <si>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</si>
  <si>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</si>
  <si>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</si>
  <si>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</si>
  <si>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</si>
  <si>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</si>
  <si>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</si>
  <si>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</si>
  <si>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</si>
  <si>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</si>
  <si>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</si>
  <si>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</si>
  <si>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</si>
  <si>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</si>
  <si>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</si>
  <si>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</si>
  <si>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</si>
  <si>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</si>
  <si>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</si>
  <si>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</si>
  <si>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</si>
  <si>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</si>
  <si>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</si>
  <si>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</si>
  <si>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</si>
  <si>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</si>
  <si>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</si>
  <si>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</si>
  <si>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</si>
  <si>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</si>
  <si>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</si>
  <si>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</si>
  <si>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</si>
  <si>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</si>
  <si>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</si>
  <si>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</si>
  <si>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</si>
  <si>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</si>
  <si>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</si>
  <si>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</si>
  <si>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</si>
  <si>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</si>
  <si>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</si>
  <si>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</si>
  <si>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</si>
  <si>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</si>
  <si>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</si>
  <si>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</si>
  <si>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</si>
  <si>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</si>
  <si>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</si>
  <si>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</si>
  <si>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</si>
  <si>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</si>
  <si>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</si>
  <si>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</si>
  <si>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</si>
  <si>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</si>
  <si>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</si>
  <si>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</si>
  <si>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</si>
  <si>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</si>
  <si>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</si>
  <si>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</si>
  <si>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</si>
  <si>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</si>
  <si>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</si>
  <si>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</si>
  <si>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</si>
  <si>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</si>
  <si>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</si>
  <si>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</si>
  <si>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</si>
  <si>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</si>
  <si>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</si>
  <si>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</si>
  <si>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</si>
  <si>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</si>
  <si>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</si>
  <si>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</si>
  <si>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</si>
  <si>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</si>
  <si>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</si>
  <si>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</si>
  <si>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</si>
  <si>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</si>
  <si>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</si>
  <si>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</si>
  <si>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</si>
  <si>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</si>
  <si>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</si>
  <si>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</si>
  <si>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</si>
  <si>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</si>
  <si>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</si>
  <si>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</si>
  <si>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</si>
  <si>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</si>
  <si>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</si>
  <si>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</si>
  <si>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</si>
  <si>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</si>
  <si>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</si>
  <si>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</si>
  <si>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</si>
  <si>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</si>
  <si>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</si>
  <si>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</si>
  <si>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</si>
  <si>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</si>
  <si>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</si>
  <si>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</si>
  <si>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</si>
  <si>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</si>
  <si>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</si>
  <si>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</si>
  <si>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</si>
  <si>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</si>
  <si>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</si>
  <si>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</si>
  <si>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</si>
  <si>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</si>
  <si>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</si>
  <si>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</si>
  <si>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</si>
  <si>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</si>
  <si>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</si>
  <si>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</si>
  <si>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</si>
  <si>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</si>
  <si>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</si>
  <si>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</si>
  <si>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</si>
  <si>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</si>
  <si>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</si>
  <si>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</si>
  <si>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</si>
  <si>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</si>
  <si>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</si>
  <si>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</si>
  <si>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</si>
  <si>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</si>
  <si>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</si>
  <si>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</si>
  <si>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</si>
  <si>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</si>
  <si>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</si>
  <si>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</si>
  <si>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</si>
  <si>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</si>
  <si>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</si>
  <si>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</si>
  <si>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</si>
  <si>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</si>
  <si>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</si>
  <si>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</si>
  <si>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</si>
  <si>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</si>
  <si>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</si>
  <si>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</si>
  <si>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</si>
  <si>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</si>
  <si>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</si>
  <si>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</si>
  <si>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</si>
  <si>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</si>
  <si>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</si>
  <si>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</si>
  <si>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</si>
  <si>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</si>
  <si>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</si>
  <si>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</si>
  <si>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</si>
  <si>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</si>
  <si>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</si>
  <si>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</si>
  <si>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</si>
  <si>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</si>
  <si>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</si>
  <si>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</si>
  <si>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</si>
  <si>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</si>
  <si>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</si>
  <si>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</si>
  <si>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</si>
  <si>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</si>
  <si>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</si>
  <si>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</si>
  <si>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</si>
  <si>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</si>
  <si>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</si>
  <si>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</si>
  <si>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</si>
  <si>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</si>
  <si>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</si>
  <si>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</si>
  <si>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</si>
  <si>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</si>
  <si>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</si>
  <si>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</si>
  <si>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</si>
  <si>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</si>
  <si>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</si>
  <si>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</si>
  <si>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</si>
  <si>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</si>
  <si>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</si>
  <si>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</si>
  <si>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</si>
  <si>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</si>
  <si>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</si>
  <si>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</si>
  <si>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</si>
  <si>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</si>
  <si>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</si>
  <si>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</si>
  <si>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</si>
  <si>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</si>
  <si>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</si>
  <si>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</si>
  <si>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</si>
  <si>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</si>
  <si>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</si>
  <si>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</si>
  <si>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</si>
  <si>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</si>
  <si>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</si>
  <si>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</si>
  <si>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</si>
  <si>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</si>
  <si>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</si>
  <si>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</si>
  <si>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</si>
  <si>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</si>
  <si>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</si>
  <si>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</si>
  <si>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</si>
  <si>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</si>
  <si>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</si>
  <si>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</si>
  <si>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</si>
  <si>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</si>
  <si>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</si>
  <si>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</si>
  <si>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</si>
  <si>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</si>
  <si>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</si>
  <si>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</si>
  <si>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</si>
  <si>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</si>
  <si>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</si>
  <si>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</si>
  <si>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</si>
  <si>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</si>
  <si>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</si>
  <si>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</si>
  <si>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</si>
  <si>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</si>
  <si>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</si>
  <si>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</si>
  <si>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</si>
  <si>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</si>
  <si>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</si>
  <si>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</si>
  <si>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</si>
  <si>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</si>
  <si>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</si>
  <si>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</si>
  <si>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</si>
  <si>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</si>
  <si>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</si>
  <si>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</si>
  <si>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</si>
  <si>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</si>
  <si>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</si>
  <si>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</si>
  <si>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</si>
  <si>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</si>
  <si>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</si>
  <si>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</si>
  <si>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</si>
  <si>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</si>
  <si>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</si>
  <si>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</si>
  <si>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</si>
  <si>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</si>
  <si>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</si>
  <si>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</si>
  <si>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</si>
  <si>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</si>
  <si>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</si>
  <si>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</si>
  <si>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</si>
  <si>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</si>
  <si>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</si>
  <si>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</si>
  <si>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</si>
  <si>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</si>
  <si>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</si>
  <si>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</si>
  <si>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</si>
  <si>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</si>
  <si>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</si>
  <si>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</si>
  <si>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</si>
  <si>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</si>
  <si>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</si>
  <si>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</si>
  <si>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</si>
  <si>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</si>
  <si>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</si>
  <si>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</si>
  <si>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</si>
  <si>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</si>
  <si>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</si>
  <si>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</si>
  <si>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</si>
  <si>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</si>
  <si>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</si>
  <si>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</si>
  <si>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</si>
  <si>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</si>
  <si>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</si>
  <si>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</si>
  <si>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</si>
  <si>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</si>
  <si>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</si>
  <si>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</si>
  <si>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</si>
  <si>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</si>
  <si>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</si>
  <si>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</si>
  <si>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</si>
  <si>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</si>
  <si>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</si>
  <si>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</si>
  <si>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</si>
  <si>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</si>
  <si>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</si>
  <si>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</si>
  <si>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</si>
  <si>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</si>
  <si>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</si>
  <si>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</si>
  <si>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</si>
  <si>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</si>
  <si>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</si>
  <si>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</si>
  <si>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</si>
  <si>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</si>
  <si>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</si>
  <si>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</si>
  <si>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</si>
  <si>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</si>
  <si>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</si>
  <si>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</si>
  <si>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</si>
  <si>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</si>
  <si>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</si>
  <si>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</si>
  <si>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</si>
  <si>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</si>
  <si>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</si>
  <si>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</si>
  <si>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</si>
  <si>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</si>
  <si>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</si>
  <si>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</si>
  <si>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</si>
  <si>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</si>
  <si>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</si>
  <si>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</si>
  <si>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</si>
  <si>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</si>
  <si>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</si>
  <si>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</si>
  <si>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</si>
  <si>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</si>
  <si>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</si>
  <si>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</si>
  <si>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</si>
  <si>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</si>
  <si>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</si>
  <si>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</si>
  <si>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</si>
  <si>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</si>
  <si>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</si>
  <si>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</si>
  <si>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</si>
  <si>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</si>
  <si>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</si>
  <si>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</si>
  <si>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</si>
  <si>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</si>
  <si>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</si>
  <si>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</si>
  <si>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</si>
  <si>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</si>
  <si>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</si>
  <si>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</si>
  <si>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</si>
  <si>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</si>
  <si>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</si>
  <si>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</si>
  <si>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</si>
  <si>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</si>
  <si>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</si>
  <si>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</si>
  <si>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</si>
  <si>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</si>
  <si>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</si>
  <si>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</si>
  <si>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</si>
  <si>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</si>
  <si>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</si>
  <si>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</si>
  <si>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</si>
  <si>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</si>
  <si>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</si>
  <si>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</si>
  <si>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</si>
  <si>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</si>
  <si>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</si>
  <si>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</si>
  <si>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</si>
  <si>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</si>
  <si>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</si>
  <si>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</si>
  <si>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</si>
  <si>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</si>
  <si>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</si>
  <si>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</si>
  <si>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</si>
  <si>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</si>
  <si>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</si>
  <si>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</si>
  <si>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</si>
  <si>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</si>
  <si>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</si>
  <si>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</si>
  <si>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</si>
  <si>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</si>
  <si>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</si>
  <si>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</si>
  <si>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</si>
  <si>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</si>
  <si>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</si>
  <si>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</si>
  <si>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</si>
  <si>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</si>
  <si>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</si>
  <si>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</si>
  <si>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</si>
  <si>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</si>
  <si>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</si>
  <si>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</si>
  <si>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</si>
  <si>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</si>
  <si>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</si>
  <si>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</si>
  <si>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</si>
  <si>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</si>
  <si>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</si>
  <si>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</si>
  <si>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</si>
  <si>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</si>
  <si>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</si>
  <si>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</si>
  <si>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</si>
  <si>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</si>
  <si>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</si>
  <si>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</si>
  <si>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</si>
  <si>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</si>
  <si>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</si>
  <si>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</si>
  <si>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</si>
  <si>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</si>
  <si>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</si>
  <si>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</si>
  <si>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</si>
  <si>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</si>
  <si>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</si>
  <si>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</si>
  <si>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</si>
  <si>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</si>
  <si>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</si>
  <si>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</si>
  <si>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</si>
  <si>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</si>
  <si>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</si>
  <si>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</si>
  <si>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</si>
  <si>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</si>
  <si>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</si>
  <si>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</si>
  <si>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</si>
  <si>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</si>
  <si>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</si>
  <si>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</si>
  <si>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</si>
  <si>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</si>
  <si>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</si>
  <si>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</si>
  <si>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</si>
  <si>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</si>
  <si>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</si>
  <si>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</si>
  <si>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</si>
  <si>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</si>
  <si>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</si>
  <si>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</si>
  <si>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</si>
  <si>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</si>
  <si>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</si>
  <si>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</si>
  <si>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</si>
  <si>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</si>
  <si>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</si>
  <si>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</si>
  <si>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</si>
  <si>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</si>
  <si>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</si>
  <si>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</si>
  <si>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</si>
  <si>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</si>
  <si>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</si>
  <si>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</si>
  <si>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</si>
  <si>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</si>
  <si>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</si>
  <si>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</si>
  <si>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</si>
  <si>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</si>
  <si>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</si>
  <si>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</si>
  <si>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</si>
  <si>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</si>
  <si>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</si>
  <si>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</si>
  <si>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</si>
  <si>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</si>
  <si>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</si>
  <si>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</si>
  <si>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</si>
  <si>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</si>
  <si>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</si>
  <si>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</si>
  <si>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</si>
  <si>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</si>
  <si>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</si>
  <si>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</si>
  <si>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</si>
  <si>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</si>
  <si>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</si>
  <si>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</si>
  <si>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</si>
  <si>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</si>
  <si>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</si>
  <si>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</si>
  <si>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</si>
  <si>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</si>
  <si>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</si>
  <si>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</si>
  <si>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</si>
  <si>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</si>
  <si>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</si>
  <si>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</si>
  <si>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</si>
  <si>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</si>
  <si>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</si>
  <si>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</si>
  <si>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</si>
  <si>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</si>
  <si>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</si>
  <si>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</si>
  <si>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</si>
  <si>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</si>
  <si>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</si>
  <si>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</si>
  <si>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</si>
  <si>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</si>
  <si>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</si>
  <si>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</si>
  <si>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</si>
  <si>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</si>
  <si>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</si>
  <si>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</si>
  <si>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</si>
  <si>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</si>
  <si>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</si>
  <si>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</si>
  <si>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</si>
  <si>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</si>
  <si>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</si>
  <si>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</si>
  <si>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</si>
  <si>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</si>
  <si>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</si>
  <si>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</si>
  <si>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</si>
  <si>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</si>
  <si>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</si>
  <si>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</si>
  <si>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</si>
  <si>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</si>
  <si>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</si>
  <si>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</si>
  <si>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</si>
  <si>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</si>
  <si>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</si>
  <si>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</si>
  <si>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</si>
  <si>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</si>
  <si>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</si>
  <si>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</si>
  <si>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</si>
  <si>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</si>
  <si>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</si>
  <si>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</si>
  <si>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</si>
  <si>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</si>
  <si>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</si>
  <si>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</si>
  <si>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</si>
  <si>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</si>
  <si>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</si>
  <si>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</si>
  <si>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</si>
  <si>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</si>
  <si>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</si>
  <si>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</si>
  <si>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</si>
  <si>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</si>
  <si>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</si>
  <si>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</si>
  <si>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</si>
  <si>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</si>
  <si>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</si>
  <si>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</si>
  <si>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</si>
  <si>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</si>
  <si>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</si>
  <si>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</si>
  <si>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</si>
  <si>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</si>
  <si>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</si>
  <si>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</si>
  <si>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</si>
  <si>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</si>
  <si>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</si>
  <si>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</si>
  <si>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</si>
  <si>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</si>
  <si>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</si>
  <si>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</si>
  <si>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</si>
  <si>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</si>
  <si>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</si>
  <si>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</si>
  <si>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</si>
  <si>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</si>
  <si>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</si>
  <si>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</si>
  <si>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</si>
  <si>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</si>
  <si>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</si>
  <si>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</si>
  <si>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</si>
  <si>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</si>
  <si>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</si>
  <si>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</si>
  <si>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</si>
  <si>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</si>
  <si>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</si>
  <si>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</si>
  <si>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</si>
  <si>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</si>
  <si>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</si>
  <si>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</si>
  <si>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</si>
  <si>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</si>
  <si>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</si>
  <si>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</si>
  <si>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</si>
  <si>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</si>
  <si>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</si>
  <si>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</si>
  <si>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</si>
  <si>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</si>
  <si>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</si>
  <si>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</si>
  <si>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</si>
  <si>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</si>
  <si>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</si>
  <si>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</si>
  <si>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</si>
  <si>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</si>
  <si>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</si>
  <si>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</si>
  <si>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</si>
  <si>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</si>
  <si>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</si>
  <si>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</si>
  <si>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</si>
  <si>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</si>
  <si>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</si>
  <si>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</si>
  <si>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</si>
  <si>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</si>
  <si>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</si>
  <si>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</si>
  <si>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</si>
  <si>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</si>
  <si>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</si>
  <si>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</si>
  <si>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</si>
  <si>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</si>
  <si>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</si>
  <si>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</si>
  <si>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</si>
  <si>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</si>
  <si>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</si>
  <si>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</si>
  <si>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</si>
  <si>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</si>
  <si>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</si>
  <si>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</si>
  <si>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</si>
  <si>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</si>
  <si>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</si>
  <si>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</si>
  <si>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</si>
  <si>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</si>
  <si>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</si>
  <si>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</si>
  <si>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</si>
  <si>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</si>
  <si>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</si>
  <si>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</si>
  <si>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</si>
  <si>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</si>
  <si>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</si>
  <si>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</si>
  <si>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</si>
  <si>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</si>
  <si>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</si>
  <si>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</si>
  <si>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</si>
  <si>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</si>
  <si>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</si>
  <si>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</si>
  <si>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</si>
  <si>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</si>
  <si>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</si>
  <si>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</si>
  <si>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</si>
  <si>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</si>
  <si>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</si>
  <si>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</si>
  <si>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</si>
  <si>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</si>
  <si>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</si>
  <si>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</si>
  <si>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</si>
  <si>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</si>
  <si>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</si>
  <si>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</si>
  <si>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</si>
  <si>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</si>
  <si>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</si>
  <si>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</si>
  <si>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</si>
  <si>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</si>
  <si>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</si>
  <si>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</si>
  <si>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</si>
  <si>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</si>
  <si>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</si>
  <si>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</si>
  <si>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</si>
  <si>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</si>
  <si>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</si>
  <si>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</si>
  <si>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</si>
  <si>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</si>
  <si>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</si>
  <si>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</si>
  <si>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</si>
  <si>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</si>
  <si>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</si>
  <si>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</si>
  <si>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</si>
  <si>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</si>
  <si>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</si>
  <si>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</si>
  <si>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</si>
  <si>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</si>
  <si>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</si>
  <si>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</si>
  <si>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</si>
  <si>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</si>
  <si>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</si>
  <si>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</si>
  <si>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</si>
  <si>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</si>
  <si>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</si>
  <si>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</si>
  <si>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</si>
  <si>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</si>
  <si>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</si>
  <si>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</si>
  <si>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</si>
  <si>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</si>
  <si>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</si>
  <si>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</si>
  <si>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</si>
  <si>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</si>
  <si>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</si>
  <si>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</si>
  <si>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</si>
  <si>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</si>
  <si>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</si>
  <si>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</si>
  <si>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</si>
  <si>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</si>
  <si>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</si>
  <si>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</si>
  <si>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</si>
  <si>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</si>
  <si>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</si>
  <si>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</si>
  <si>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</si>
  <si>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</si>
  <si>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</si>
  <si>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</si>
  <si>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</si>
  <si>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</si>
  <si>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</si>
  <si>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</si>
  <si>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</si>
  <si>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</si>
  <si>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</si>
  <si>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</si>
  <si>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</si>
  <si>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</si>
  <si>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</si>
  <si>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</si>
  <si>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</si>
  <si>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</si>
  <si>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</si>
  <si>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</si>
  <si>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</si>
  <si>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</si>
  <si>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</si>
  <si>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</si>
  <si>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</si>
  <si>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</si>
  <si>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</si>
  <si>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</si>
  <si>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</si>
  <si>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</si>
  <si>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</si>
  <si>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</si>
  <si>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</si>
  <si>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</si>
  <si>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</si>
  <si>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</si>
  <si>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</si>
  <si>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</si>
  <si>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</si>
  <si>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</si>
  <si>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</si>
  <si>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</si>
  <si>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</si>
  <si>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</si>
  <si>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</si>
  <si>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</si>
  <si>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</si>
  <si>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</si>
  <si>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</si>
  <si>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</si>
  <si>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</si>
  <si>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</si>
  <si>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</si>
  <si>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</si>
  <si>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</si>
  <si>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</si>
  <si>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</si>
  <si>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</si>
  <si>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</si>
  <si>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</si>
  <si>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</si>
  <si>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</si>
  <si>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</si>
  <si>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</si>
  <si>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</si>
  <si>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</si>
  <si>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</si>
  <si>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</si>
  <si>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</si>
  <si>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</si>
  <si>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</si>
  <si>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</si>
  <si>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</si>
  <si>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</si>
  <si>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</si>
  <si>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</si>
  <si>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</si>
  <si>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</si>
  <si>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</si>
  <si>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</si>
  <si>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</si>
  <si>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</si>
  <si>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</si>
  <si>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</si>
  <si>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</si>
  <si>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</si>
  <si>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</si>
  <si>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</si>
  <si>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</si>
  <si>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</si>
  <si>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</si>
  <si>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</si>
  <si>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</si>
  <si>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</si>
  <si>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</si>
  <si>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</si>
  <si>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</si>
  <si>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</si>
  <si>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</si>
  <si>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</si>
  <si>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</si>
  <si>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</si>
  <si>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</si>
  <si>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</si>
  <si>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</si>
  <si>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</si>
  <si>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</si>
  <si>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</si>
  <si>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</si>
  <si>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</si>
  <si>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</si>
  <si>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</si>
  <si>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</si>
  <si>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</si>
  <si>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</si>
  <si>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</si>
  <si>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</si>
  <si>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</si>
  <si>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</si>
  <si>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</si>
  <si>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</si>
  <si>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</si>
  <si>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</si>
  <si>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</si>
  <si>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</si>
  <si>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</si>
  <si>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</si>
  <si>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</si>
  <si>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</si>
  <si>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</si>
  <si>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</si>
  <si>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</si>
  <si>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</si>
  <si>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</si>
  <si>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</si>
  <si>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</si>
  <si>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</si>
  <si>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</si>
  <si>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</si>
  <si>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</si>
  <si>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</si>
  <si>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</si>
  <si>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</si>
  <si>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</si>
  <si>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</si>
  <si>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</si>
  <si>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</si>
  <si>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</si>
  <si>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</si>
  <si>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</si>
  <si>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</si>
  <si>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</si>
  <si>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</si>
  <si>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</si>
  <si>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</si>
  <si>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</si>
  <si>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</si>
  <si>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</si>
  <si>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</si>
  <si>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</si>
  <si>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</si>
  <si>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</si>
  <si>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</si>
  <si>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</si>
  <si>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</si>
  <si>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</si>
  <si>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</si>
  <si>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</si>
  <si>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</si>
  <si>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</si>
  <si>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</si>
  <si>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</si>
  <si>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</si>
  <si>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</si>
  <si>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</si>
  <si>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</si>
  <si>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</si>
  <si>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</si>
  <si>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</si>
  <si>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</si>
  <si>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</si>
  <si>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</si>
  <si>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</si>
  <si>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</si>
  <si>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</si>
  <si>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</si>
  <si>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</si>
  <si>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</si>
  <si>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</si>
  <si>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</si>
  <si>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</si>
  <si>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</si>
  <si>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</si>
  <si>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</si>
  <si>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</si>
  <si>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</si>
  <si>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</si>
  <si>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</si>
  <si>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</si>
  <si>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</si>
  <si>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</si>
  <si>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</si>
  <si>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</si>
  <si>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</si>
  <si>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</si>
  <si>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</si>
  <si>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</si>
  <si>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</si>
  <si>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</si>
  <si>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</si>
  <si>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</si>
  <si>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</si>
  <si>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</si>
  <si>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</si>
  <si>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</si>
  <si>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</si>
  <si>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</si>
  <si>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</si>
  <si>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</si>
  <si>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</si>
  <si>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</si>
  <si>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</si>
  <si>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</si>
  <si>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</si>
  <si>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</si>
  <si>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</si>
  <si>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</si>
  <si>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</si>
  <si>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</si>
  <si>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</si>
  <si>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</si>
  <si>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</si>
  <si>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</si>
  <si>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</si>
  <si>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</si>
  <si>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</si>
  <si>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</si>
  <si>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</si>
  <si>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</si>
  <si>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</si>
  <si>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</si>
  <si>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</si>
  <si>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</si>
  <si>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</si>
  <si>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</si>
  <si>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</si>
  <si>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</si>
  <si>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</si>
  <si>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</si>
  <si>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</si>
  <si>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</si>
  <si>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</si>
  <si>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</si>
  <si>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</si>
  <si>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</si>
  <si>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</si>
  <si>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</si>
  <si>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</si>
  <si>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</si>
  <si>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</si>
  <si>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</si>
  <si>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</si>
  <si>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</si>
  <si>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</si>
  <si>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</si>
  <si>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</si>
  <si>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</si>
  <si>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</si>
  <si>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</si>
  <si>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</si>
  <si>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</si>
  <si>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</si>
  <si>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</si>
  <si>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</si>
  <si>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</si>
  <si>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</si>
  <si>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</si>
  <si>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</si>
  <si>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</si>
  <si>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</si>
  <si>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</si>
  <si>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</si>
  <si>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</si>
  <si>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</si>
  <si>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</si>
  <si>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</si>
  <si>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</si>
  <si>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</si>
  <si>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</si>
  <si>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</si>
  <si>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</si>
  <si>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</si>
  <si>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</si>
  <si>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</si>
  <si>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</si>
  <si>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</si>
  <si>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</si>
  <si>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</si>
  <si>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</si>
  <si>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</si>
  <si>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</si>
  <si>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</si>
  <si>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</si>
  <si>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</si>
  <si>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</si>
  <si>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</si>
  <si>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</si>
  <si>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</si>
  <si>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</si>
  <si>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</si>
  <si>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</si>
  <si>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</si>
  <si>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</si>
  <si>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</si>
  <si>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</si>
  <si>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</si>
  <si>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</si>
  <si>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</si>
  <si>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</si>
  <si>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</si>
  <si>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</si>
  <si>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</si>
  <si>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</si>
  <si>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</si>
  <si>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</si>
  <si>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</si>
  <si>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</si>
  <si>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</si>
  <si>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</si>
  <si>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</si>
  <si>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</si>
  <si>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</si>
  <si>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</si>
  <si>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</si>
  <si>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</si>
  <si>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</si>
  <si>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</si>
  <si>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</si>
  <si>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</si>
  <si>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</si>
  <si>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</si>
  <si>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</si>
  <si>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</si>
  <si>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</si>
  <si>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</si>
  <si>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</si>
  <si>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</si>
  <si>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</si>
  <si>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</si>
  <si>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</si>
  <si>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</si>
  <si>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</si>
  <si>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</si>
  <si>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</si>
  <si>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</si>
  <si>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</si>
  <si>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</si>
  <si>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</si>
  <si>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</si>
  <si>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</si>
  <si>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</si>
  <si>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</si>
  <si>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</si>
  <si>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</si>
  <si>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</si>
  <si>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</si>
  <si>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</si>
  <si>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</si>
  <si>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</si>
  <si>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</si>
  <si>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</si>
  <si>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</si>
  <si>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</si>
  <si>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</si>
  <si>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</si>
  <si>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</si>
  <si>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</si>
  <si>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</si>
  <si>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</si>
  <si>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</si>
  <si>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</si>
  <si>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</si>
  <si>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</si>
  <si>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</si>
  <si>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</si>
  <si>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</si>
  <si>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</si>
  <si>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</si>
  <si>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</si>
  <si>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</si>
  <si>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</si>
  <si>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</si>
  <si>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</si>
  <si>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</si>
  <si>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</si>
  <si>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</si>
  <si>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</si>
  <si>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</si>
  <si>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</si>
  <si>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</si>
  <si>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</si>
  <si>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</si>
  <si>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</si>
  <si>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</si>
  <si>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</si>
  <si>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</si>
  <si>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</si>
  <si>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</si>
  <si>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</si>
  <si>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</si>
  <si>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</si>
  <si>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</si>
  <si>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</si>
  <si>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</si>
  <si>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</si>
  <si>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</si>
  <si>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</si>
  <si>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</si>
  <si>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</si>
  <si>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</si>
  <si>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</si>
  <si>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</si>
  <si>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</si>
  <si>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</si>
  <si>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</si>
  <si>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</si>
  <si>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</si>
  <si>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</si>
  <si>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</si>
  <si>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</si>
  <si>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</si>
  <si>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</si>
  <si>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</si>
  <si>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</si>
  <si>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</si>
  <si>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</si>
  <si>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</si>
  <si>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</si>
  <si>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</si>
  <si>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</si>
  <si>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</si>
  <si>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</si>
  <si>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</si>
  <si>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</si>
  <si>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</si>
  <si>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</si>
  <si>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</si>
  <si>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</si>
  <si>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</si>
  <si>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</si>
  <si>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</si>
  <si>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</si>
  <si>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</si>
  <si>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</si>
  <si>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</si>
  <si>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</si>
  <si>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</si>
  <si>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</si>
  <si>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</si>
  <si>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</si>
  <si>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</si>
  <si>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</si>
  <si>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</si>
  <si>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</si>
  <si>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</si>
  <si>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</si>
  <si>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</si>
  <si>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</si>
  <si>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</si>
  <si>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</si>
  <si>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</si>
  <si>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</si>
  <si>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</si>
  <si>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</si>
  <si>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</si>
  <si>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</si>
  <si>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</si>
  <si>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</si>
  <si>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</si>
  <si>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</si>
  <si>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</si>
  <si>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</si>
  <si>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</si>
  <si>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</si>
  <si>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</si>
  <si>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</si>
  <si>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</si>
  <si>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</si>
  <si>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</si>
  <si>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</si>
  <si>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</si>
  <si>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</si>
  <si>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</si>
  <si>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</si>
  <si>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</si>
  <si>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</si>
  <si>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</si>
  <si>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</si>
  <si>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</si>
  <si>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</si>
  <si>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</si>
  <si>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</si>
  <si>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</si>
  <si>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</si>
  <si>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</si>
  <si>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</si>
  <si>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</si>
  <si>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</si>
  <si>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</si>
  <si>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</si>
  <si>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</si>
  <si>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</si>
  <si>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</si>
  <si>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</si>
  <si>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</si>
  <si>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</si>
  <si>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</si>
  <si>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</si>
  <si>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</si>
  <si>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</si>
  <si>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</si>
  <si>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</si>
  <si>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</si>
  <si>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</si>
  <si>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</si>
  <si>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</si>
  <si>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</si>
  <si>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</si>
  <si>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</si>
  <si>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</si>
  <si>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</si>
  <si>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</si>
  <si>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</si>
  <si>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</si>
  <si>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</si>
  <si>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</si>
  <si>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</si>
  <si>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</si>
  <si>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</si>
  <si>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</si>
  <si>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</si>
  <si>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</si>
  <si>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</si>
  <si>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</si>
  <si>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</si>
  <si>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</si>
  <si>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</si>
  <si>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</si>
  <si>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</si>
  <si>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</si>
  <si>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</si>
  <si>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</si>
  <si>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</si>
  <si>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</si>
  <si>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</si>
  <si>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</si>
  <si>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</si>
  <si>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</si>
  <si>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</si>
  <si>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</si>
  <si>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</si>
  <si>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</si>
  <si>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</si>
  <si>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</si>
  <si>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</si>
  <si>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</si>
  <si>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</si>
  <si>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</si>
  <si>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</si>
  <si>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</si>
  <si>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</si>
  <si>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</si>
  <si>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</si>
  <si>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</si>
  <si>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</si>
  <si>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</si>
  <si>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</si>
  <si>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</si>
  <si>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</si>
  <si>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</si>
  <si>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</si>
  <si>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</si>
  <si>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</si>
  <si>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</si>
  <si>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</si>
  <si>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</si>
  <si>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</si>
  <si>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</si>
  <si>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</si>
  <si>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</si>
  <si>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</si>
  <si>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</si>
  <si>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</si>
  <si>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</si>
  <si>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</si>
  <si>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</si>
  <si>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</si>
  <si>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</si>
  <si>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</si>
  <si>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</si>
  <si>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</si>
  <si>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</si>
  <si>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</si>
  <si>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</si>
  <si>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</si>
  <si>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</si>
  <si>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</si>
  <si>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</si>
  <si>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</si>
  <si>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</si>
  <si>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</si>
  <si>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</si>
  <si>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</si>
  <si>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</si>
  <si>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</si>
  <si>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</si>
  <si>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</si>
  <si>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</si>
  <si>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</si>
  <si>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</si>
  <si>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</si>
  <si>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</si>
  <si>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</si>
  <si>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</si>
  <si>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</si>
  <si>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</si>
  <si>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</si>
  <si>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</si>
  <si>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</si>
  <si>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</si>
  <si>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</si>
  <si>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</si>
  <si>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</si>
  <si>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</si>
  <si>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</si>
  <si>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</si>
  <si>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</si>
  <si>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</si>
  <si>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</si>
  <si>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</si>
  <si>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</si>
  <si>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</si>
  <si>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</si>
  <si>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</si>
  <si>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</si>
  <si>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</si>
  <si>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</si>
  <si>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</si>
  <si>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</si>
  <si>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</si>
  <si>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</si>
  <si>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</si>
  <si>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</si>
  <si>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</si>
  <si>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</si>
  <si>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</si>
  <si>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</si>
  <si>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</si>
  <si>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</si>
  <si>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</si>
  <si>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</si>
  <si>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</si>
  <si>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</si>
  <si>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</si>
  <si>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</si>
  <si>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</si>
  <si>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</si>
  <si>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</si>
  <si>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</si>
  <si>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</si>
  <si>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</si>
  <si>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</si>
  <si>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</si>
  <si>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</si>
  <si>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</si>
  <si>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</si>
  <si>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</si>
  <si>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</si>
  <si>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</si>
  <si>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</si>
  <si>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</si>
  <si>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</si>
  <si>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</si>
  <si>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</si>
  <si>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</si>
  <si>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</si>
  <si>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</si>
  <si>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</si>
  <si>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</si>
  <si>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</si>
  <si>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</si>
  <si>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</si>
  <si>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</si>
  <si>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</si>
  <si>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</si>
  <si>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</si>
  <si>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</si>
  <si>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</si>
  <si>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</si>
  <si>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</si>
  <si>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</si>
  <si>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</si>
  <si>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</si>
  <si>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</si>
  <si>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</si>
  <si>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</si>
  <si>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</si>
  <si>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</si>
  <si>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</si>
  <si>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</si>
  <si>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</si>
  <si>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</si>
  <si>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</si>
  <si>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</si>
  <si>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</si>
  <si>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</si>
  <si>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</si>
  <si>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</si>
  <si>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</si>
  <si>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</si>
  <si>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</si>
  <si>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</si>
  <si>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</si>
  <si>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</si>
  <si>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</si>
  <si>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</si>
  <si>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</si>
  <si>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</si>
  <si>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</si>
  <si>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</si>
  <si>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</si>
  <si>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</si>
  <si>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</si>
  <si>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</si>
  <si>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</si>
  <si>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</si>
  <si>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</si>
  <si>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</si>
  <si>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</si>
  <si>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</si>
  <si>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</si>
  <si>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</si>
  <si>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</si>
  <si>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</si>
  <si>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</si>
  <si>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</si>
  <si>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</si>
  <si>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</si>
  <si>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</si>
  <si>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</si>
  <si>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</si>
  <si>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</si>
  <si>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</si>
  <si>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</si>
  <si>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</si>
  <si>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</si>
  <si>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</si>
  <si>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</si>
  <si>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</si>
  <si>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</si>
  <si>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</si>
  <si>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</si>
  <si>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</si>
  <si>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</si>
  <si>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</si>
  <si>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</si>
  <si>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</si>
  <si>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</si>
  <si>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</si>
  <si>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</si>
  <si>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</si>
  <si>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</si>
  <si>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</si>
  <si>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</si>
  <si>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</si>
  <si>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</si>
  <si>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</si>
  <si>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</si>
  <si>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</si>
  <si>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</si>
  <si>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</si>
  <si>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</si>
  <si>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</si>
  <si>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</si>
  <si>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</si>
  <si>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</si>
  <si>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</si>
  <si>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</si>
  <si>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</si>
  <si>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</si>
  <si>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</si>
  <si>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</si>
  <si>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</si>
  <si>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</si>
  <si>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</si>
  <si>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</si>
  <si>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</si>
  <si>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</si>
  <si>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</si>
  <si>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</si>
  <si>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</si>
  <si>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</si>
  <si>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</si>
  <si>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</si>
  <si>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</si>
  <si>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</si>
  <si>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</si>
  <si>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</si>
  <si>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</si>
  <si>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</si>
  <si>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</si>
  <si>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</si>
  <si>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</si>
  <si>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</si>
  <si>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</si>
  <si>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</si>
  <si>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</si>
  <si>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</si>
  <si>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</si>
  <si>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</si>
  <si>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</si>
  <si>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</si>
  <si>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</si>
  <si>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</si>
  <si>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</si>
  <si>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</si>
  <si>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</si>
  <si>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</si>
  <si>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</si>
  <si>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</si>
  <si>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</si>
  <si>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</si>
  <si>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</si>
  <si>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</si>
  <si>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</si>
  <si>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</si>
  <si>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</si>
  <si>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</si>
  <si>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</si>
  <si>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</si>
  <si>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</si>
  <si>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</si>
  <si>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</si>
  <si>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</si>
  <si>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</si>
  <si>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</si>
  <si>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</si>
  <si>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</si>
  <si>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</si>
  <si>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</si>
  <si>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</si>
  <si>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</si>
  <si>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</si>
  <si>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</si>
  <si>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</si>
  <si>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</si>
  <si>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</si>
  <si>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</si>
  <si>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</si>
  <si>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</si>
  <si>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</si>
  <si>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</si>
  <si>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</si>
  <si>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</si>
  <si>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</si>
  <si>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</si>
  <si>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</si>
  <si>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</si>
  <si>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</si>
  <si>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</si>
  <si>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</si>
  <si>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</si>
  <si>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</si>
  <si>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</si>
  <si>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</si>
  <si>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</si>
  <si>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</si>
  <si>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</si>
  <si>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</si>
  <si>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</si>
  <si>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</si>
  <si>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</si>
  <si>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</si>
  <si>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</si>
  <si>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</si>
  <si>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</si>
  <si>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</si>
  <si>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</si>
  <si>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</si>
  <si>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</si>
  <si>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</si>
  <si>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</si>
  <si>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</si>
  <si>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</si>
  <si>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</si>
  <si>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</si>
  <si>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</si>
  <si>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</si>
  <si>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</si>
  <si>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</si>
  <si>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</si>
  <si>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</si>
  <si>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</si>
  <si>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</si>
  <si>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</si>
  <si>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</si>
  <si>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</si>
  <si>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</si>
  <si>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</si>
  <si>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</si>
  <si>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</si>
  <si>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</si>
  <si>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</si>
  <si>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</si>
  <si>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</si>
  <si>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</si>
  <si>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</si>
  <si>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</si>
  <si>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</si>
  <si>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</si>
  <si>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</si>
  <si>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</si>
  <si>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</si>
  <si>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</si>
  <si>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</si>
  <si>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</si>
  <si>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</si>
  <si>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</si>
  <si>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</si>
  <si>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</si>
  <si>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</si>
  <si>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</si>
  <si>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</si>
  <si>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</si>
  <si>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</si>
  <si>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</si>
  <si>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</si>
  <si>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</si>
  <si>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</si>
  <si>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</si>
  <si>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</si>
  <si>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</si>
  <si>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</si>
  <si>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</si>
  <si>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</si>
  <si>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</si>
  <si>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</si>
  <si>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</si>
  <si>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</si>
  <si>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</si>
  <si>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</si>
  <si>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</si>
  <si>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</si>
  <si>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</si>
  <si>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</si>
  <si>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</si>
  <si>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</si>
  <si>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</si>
  <si>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</si>
  <si>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</si>
  <si>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</si>
  <si>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</si>
  <si>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</si>
  <si>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</si>
  <si>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</si>
  <si>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</si>
  <si>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</si>
  <si>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</si>
  <si>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</si>
  <si>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</si>
  <si>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</si>
  <si>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</si>
  <si>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</si>
  <si>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</si>
  <si>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</si>
  <si>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</si>
  <si>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</si>
  <si>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</si>
  <si>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</si>
  <si>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</si>
  <si>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</si>
  <si>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</si>
  <si>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</si>
  <si>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</si>
  <si>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</si>
  <si>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</si>
  <si>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</si>
  <si>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</si>
  <si>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</si>
  <si>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</si>
  <si>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</si>
  <si>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</si>
  <si>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</si>
  <si>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</si>
  <si>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</si>
  <si>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</si>
  <si>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</si>
  <si>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</si>
  <si>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</si>
  <si>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</si>
  <si>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</si>
  <si>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</si>
  <si>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</si>
  <si>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</si>
  <si>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</si>
  <si>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</si>
  <si>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</si>
  <si>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</si>
  <si>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</si>
  <si>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</si>
  <si>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</si>
  <si>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</si>
  <si>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</si>
  <si>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</si>
  <si>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</si>
  <si>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</si>
  <si>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</si>
  <si>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</si>
  <si>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</si>
  <si>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</si>
  <si>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</si>
  <si>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</si>
  <si>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</si>
  <si>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</si>
  <si>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</si>
  <si>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</si>
  <si>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</si>
  <si>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</si>
  <si>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</si>
  <si>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</si>
  <si>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</si>
  <si>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</si>
  <si>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</si>
  <si>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</si>
  <si>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</si>
  <si>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</si>
  <si>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</si>
  <si>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</si>
  <si>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</si>
  <si>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</si>
  <si>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</si>
  <si>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</si>
  <si>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</si>
  <si>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</si>
  <si>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</si>
  <si>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</si>
  <si>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</si>
  <si>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</si>
  <si>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</si>
  <si>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</si>
  <si>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</si>
  <si>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</si>
  <si>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</si>
  <si>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</si>
  <si>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</si>
  <si>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</si>
  <si>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</si>
  <si>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</si>
  <si>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</si>
  <si>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</si>
  <si>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</si>
  <si>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</si>
  <si>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</si>
  <si>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</si>
  <si>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</si>
  <si>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</si>
  <si>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</si>
  <si>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</si>
  <si>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</si>
  <si>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</si>
  <si>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</si>
  <si>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</si>
  <si>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</si>
  <si>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</si>
  <si>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</si>
  <si>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</si>
  <si>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</si>
  <si>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</si>
  <si>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</si>
  <si>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</si>
  <si>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</si>
  <si>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</si>
  <si>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</si>
  <si>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</si>
  <si>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</si>
  <si>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</si>
  <si>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</si>
  <si>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</si>
  <si>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</si>
  <si>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</si>
  <si>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</si>
  <si>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</si>
  <si>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</si>
  <si>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</si>
  <si>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</si>
  <si>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</si>
  <si>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</si>
  <si>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</si>
  <si>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</si>
  <si>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</si>
  <si>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</si>
  <si>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</si>
  <si>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</si>
  <si>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</si>
  <si>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</si>
  <si>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</si>
  <si>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</si>
  <si>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</si>
  <si>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</si>
  <si>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</si>
  <si>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</si>
  <si>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</si>
  <si>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</si>
  <si>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</si>
  <si>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</si>
  <si>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</si>
  <si>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</si>
  <si>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</si>
  <si>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</si>
  <si>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</si>
  <si>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</si>
  <si>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</si>
  <si>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</si>
  <si>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</si>
  <si>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</si>
  <si>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</si>
  <si>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</si>
  <si>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</si>
  <si>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</si>
  <si>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</si>
  <si>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</si>
  <si>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</si>
  <si>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</si>
  <si>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</si>
  <si>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</si>
  <si>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</si>
  <si>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</si>
  <si>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</si>
  <si>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</si>
  <si>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</si>
  <si>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</si>
  <si>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</si>
  <si>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</si>
  <si>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</si>
  <si>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</si>
  <si>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</si>
  <si>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</si>
  <si>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</si>
  <si>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</si>
  <si>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</si>
  <si>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</si>
  <si>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</si>
  <si>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</si>
  <si>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</si>
  <si>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</si>
  <si>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</si>
  <si>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</si>
  <si>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</si>
  <si>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</si>
  <si>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</si>
  <si>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</si>
  <si>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</si>
  <si>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</si>
  <si>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</si>
  <si>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</si>
  <si>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</si>
  <si>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</si>
  <si>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</si>
  <si>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</si>
  <si>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</si>
  <si>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</si>
  <si>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</si>
  <si>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</si>
  <si>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</si>
  <si>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</si>
  <si>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</si>
  <si>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</si>
  <si>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</si>
  <si>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</si>
  <si>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</si>
  <si>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</si>
  <si>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</si>
  <si>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</si>
  <si>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</si>
  <si>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</si>
  <si>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</si>
  <si>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</si>
  <si>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</si>
  <si>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</si>
  <si>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</si>
  <si>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</si>
  <si>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</si>
  <si>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</si>
  <si>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</si>
  <si>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</si>
  <si>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</si>
  <si>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</si>
  <si>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</si>
  <si>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</si>
  <si>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</si>
  <si>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</si>
  <si>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</si>
  <si>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</si>
  <si>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</si>
  <si>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</si>
  <si>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</si>
  <si>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</si>
  <si>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</si>
  <si>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</si>
  <si>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</si>
  <si>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</si>
  <si>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</si>
  <si>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</si>
  <si>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</si>
  <si>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</si>
  <si>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</si>
  <si>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</si>
  <si>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</si>
  <si>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</si>
  <si>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</si>
  <si>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</si>
  <si>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</si>
  <si>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</si>
  <si>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</si>
  <si>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</si>
  <si>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</si>
  <si>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</si>
  <si>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</si>
  <si>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</si>
  <si>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</si>
  <si>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</si>
  <si>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</si>
  <si>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</si>
  <si>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</si>
  <si>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</si>
  <si>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</si>
  <si>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</si>
  <si>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</si>
  <si>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</si>
  <si>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</si>
  <si>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</si>
  <si>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</si>
  <si>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</si>
  <si>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</si>
  <si>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</si>
  <si>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</si>
  <si>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</si>
  <si>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</si>
  <si>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</si>
  <si>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</si>
  <si>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</si>
  <si>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</si>
  <si>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</si>
  <si>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</si>
  <si>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</si>
  <si>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</si>
  <si>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</si>
  <si>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</si>
  <si>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</si>
  <si>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</si>
  <si>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</si>
  <si>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</si>
  <si>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</si>
  <si>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</si>
  <si>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</si>
  <si>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</si>
  <si>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</si>
  <si>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</si>
  <si>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</si>
  <si>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</si>
  <si>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</si>
  <si>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</si>
  <si>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</si>
  <si>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</si>
  <si>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</si>
  <si>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</si>
  <si>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</si>
  <si>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</si>
  <si>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</si>
  <si>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</si>
  <si>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</si>
  <si>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</si>
  <si>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</si>
  <si>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</si>
  <si>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</si>
  <si>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</si>
  <si>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</si>
  <si>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</si>
  <si>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</si>
  <si>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</si>
  <si>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</si>
  <si>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</si>
  <si>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</si>
  <si>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</si>
  <si>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</si>
  <si>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</si>
  <si>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</si>
  <si>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</si>
  <si>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</si>
  <si>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</si>
  <si>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</si>
  <si>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</si>
  <si>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</si>
  <si>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</si>
  <si>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</si>
  <si>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</si>
  <si>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</si>
  <si>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</si>
  <si>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</si>
  <si>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</si>
  <si>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</si>
  <si>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</si>
  <si>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</si>
  <si>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</si>
  <si>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</si>
  <si>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</si>
  <si>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</si>
  <si>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</si>
  <si>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</si>
  <si>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</si>
  <si>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</si>
  <si>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</si>
  <si>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</si>
  <si>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</si>
  <si>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</si>
  <si>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</si>
  <si>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</si>
  <si>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</si>
  <si>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</si>
  <si>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</si>
  <si>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</si>
  <si>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</si>
  <si>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</si>
  <si>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</si>
  <si>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</si>
  <si>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</si>
  <si>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</si>
  <si>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</si>
  <si>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</si>
  <si>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</si>
  <si>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</si>
  <si>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</si>
  <si>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</si>
  <si>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</si>
  <si>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</si>
  <si>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</si>
  <si>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</si>
  <si>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</si>
  <si>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</si>
  <si>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</si>
  <si>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</si>
  <si>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</si>
  <si>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</si>
  <si>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</si>
  <si>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</si>
  <si>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</si>
  <si>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</si>
  <si>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</si>
  <si>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</si>
  <si>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</si>
  <si>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</si>
  <si>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</si>
  <si>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</si>
  <si>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</si>
  <si>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</si>
  <si>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</si>
  <si>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</si>
  <si>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</si>
  <si>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</si>
  <si>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</si>
  <si>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</si>
  <si>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</si>
  <si>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</si>
  <si>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</si>
  <si>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</si>
  <si>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</si>
  <si>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</si>
  <si>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</si>
  <si>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</si>
  <si>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</si>
  <si>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</si>
  <si>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</si>
  <si>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</si>
  <si>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</si>
  <si>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</si>
  <si>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</si>
  <si>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</si>
  <si>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</si>
  <si>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</si>
  <si>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</si>
  <si>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</si>
  <si>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</si>
  <si>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</si>
  <si>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</si>
  <si>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</si>
  <si>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</si>
  <si>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</si>
  <si>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</si>
  <si>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</si>
  <si>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</si>
  <si>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</si>
  <si>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</si>
  <si>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</si>
  <si>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</si>
  <si>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</si>
  <si>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</si>
  <si>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</si>
  <si>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</si>
  <si>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</si>
  <si>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</si>
  <si>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</si>
  <si>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</si>
  <si>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</si>
  <si>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</si>
  <si>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</si>
  <si>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</si>
  <si>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</si>
  <si>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</si>
  <si>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</si>
  <si>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</si>
  <si>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</si>
  <si>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</si>
  <si>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</si>
  <si>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</si>
  <si>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</si>
  <si>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</si>
  <si>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</si>
  <si>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</si>
  <si>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</si>
  <si>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</si>
  <si>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</si>
  <si>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</si>
  <si>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</si>
  <si>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</si>
  <si>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</si>
  <si>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</si>
  <si>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</si>
  <si>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</si>
  <si>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</si>
  <si>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</si>
  <si>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</si>
  <si>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</si>
  <si>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</si>
  <si>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</si>
  <si>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</si>
  <si>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</si>
  <si>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</si>
  <si>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</si>
  <si>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</si>
  <si>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</si>
  <si>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</si>
  <si>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</si>
  <si>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</si>
  <si>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</si>
  <si>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</si>
  <si>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</si>
  <si>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</si>
  <si>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</si>
  <si>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</si>
  <si>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</si>
  <si>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</si>
  <si>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</si>
  <si>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</si>
  <si>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</si>
  <si>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</si>
  <si>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</si>
  <si>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</si>
  <si>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</si>
  <si>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</si>
  <si>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</si>
  <si>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</si>
  <si>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</si>
  <si>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</si>
  <si>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</si>
  <si>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</si>
  <si>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</si>
  <si>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</si>
  <si>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</si>
  <si>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</si>
  <si>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</si>
  <si>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</si>
  <si>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</si>
  <si>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</si>
  <si>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</si>
  <si>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</si>
  <si>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</si>
  <si>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</si>
  <si>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</si>
  <si>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</si>
  <si>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</si>
  <si>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</si>
  <si>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</si>
  <si>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</si>
  <si>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</si>
  <si>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</si>
  <si>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</si>
  <si>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</si>
  <si>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</si>
  <si>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</si>
  <si>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</si>
  <si>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</si>
  <si>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</si>
  <si>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</si>
  <si>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</si>
  <si>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</si>
  <si>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</si>
  <si>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</si>
  <si>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</si>
  <si>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</si>
  <si>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</si>
  <si>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</si>
  <si>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</si>
  <si>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</si>
  <si>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</si>
  <si>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</si>
  <si>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</si>
  <si>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</si>
  <si>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</si>
  <si>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</si>
  <si>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</si>
  <si>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</si>
  <si>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</si>
  <si>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</si>
  <si>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</si>
  <si>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</si>
  <si>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</si>
  <si>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</si>
  <si>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</si>
  <si>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</si>
  <si>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</si>
  <si>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</si>
  <si>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</si>
  <si>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</si>
  <si>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</si>
  <si>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</si>
  <si>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</si>
  <si>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</si>
  <si>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</si>
  <si>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</si>
  <si>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</si>
  <si>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</si>
  <si>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</si>
  <si>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</si>
  <si>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</si>
  <si>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</si>
  <si>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</si>
  <si>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</si>
  <si>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</si>
  <si>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</si>
  <si>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</si>
  <si>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</si>
  <si>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</si>
  <si>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</si>
  <si>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</si>
  <si>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</si>
  <si>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</si>
  <si>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</si>
  <si>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</si>
  <si>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</si>
  <si>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</si>
  <si>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</si>
  <si>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</si>
  <si>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</si>
  <si>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</si>
  <si>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</si>
  <si>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</si>
  <si>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</si>
  <si>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</si>
  <si>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</si>
  <si>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</si>
  <si>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</si>
  <si>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</si>
  <si>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</si>
  <si>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</si>
  <si>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</si>
  <si>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</si>
  <si>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</si>
  <si>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</si>
  <si>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</si>
  <si>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</si>
  <si>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</si>
  <si>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</si>
  <si>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</si>
  <si>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</si>
  <si>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</si>
  <si>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</si>
  <si>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</si>
  <si>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</si>
  <si>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</si>
  <si>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</si>
  <si>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</si>
  <si>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</si>
  <si>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</si>
  <si>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</si>
  <si>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</si>
  <si>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</si>
  <si>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</si>
  <si>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</si>
  <si>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</si>
  <si>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</si>
  <si>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</si>
  <si>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</si>
  <si>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</si>
  <si>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</si>
  <si>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</si>
  <si>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</si>
  <si>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</si>
  <si>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</si>
  <si>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</si>
  <si>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</si>
  <si>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</si>
  <si>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</si>
  <si>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</si>
  <si>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</si>
  <si>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</si>
  <si>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</si>
  <si>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</si>
  <si>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</si>
  <si>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</si>
  <si>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</si>
  <si>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</si>
  <si>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</si>
  <si>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</si>
  <si>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</si>
  <si>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</si>
  <si>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</si>
  <si>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</si>
  <si>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</si>
  <si>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</si>
  <si>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</si>
  <si>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</si>
  <si>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</si>
  <si>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</si>
  <si>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</si>
  <si>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</si>
  <si>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</si>
  <si>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</si>
  <si>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</si>
  <si>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</si>
  <si>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</si>
  <si>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</si>
  <si>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</si>
  <si>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</si>
  <si>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</si>
  <si>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</si>
  <si>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</si>
  <si>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</si>
  <si>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</si>
  <si>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</si>
  <si>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</si>
  <si>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</si>
  <si>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</si>
  <si>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</si>
  <si>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</si>
  <si>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</si>
  <si>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</si>
  <si>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</si>
  <si>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</si>
  <si>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</si>
  <si>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</si>
  <si>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</si>
  <si>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</si>
  <si>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</si>
  <si>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</si>
  <si>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</si>
  <si>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</si>
  <si>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</si>
  <si>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</si>
  <si>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</si>
  <si>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</si>
  <si>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</si>
  <si>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</si>
  <si>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</si>
  <si>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</si>
  <si>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</si>
  <si>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</si>
  <si>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</si>
  <si>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</si>
  <si>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</si>
  <si>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</si>
  <si>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</si>
  <si>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</si>
  <si>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</si>
  <si>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</si>
  <si>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</si>
  <si>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</si>
  <si>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</si>
  <si>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</si>
  <si>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</si>
  <si>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</si>
  <si>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</si>
  <si>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</si>
  <si>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</si>
  <si>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</si>
  <si>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</si>
  <si>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</si>
  <si>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</si>
  <si>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</si>
  <si>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</si>
  <si>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</si>
  <si>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</si>
  <si>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</si>
  <si>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</si>
  <si>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</si>
  <si>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</si>
  <si>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</si>
  <si>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</si>
  <si>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</si>
  <si>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</si>
  <si>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</si>
  <si>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</si>
  <si>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</si>
  <si>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</si>
  <si>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</si>
  <si>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</si>
  <si>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</si>
  <si>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</si>
  <si>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</si>
  <si>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</si>
  <si>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</si>
  <si>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</si>
  <si>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</si>
  <si>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</si>
  <si>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</si>
  <si>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</si>
  <si>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</si>
  <si>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</si>
  <si>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</si>
  <si>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</si>
  <si>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</si>
  <si>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</si>
  <si>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</si>
  <si>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</si>
  <si>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</si>
  <si>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</si>
  <si>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</si>
  <si>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</si>
  <si>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</si>
  <si>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</si>
  <si>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</si>
  <si>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</si>
  <si>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</si>
  <si>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</si>
  <si>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</si>
  <si>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</si>
  <si>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</si>
  <si>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</si>
  <si>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</si>
  <si>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</si>
  <si>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</si>
  <si>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</si>
  <si>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</si>
  <si>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</si>
  <si>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</si>
  <si>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</si>
  <si>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</si>
  <si>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</si>
  <si>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</si>
  <si>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</si>
  <si>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</si>
  <si>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</si>
  <si>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</si>
  <si>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</si>
  <si>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</si>
  <si>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</si>
  <si>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</si>
  <si>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</si>
  <si>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</si>
  <si>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</si>
  <si>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</si>
  <si>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</si>
  <si>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</si>
  <si>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</si>
  <si>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</si>
  <si>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</si>
  <si>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</si>
  <si>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</si>
  <si>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</si>
  <si>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</si>
  <si>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</si>
  <si>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</si>
  <si>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</si>
  <si>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</si>
  <si>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</si>
  <si>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</si>
  <si>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</si>
  <si>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</si>
  <si>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</si>
  <si>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</si>
  <si>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</si>
  <si>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</si>
  <si>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</si>
  <si>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</si>
  <si>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</si>
  <si>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</si>
  <si>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</si>
  <si>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</si>
  <si>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</si>
  <si>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</si>
  <si>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</si>
  <si>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</si>
  <si>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</si>
  <si>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</si>
  <si>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</si>
  <si>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</si>
  <si>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</si>
  <si>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</si>
  <si>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</si>
  <si>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</si>
  <si>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</si>
  <si>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</si>
  <si>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</si>
  <si>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</si>
  <si>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</si>
  <si>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</si>
  <si>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</si>
  <si>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</si>
  <si>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</si>
  <si>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</si>
  <si>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</si>
  <si>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</si>
  <si>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</si>
  <si>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</si>
  <si>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</si>
  <si>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</si>
  <si>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</si>
  <si>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</si>
  <si>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</si>
  <si>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</si>
  <si>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</si>
  <si>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</si>
  <si>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</si>
  <si>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</si>
  <si>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</si>
  <si>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</si>
  <si>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</si>
  <si>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</si>
  <si>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</si>
  <si>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</si>
  <si>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</si>
  <si>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</si>
  <si>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</si>
  <si>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</si>
  <si>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</si>
  <si>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</si>
  <si>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</si>
  <si>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</si>
  <si>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</si>
  <si>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</si>
  <si>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</si>
  <si>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</si>
  <si>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</si>
  <si>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</si>
  <si>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</si>
  <si>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</si>
  <si>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</si>
  <si>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</si>
  <si>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</si>
  <si>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</si>
  <si>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</si>
  <si>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</si>
  <si>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</si>
  <si>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</si>
  <si>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</si>
  <si>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</si>
  <si>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</si>
  <si>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</si>
  <si>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</si>
  <si>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</si>
  <si>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</si>
  <si>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</si>
  <si>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</si>
  <si>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</si>
  <si>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</si>
  <si>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</si>
  <si>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</si>
  <si>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</si>
  <si>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</si>
  <si>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</si>
  <si>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</si>
  <si>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</si>
  <si>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</si>
  <si>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</si>
  <si>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</si>
  <si>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</si>
  <si>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</si>
  <si>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</si>
  <si>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</si>
  <si>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</si>
  <si>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</si>
  <si>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</si>
  <si>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</si>
  <si>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</si>
  <si>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</si>
  <si>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</si>
  <si>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</si>
  <si>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</si>
  <si>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</si>
  <si>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</si>
  <si>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</si>
  <si>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</si>
  <si>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</si>
  <si>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</si>
  <si>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</si>
  <si>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</si>
  <si>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</si>
  <si>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</si>
  <si>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</si>
  <si>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</si>
  <si>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</si>
  <si>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</si>
  <si>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</si>
  <si>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</si>
  <si>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</si>
  <si>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</si>
  <si>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</si>
  <si>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</si>
  <si>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</si>
  <si>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</si>
  <si>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</si>
  <si>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</si>
  <si>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</si>
  <si>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</si>
  <si>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</si>
  <si>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</si>
  <si>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</si>
  <si>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</si>
  <si>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</si>
  <si>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</si>
  <si>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</si>
  <si>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</si>
  <si>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</si>
  <si>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</si>
  <si>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</si>
  <si>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</si>
  <si>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</si>
  <si>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</si>
  <si>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</si>
  <si>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</si>
  <si>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</si>
  <si>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</si>
  <si>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</si>
  <si>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</si>
  <si>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</si>
  <si>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</si>
  <si>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</si>
  <si>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</si>
  <si>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</si>
  <si>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</si>
  <si>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</si>
  <si>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</si>
  <si>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</si>
  <si>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</si>
  <si>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</si>
  <si>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</si>
  <si>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</si>
  <si>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</si>
  <si>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</si>
  <si>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</si>
  <si>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</si>
  <si>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</si>
  <si>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</si>
  <si>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</si>
  <si>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</si>
  <si>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</si>
  <si>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</si>
  <si>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</si>
  <si>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</si>
  <si>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</si>
  <si>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</si>
  <si>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</si>
  <si>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</si>
  <si>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</si>
  <si>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</si>
  <si>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</si>
  <si>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</si>
  <si>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</si>
  <si>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</si>
  <si>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</si>
  <si>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</si>
  <si>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</si>
  <si>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</si>
  <si>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</si>
  <si>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</si>
  <si>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</si>
  <si>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</si>
  <si>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</si>
  <si>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</si>
  <si>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</si>
  <si>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</si>
  <si>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</si>
  <si>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</si>
  <si>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</si>
  <si>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</si>
  <si>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</si>
  <si>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</si>
  <si>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</si>
  <si>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</si>
  <si>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</si>
  <si>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</si>
  <si>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</si>
  <si>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</si>
  <si>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</si>
  <si>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</si>
  <si>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</si>
  <si>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</si>
  <si>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</si>
  <si>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</si>
  <si>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</si>
  <si>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</si>
  <si>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</si>
  <si>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</si>
  <si>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</si>
  <si>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</si>
  <si>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</si>
  <si>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</si>
  <si>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</si>
  <si>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</si>
  <si>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</si>
  <si>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</si>
  <si>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</si>
  <si>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</si>
  <si>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</si>
  <si>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</si>
  <si>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</si>
  <si>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</si>
  <si>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</si>
  <si>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</si>
  <si>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</si>
  <si>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</si>
  <si>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</si>
  <si>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</si>
  <si>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</si>
  <si>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</si>
  <si>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</si>
  <si>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</si>
  <si>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</si>
  <si>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</si>
  <si>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</si>
  <si>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</si>
  <si>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</si>
  <si>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</si>
  <si>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</si>
  <si>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</si>
  <si>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</si>
  <si>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</si>
  <si>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</si>
  <si>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</si>
  <si>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</si>
  <si>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</si>
  <si>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</si>
  <si>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</si>
  <si>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</si>
  <si>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</si>
  <si>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</si>
  <si>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</si>
  <si>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</si>
  <si>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</si>
  <si>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</si>
  <si>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</si>
  <si>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</si>
  <si>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</si>
  <si>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</si>
  <si>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</si>
  <si>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</si>
  <si>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</si>
  <si>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</si>
  <si>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</si>
  <si>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</si>
  <si>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</si>
  <si>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</si>
  <si>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</si>
  <si>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</si>
  <si>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</si>
  <si>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</si>
  <si>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</si>
  <si>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</si>
  <si>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</si>
  <si>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</si>
  <si>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</si>
  <si>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</si>
  <si>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</si>
  <si>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</si>
  <si>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</si>
  <si>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</si>
  <si>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</si>
  <si>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</si>
  <si>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</si>
  <si>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</si>
  <si>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</si>
  <si>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</si>
  <si>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</si>
  <si>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</si>
  <si>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</si>
  <si>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</si>
  <si>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</si>
  <si>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</si>
  <si>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</si>
  <si>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</si>
  <si>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</si>
  <si>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</si>
  <si>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</si>
  <si>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</si>
  <si>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</si>
  <si>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</si>
  <si>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</si>
  <si>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</si>
  <si>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</si>
  <si>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</si>
  <si>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</si>
  <si>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</si>
  <si>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</si>
  <si>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</si>
  <si>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</si>
  <si>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</si>
  <si>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</si>
  <si>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</si>
  <si>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</si>
  <si>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</si>
  <si>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</si>
  <si>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</si>
  <si>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</si>
  <si>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</si>
  <si>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</si>
  <si>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</si>
  <si>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</si>
  <si>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</si>
  <si>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</si>
  <si>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</si>
  <si>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</si>
  <si>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</si>
  <si>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</si>
  <si>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</si>
  <si>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</si>
  <si>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</si>
  <si>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</si>
  <si>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</si>
  <si>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</si>
  <si>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</si>
  <si>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</si>
  <si>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</si>
  <si>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</si>
  <si>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</si>
  <si>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</si>
  <si>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</si>
  <si>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</si>
  <si>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</si>
  <si>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</si>
  <si>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</si>
  <si>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</si>
  <si>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</si>
  <si>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</si>
  <si>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</si>
  <si>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</si>
  <si>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</si>
  <si>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</si>
  <si>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</si>
  <si>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</si>
  <si>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</si>
  <si>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</si>
  <si>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</si>
  <si>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</si>
  <si>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</si>
  <si>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</si>
  <si>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</si>
  <si>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</si>
  <si>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</si>
  <si>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</si>
  <si>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</si>
  <si>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</si>
  <si>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</si>
  <si>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</si>
  <si>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</si>
  <si>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</si>
  <si>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</si>
  <si>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</si>
  <si>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</si>
  <si>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</si>
  <si>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</si>
  <si>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</si>
  <si>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</si>
  <si>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</si>
  <si>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</si>
  <si>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</si>
  <si>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</si>
  <si>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</si>
  <si>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</si>
  <si>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</si>
  <si>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</si>
  <si>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</si>
  <si>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</si>
  <si>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</si>
  <si>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</si>
  <si>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</si>
  <si>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</si>
  <si>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</si>
  <si>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</si>
  <si>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</si>
  <si>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</si>
  <si>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</si>
  <si>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</si>
  <si>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</si>
  <si>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</si>
  <si>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</si>
  <si>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</si>
  <si>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</si>
  <si>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</si>
  <si>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</si>
  <si>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</si>
  <si>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</si>
  <si>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</si>
  <si>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</si>
  <si>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</si>
  <si>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</si>
  <si>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</si>
  <si>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</si>
  <si>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</si>
  <si>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</si>
  <si>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</si>
  <si>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</si>
  <si>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</si>
  <si>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</si>
  <si>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</si>
  <si>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</si>
  <si>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</si>
  <si>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</si>
  <si>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</si>
  <si>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</si>
  <si>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</si>
  <si>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</si>
  <si>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</si>
  <si>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</si>
  <si>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</si>
  <si>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</si>
  <si>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</si>
  <si>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</si>
  <si>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</si>
  <si>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</si>
  <si>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</si>
  <si>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</si>
  <si>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</si>
  <si>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</si>
  <si>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</si>
  <si>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</si>
  <si>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</si>
  <si>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</si>
  <si>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</si>
  <si>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</si>
  <si>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</si>
  <si>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</si>
  <si>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</si>
  <si>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</si>
  <si>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</si>
  <si>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</si>
  <si>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</si>
  <si>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</si>
  <si>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</si>
  <si>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</si>
  <si>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</si>
  <si>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</si>
  <si>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</si>
  <si>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</si>
  <si>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</si>
  <si>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</si>
  <si>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</si>
  <si>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</si>
  <si>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</si>
  <si>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</si>
  <si>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</si>
  <si>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</si>
  <si>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</si>
  <si>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</si>
  <si>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</si>
  <si>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</si>
  <si>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</si>
  <si>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</si>
  <si>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</si>
  <si>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</si>
  <si>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</si>
  <si>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</si>
  <si>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</si>
  <si>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</si>
  <si>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</si>
  <si>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</si>
  <si>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</si>
  <si>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</si>
  <si>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</si>
  <si>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</si>
  <si>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</si>
  <si>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</si>
  <si>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</si>
  <si>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</si>
  <si>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</si>
  <si>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</si>
  <si>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</si>
  <si>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</si>
  <si>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</si>
  <si>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</si>
  <si>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</si>
  <si>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</si>
  <si>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</si>
  <si>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</si>
  <si>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</si>
  <si>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</si>
  <si>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</si>
  <si>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</si>
  <si>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</si>
  <si>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</si>
  <si>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</si>
  <si>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</si>
  <si>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</si>
  <si>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</si>
  <si>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</si>
  <si>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</si>
  <si>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</si>
  <si>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</si>
  <si>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</si>
  <si>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</si>
  <si>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</si>
  <si>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</si>
  <si>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</si>
  <si>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</si>
  <si>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</si>
  <si>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</si>
  <si>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</si>
  <si>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</si>
  <si>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</si>
  <si>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</si>
  <si>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</si>
  <si>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</si>
  <si>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</si>
  <si>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</si>
  <si>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</si>
  <si>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</si>
  <si>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</si>
  <si>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</si>
  <si>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</si>
  <si>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</si>
  <si>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</si>
  <si>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</si>
  <si>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</si>
  <si>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</si>
  <si>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</si>
  <si>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</si>
  <si>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</si>
  <si>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</si>
  <si>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</si>
  <si>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</si>
  <si>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</si>
  <si>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</si>
  <si>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</si>
  <si>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</si>
  <si>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</si>
  <si>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</si>
  <si>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</si>
  <si>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</si>
  <si>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</si>
  <si>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</si>
  <si>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</si>
  <si>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</si>
  <si>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</si>
  <si>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</si>
  <si>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</si>
  <si>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</si>
  <si>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</si>
  <si>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</si>
  <si>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</si>
  <si>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</si>
  <si>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</si>
  <si>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</si>
  <si>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</si>
  <si>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</si>
  <si>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</si>
  <si>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</si>
  <si>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</si>
  <si>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</si>
  <si>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</si>
  <si>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</si>
  <si>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</si>
  <si>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</si>
  <si>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</si>
  <si>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</si>
  <si>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</si>
  <si>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</si>
  <si>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</si>
  <si>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</si>
  <si>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</si>
  <si>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</si>
  <si>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</si>
  <si>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</si>
  <si>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</si>
  <si>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</si>
  <si>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</si>
  <si>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</si>
  <si>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</si>
  <si>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</si>
  <si>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</si>
  <si>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</si>
  <si>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</si>
  <si>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</si>
  <si>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</si>
  <si>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</si>
  <si>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</si>
  <si>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</si>
  <si>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</si>
  <si>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</si>
  <si>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</si>
  <si>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</si>
  <si>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</si>
  <si>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</si>
  <si>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</si>
  <si>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</si>
  <si>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</si>
  <si>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</si>
  <si>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</si>
  <si>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</si>
  <si>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</si>
  <si>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</si>
  <si>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</si>
  <si>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</si>
  <si>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</si>
  <si>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</si>
  <si>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</si>
  <si>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</si>
  <si>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</si>
  <si>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</si>
  <si>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</si>
  <si>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</si>
  <si>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</si>
  <si>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</si>
  <si>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</si>
  <si>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</si>
  <si>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</si>
  <si>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</si>
  <si>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</si>
  <si>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</si>
  <si>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</si>
  <si>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</si>
  <si>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</si>
  <si>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</si>
  <si>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</si>
  <si>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</si>
  <si>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</si>
  <si>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</si>
  <si>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</si>
  <si>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</si>
  <si>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</si>
  <si>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</si>
  <si>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</si>
  <si>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</si>
  <si>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</si>
  <si>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</si>
  <si>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</si>
  <si>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</si>
  <si>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</si>
  <si>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</si>
  <si>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</si>
  <si>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</si>
  <si>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</si>
  <si>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</si>
  <si>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</si>
  <si>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</si>
  <si>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</si>
  <si>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</si>
  <si>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</si>
  <si>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</si>
  <si>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</si>
  <si>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</si>
  <si>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</si>
  <si>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</si>
  <si>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</si>
  <si>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</si>
  <si>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</si>
  <si>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</si>
  <si>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</si>
  <si>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</si>
  <si>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</si>
  <si>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</si>
  <si>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</si>
  <si>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</si>
  <si>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</si>
  <si>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</si>
  <si>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</si>
  <si>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</si>
  <si>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</si>
  <si>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</si>
  <si>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</si>
  <si>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</si>
  <si>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</si>
  <si>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</si>
  <si>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</si>
  <si>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</si>
  <si>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</si>
  <si>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</si>
  <si>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</si>
  <si>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</si>
  <si>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</si>
  <si>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</si>
  <si>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</si>
  <si>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</si>
  <si>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</si>
  <si>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</si>
  <si>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</si>
  <si>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</si>
  <si>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</si>
  <si>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</si>
  <si>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</si>
  <si>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</si>
  <si>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</si>
  <si>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</si>
  <si>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</si>
  <si>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</si>
  <si>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</si>
  <si>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</si>
  <si>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</si>
  <si>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</si>
  <si>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</si>
  <si>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</si>
  <si>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</si>
  <si>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</si>
  <si>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</si>
  <si>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</si>
  <si>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</si>
  <si>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</si>
  <si>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</si>
  <si>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</si>
  <si>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</si>
  <si>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</si>
  <si>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</si>
  <si>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</si>
  <si>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</si>
  <si>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</si>
  <si>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</si>
  <si>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</si>
  <si>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</si>
  <si>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</si>
  <si>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</si>
  <si>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</si>
  <si>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</si>
  <si>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</si>
  <si>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</si>
  <si>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</si>
  <si>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</si>
  <si>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</si>
  <si>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</si>
  <si>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</si>
  <si>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</si>
  <si>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</si>
  <si>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</si>
  <si>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</si>
  <si>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</si>
  <si>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</si>
  <si>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</si>
  <si>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</si>
  <si>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</si>
  <si>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</si>
  <si>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</si>
  <si>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</si>
  <si>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</si>
  <si>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</si>
  <si>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</si>
  <si>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</si>
  <si>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</si>
  <si>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</si>
  <si>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</si>
  <si>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</si>
  <si>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</si>
  <si>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</si>
  <si>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</si>
  <si>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</si>
  <si>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</si>
  <si>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</si>
  <si>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</si>
  <si>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</si>
  <si>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</si>
  <si>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</si>
  <si>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</si>
  <si>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</si>
  <si>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</si>
  <si>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</si>
  <si>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</si>
  <si>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</si>
  <si>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</si>
  <si>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</si>
  <si>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</si>
  <si>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</si>
  <si>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</si>
  <si>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</si>
  <si>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</si>
  <si>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</si>
  <si>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</si>
  <si>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</si>
  <si>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</si>
  <si>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</si>
  <si>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</si>
  <si>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</si>
  <si>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</si>
  <si>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</si>
  <si>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</si>
  <si>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</si>
  <si>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</si>
  <si>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</si>
  <si>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</si>
  <si>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</si>
  <si>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</si>
  <si>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</si>
  <si>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</si>
  <si>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</si>
  <si>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</si>
  <si>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</si>
  <si>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</si>
  <si>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</si>
  <si>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</si>
  <si>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</si>
  <si>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</si>
  <si>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</si>
  <si>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</si>
  <si>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</si>
  <si>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</si>
  <si>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</si>
  <si>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</si>
  <si>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</si>
  <si>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</si>
  <si>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</si>
  <si>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</si>
  <si>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</si>
  <si>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</si>
  <si>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</si>
  <si>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</si>
  <si>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</si>
  <si>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</si>
  <si>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</si>
  <si>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</si>
  <si>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</si>
  <si>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</si>
  <si>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</si>
  <si>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</si>
  <si>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</si>
  <si>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</si>
  <si>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</si>
  <si>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</si>
  <si>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</si>
  <si>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</si>
  <si>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</si>
  <si>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</si>
  <si>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</si>
  <si>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</si>
  <si>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</si>
  <si>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</si>
  <si>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</si>
  <si>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</si>
  <si>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</si>
  <si>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</si>
  <si>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</si>
  <si>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</si>
  <si>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</si>
  <si>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</si>
  <si>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</si>
  <si>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</si>
  <si>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</si>
  <si>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</si>
  <si>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</si>
  <si>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</si>
  <si>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</si>
  <si>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</si>
  <si>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</si>
  <si>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</si>
  <si>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</si>
  <si>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</si>
  <si>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</si>
  <si>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</si>
  <si>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</si>
  <si>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</si>
  <si>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</si>
  <si>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</si>
  <si>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</si>
  <si>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</si>
  <si>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</si>
  <si>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</si>
  <si>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</si>
  <si>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</si>
  <si>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</si>
  <si>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</si>
  <si>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</si>
  <si>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</si>
  <si>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</si>
  <si>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</si>
  <si>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</si>
  <si>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</si>
  <si>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</si>
  <si>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</si>
  <si>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</si>
  <si>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</si>
  <si>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</si>
  <si>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</si>
  <si>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</si>
  <si>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</si>
  <si>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</si>
  <si>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</si>
  <si>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</si>
  <si>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</si>
  <si>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</si>
  <si>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</si>
  <si>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</si>
  <si>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</si>
  <si>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</si>
  <si>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</si>
  <si>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</si>
  <si>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</si>
  <si>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</si>
  <si>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</si>
  <si>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</si>
  <si>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</si>
  <si>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</si>
  <si>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</si>
  <si>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</si>
  <si>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</si>
  <si>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</si>
  <si>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</si>
  <si>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</si>
  <si>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</si>
  <si>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</si>
  <si>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</si>
  <si>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</si>
  <si>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</si>
  <si>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</si>
  <si>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</si>
  <si>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</si>
  <si>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</si>
  <si>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</si>
  <si>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</si>
  <si>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</si>
  <si>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</si>
  <si>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</si>
  <si>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</si>
  <si>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</si>
  <si>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</si>
  <si>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</si>
  <si>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</si>
  <si>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</si>
  <si>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</si>
  <si>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</si>
  <si>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</si>
  <si>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</si>
  <si>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</si>
  <si>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</si>
  <si>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</si>
  <si>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</si>
  <si>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</si>
  <si>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</si>
  <si>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</si>
  <si>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</si>
  <si>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</si>
  <si>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</si>
  <si>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</si>
  <si>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</si>
  <si>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</si>
  <si>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</si>
  <si>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</si>
  <si>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</si>
  <si>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</si>
  <si>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</si>
  <si>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</si>
  <si>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</si>
  <si>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</si>
  <si>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</si>
  <si>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</si>
  <si>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</si>
  <si>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</si>
  <si>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</si>
  <si>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</si>
  <si>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</si>
  <si>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</si>
  <si>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</si>
  <si>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</si>
  <si>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</si>
  <si>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</si>
  <si>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</si>
  <si>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</si>
  <si>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</si>
  <si>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</si>
  <si>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</si>
  <si>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</si>
  <si>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</si>
  <si>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</si>
  <si>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</si>
  <si>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</si>
  <si>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</si>
  <si>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</si>
  <si>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</si>
  <si>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</si>
  <si>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</si>
  <si>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</si>
  <si>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</si>
  <si>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</si>
  <si>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</si>
  <si>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</si>
  <si>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</si>
  <si>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</si>
  <si>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</si>
  <si>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</si>
  <si>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</si>
  <si>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</si>
  <si>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</si>
  <si>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</si>
  <si>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</si>
  <si>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</si>
  <si>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</si>
  <si>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</si>
  <si>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</si>
  <si>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</si>
  <si>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</si>
  <si>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</si>
  <si>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</si>
  <si>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</si>
  <si>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</si>
  <si>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</si>
  <si>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</si>
  <si>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</si>
  <si>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</si>
  <si>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</si>
  <si>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</si>
  <si>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</si>
  <si>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</si>
  <si>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</si>
  <si>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</si>
  <si>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</si>
  <si>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</si>
  <si>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</si>
  <si>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</si>
  <si>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</si>
  <si>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</si>
  <si>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</si>
  <si>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</si>
  <si>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</si>
  <si>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</si>
  <si>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</si>
  <si>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</si>
  <si>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</si>
  <si>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</si>
  <si>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</si>
  <si>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</si>
  <si>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</si>
  <si>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</si>
  <si>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</si>
  <si>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</si>
  <si>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</si>
  <si>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</si>
  <si>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</si>
  <si>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</si>
  <si>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</si>
  <si>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</si>
  <si>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</si>
  <si>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</si>
  <si>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</si>
  <si>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</si>
  <si>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</si>
  <si>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</si>
  <si>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</si>
  <si>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</si>
  <si>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</si>
  <si>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</si>
  <si>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</si>
  <si>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</si>
  <si>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</si>
  <si>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</si>
  <si>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</si>
  <si>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</si>
  <si>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</si>
  <si>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</si>
  <si>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</si>
  <si>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</si>
  <si>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</si>
  <si>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</si>
  <si>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</si>
  <si>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</si>
  <si>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</si>
  <si>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</si>
  <si>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</si>
  <si>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</si>
  <si>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</si>
  <si>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</si>
  <si>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</si>
  <si>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</si>
  <si>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</si>
  <si>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</si>
  <si>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</si>
  <si>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</si>
  <si>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</si>
  <si>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</si>
  <si>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</si>
  <si>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</si>
  <si>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</si>
  <si>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</si>
  <si>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</si>
  <si>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</si>
  <si>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</si>
  <si>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</si>
  <si>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</si>
  <si>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</si>
  <si>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</si>
  <si>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</si>
  <si>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</si>
  <si>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</si>
  <si>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</si>
  <si>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</si>
  <si>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</si>
  <si>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</si>
  <si>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</si>
  <si>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</si>
  <si>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</si>
  <si>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</si>
  <si>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</si>
  <si>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</si>
  <si>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</si>
  <si>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</si>
  <si>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</si>
  <si>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</si>
  <si>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</si>
  <si>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</si>
  <si>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</si>
  <si>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</si>
  <si>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</si>
  <si>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</si>
  <si>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</si>
  <si>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</si>
  <si>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</si>
  <si>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</si>
  <si>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</si>
  <si>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</si>
  <si>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</si>
  <si>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</si>
  <si>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</si>
  <si>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</si>
  <si>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</si>
  <si>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</si>
  <si>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</si>
  <si>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</si>
  <si>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</si>
  <si>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</si>
  <si>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</si>
  <si>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</si>
  <si>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</si>
  <si>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</si>
  <si>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</si>
  <si>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</si>
  <si>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</si>
  <si>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</si>
  <si>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</si>
  <si>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</si>
  <si>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</si>
  <si>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</si>
  <si>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</si>
  <si>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</si>
  <si>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</si>
  <si>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</si>
  <si>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</si>
  <si>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</si>
  <si>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</si>
  <si>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</si>
  <si>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</si>
  <si>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</si>
  <si>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</si>
  <si>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</si>
  <si>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</si>
  <si>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</si>
  <si>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</si>
  <si>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</si>
  <si>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</si>
  <si>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</si>
  <si>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</si>
  <si>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</si>
  <si>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</si>
  <si>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</si>
  <si>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</si>
  <si>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</si>
  <si>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</si>
  <si>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</si>
  <si>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</si>
  <si>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</si>
  <si>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</si>
  <si>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</si>
  <si>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</si>
  <si>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</si>
  <si>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</si>
  <si>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</si>
  <si>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</si>
  <si>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</si>
  <si>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</si>
  <si>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</si>
  <si>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</si>
  <si>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</si>
  <si>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</si>
  <si>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</si>
  <si>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</si>
  <si>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</si>
  <si>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</si>
  <si>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</si>
  <si>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</si>
  <si>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</si>
  <si>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</si>
  <si>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</si>
  <si>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</si>
  <si>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</si>
  <si>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</si>
  <si>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</si>
  <si>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</si>
  <si>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</si>
  <si>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</si>
  <si>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</si>
  <si>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</si>
  <si>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</si>
  <si>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</si>
  <si>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</si>
  <si>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</si>
  <si>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</si>
  <si>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</si>
  <si>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</si>
  <si>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</si>
  <si>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</si>
  <si>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</si>
  <si>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</si>
  <si>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</si>
  <si>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</si>
  <si>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</si>
  <si>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</si>
  <si>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</si>
  <si>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</si>
  <si>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</si>
  <si>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</si>
  <si>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</si>
  <si>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</si>
  <si>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</si>
  <si>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</si>
  <si>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</si>
  <si>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</si>
  <si>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</si>
  <si>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</si>
  <si>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</si>
  <si>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</si>
  <si>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</si>
  <si>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</si>
  <si>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</si>
  <si>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</si>
  <si>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</si>
  <si>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</si>
  <si>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</si>
  <si>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</si>
  <si>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</si>
  <si>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</si>
  <si>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</si>
  <si>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</si>
  <si>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</si>
  <si>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</si>
  <si>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</si>
  <si>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</si>
  <si>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</si>
  <si>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</si>
  <si>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</si>
  <si>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</si>
  <si>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</si>
  <si>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</si>
  <si>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</si>
  <si>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</si>
  <si>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</si>
  <si>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</si>
  <si>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</si>
  <si>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</si>
  <si>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</si>
  <si>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</si>
  <si>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</si>
  <si>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</si>
  <si>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</si>
  <si>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</si>
  <si>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</si>
  <si>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</si>
  <si>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</si>
  <si>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</si>
  <si>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</si>
  <si>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</si>
  <si>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</si>
  <si>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</si>
  <si>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</si>
  <si>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</si>
  <si>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</si>
  <si>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</si>
  <si>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</si>
  <si>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</si>
  <si>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</si>
  <si>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</si>
  <si>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</si>
  <si>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</si>
  <si>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</si>
  <si>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</si>
  <si>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</si>
  <si>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</si>
  <si>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</si>
  <si>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</si>
  <si>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</si>
  <si>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</si>
  <si>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</si>
  <si>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</si>
  <si>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</si>
  <si>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</si>
  <si>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</si>
  <si>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</si>
  <si>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</si>
  <si>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</si>
  <si>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</si>
  <si>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</si>
  <si>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</si>
  <si>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</si>
  <si>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</si>
  <si>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</si>
  <si>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</si>
  <si>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</si>
  <si>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</si>
  <si>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</si>
  <si>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</si>
  <si>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</si>
  <si>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</si>
  <si>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</si>
  <si>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</si>
  <si>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</si>
  <si>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</si>
  <si>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</si>
  <si>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</si>
  <si>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</si>
  <si>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</si>
  <si>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</si>
  <si>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</si>
  <si>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</si>
  <si>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</si>
  <si>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</si>
  <si>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</si>
  <si>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</si>
  <si>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</si>
  <si>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</si>
  <si>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</si>
  <si>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</si>
  <si>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</si>
  <si>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</si>
  <si>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</si>
  <si>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</si>
  <si>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</si>
  <si>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</si>
  <si>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</si>
  <si>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</si>
  <si>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</si>
  <si>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</si>
  <si>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</si>
  <si>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</si>
  <si>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</si>
  <si>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</si>
  <si>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</si>
  <si>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</si>
  <si>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</si>
  <si>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</si>
  <si>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</si>
  <si>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</si>
  <si>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</si>
  <si>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</si>
  <si>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</si>
  <si>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</si>
  <si>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</si>
  <si>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</si>
  <si>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</si>
  <si>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</si>
  <si>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</si>
  <si>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</si>
  <si>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</si>
  <si>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</si>
  <si>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</si>
  <si>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</si>
  <si>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</si>
  <si>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</si>
  <si>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</si>
  <si>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</si>
  <si>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</si>
  <si>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</si>
  <si>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</si>
  <si>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</si>
  <si>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</si>
  <si>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</si>
  <si>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</si>
  <si>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</si>
  <si>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</si>
  <si>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</si>
  <si>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</si>
  <si>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</si>
  <si>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</si>
  <si>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</si>
  <si>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</si>
  <si>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</si>
  <si>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</si>
  <si>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</si>
  <si>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</si>
  <si>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</si>
  <si>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</si>
  <si>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</si>
  <si>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</si>
  <si>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</si>
  <si>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</si>
  <si>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</si>
  <si>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</si>
  <si>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</si>
  <si>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</si>
  <si>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</si>
  <si>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</si>
  <si>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</si>
  <si>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</si>
  <si>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</si>
  <si>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</si>
  <si>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</si>
  <si>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</si>
  <si>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</si>
  <si>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</si>
  <si>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</si>
  <si>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</si>
  <si>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</si>
  <si>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</si>
  <si>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</si>
  <si>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</si>
  <si>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</si>
  <si>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</si>
  <si>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</si>
  <si>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</si>
  <si>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</si>
  <si>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</si>
  <si>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</si>
  <si>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</si>
  <si>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</si>
  <si>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</si>
  <si>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</si>
  <si>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</si>
  <si>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</si>
  <si>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</si>
  <si>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</si>
  <si>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</si>
  <si>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</si>
  <si>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</si>
  <si>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</si>
  <si>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</si>
  <si>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</si>
  <si>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</si>
  <si>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</si>
  <si>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</si>
  <si>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</si>
  <si>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</si>
  <si>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</si>
  <si>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</si>
  <si>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</si>
  <si>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</si>
  <si>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</si>
  <si>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</si>
  <si>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</si>
  <si>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</si>
  <si>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</si>
  <si>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</si>
  <si>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</si>
  <si>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</si>
  <si>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</si>
  <si>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</si>
  <si>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</si>
  <si>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</si>
  <si>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</si>
  <si>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</si>
  <si>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</si>
  <si>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</si>
  <si>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</si>
  <si>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</si>
  <si>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</si>
  <si>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</si>
  <si>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</si>
  <si>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</si>
  <si>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</si>
  <si>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</si>
  <si>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</si>
  <si>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</si>
  <si>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</si>
  <si>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</si>
  <si>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</si>
  <si>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</si>
  <si>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</si>
  <si>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</si>
  <si>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</si>
  <si>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</si>
  <si>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</si>
  <si>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</si>
  <si>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</si>
  <si>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</si>
  <si>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</si>
  <si>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</si>
  <si>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</si>
  <si>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</si>
  <si>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</si>
  <si>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</si>
  <si>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</si>
  <si>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</si>
  <si>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</si>
  <si>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</si>
  <si>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</si>
  <si>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</si>
  <si>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</si>
  <si>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</si>
  <si>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</si>
  <si>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</si>
  <si>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</si>
  <si>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</si>
  <si>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</si>
  <si>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</si>
  <si>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</si>
  <si>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</si>
  <si>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</si>
  <si>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</si>
  <si>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</si>
  <si>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</si>
  <si>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</si>
  <si>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</si>
  <si>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</si>
  <si>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</si>
  <si>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</si>
  <si>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</si>
  <si>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</si>
  <si>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</si>
  <si>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</si>
  <si>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</si>
  <si>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</si>
  <si>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</si>
  <si>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</si>
  <si>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</si>
  <si>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</si>
  <si>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</si>
  <si>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</si>
  <si>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</si>
  <si>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</si>
  <si>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</si>
  <si>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</si>
  <si>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</si>
  <si>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</si>
  <si>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</si>
  <si>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</si>
  <si>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</si>
  <si>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</si>
  <si>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</si>
  <si>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</si>
  <si>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</si>
  <si>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</si>
  <si>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</si>
  <si>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</si>
  <si>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</si>
  <si>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</si>
  <si>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</si>
  <si>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</si>
  <si>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</si>
  <si>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</si>
  <si>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</si>
  <si>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</si>
  <si>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</si>
  <si>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</si>
  <si>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</si>
  <si>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</si>
  <si>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</si>
  <si>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</si>
  <si>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</si>
  <si>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</si>
  <si>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</si>
  <si>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</si>
  <si>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</si>
  <si>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</si>
  <si>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</si>
  <si>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</si>
  <si>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</si>
  <si>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</si>
  <si>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</si>
  <si>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</si>
  <si>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</si>
  <si>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</si>
  <si>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</si>
  <si>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</si>
  <si>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</si>
  <si>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</si>
  <si>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</si>
  <si>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</si>
  <si>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</si>
  <si>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</si>
  <si>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</si>
  <si>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</si>
  <si>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</si>
  <si>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</si>
  <si>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</si>
  <si>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</si>
  <si>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</si>
  <si>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</si>
  <si>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</si>
  <si>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</si>
  <si>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</si>
  <si>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</si>
  <si>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</si>
  <si>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</si>
  <si>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</si>
  <si>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</si>
  <si>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</si>
  <si>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</si>
  <si>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</si>
  <si>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</si>
  <si>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</si>
  <si>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</si>
  <si>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</si>
  <si>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</si>
  <si>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</si>
  <si>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</si>
  <si>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</si>
  <si>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</si>
  <si>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</si>
  <si>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</si>
  <si>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</si>
  <si>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</si>
  <si>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</si>
  <si>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</si>
  <si>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</si>
  <si>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</si>
  <si>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</si>
  <si>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</si>
  <si>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</si>
  <si>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</si>
  <si>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</si>
  <si>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</si>
  <si>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</si>
  <si>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</si>
  <si>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</si>
  <si>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</si>
  <si>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</si>
  <si>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</si>
  <si>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</si>
  <si>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</si>
  <si>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</si>
  <si>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</si>
  <si>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</si>
  <si>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</si>
  <si>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</si>
  <si>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</si>
  <si>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</si>
  <si>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</si>
  <si>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</si>
  <si>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</si>
  <si>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</si>
  <si>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</si>
  <si>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</si>
  <si>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</si>
  <si>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</si>
  <si>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</si>
  <si>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</si>
  <si>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</si>
  <si>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</si>
  <si>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</si>
  <si>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</si>
  <si>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</si>
  <si>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</si>
  <si>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</si>
  <si>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</si>
  <si>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</si>
  <si>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</si>
  <si>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</si>
  <si>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</si>
  <si>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</si>
  <si>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</si>
  <si>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</si>
  <si>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</si>
  <si>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</si>
  <si>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</si>
  <si>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</si>
  <si>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</si>
  <si>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</si>
  <si>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</si>
  <si>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</si>
  <si>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</si>
  <si>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</si>
  <si>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</si>
  <si>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</si>
  <si>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</si>
  <si>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</si>
  <si>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</si>
  <si>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</si>
  <si>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</si>
  <si>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</si>
  <si>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</si>
  <si>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</si>
  <si>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</si>
  <si>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</si>
  <si>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</si>
  <si>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</si>
  <si>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</si>
  <si>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</si>
  <si>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</si>
  <si>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</si>
  <si>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</si>
  <si>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</si>
  <si>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</si>
  <si>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</si>
  <si>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</si>
  <si>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</si>
  <si>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</si>
  <si>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</si>
  <si>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</si>
  <si>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</si>
  <si>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</si>
  <si>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</si>
  <si>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</si>
  <si>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</si>
  <si>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</si>
  <si>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</si>
  <si>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</si>
  <si>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</si>
  <si>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</si>
  <si>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</si>
  <si>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</si>
  <si>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</si>
  <si>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</si>
  <si>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</si>
  <si>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</si>
  <si>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</si>
  <si>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</si>
  <si>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</si>
  <si>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</si>
  <si>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</si>
  <si>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</si>
  <si>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</si>
  <si>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</si>
  <si>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</si>
  <si>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</si>
  <si>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</si>
  <si>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</si>
  <si>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</si>
  <si>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</si>
  <si>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</si>
  <si>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</si>
  <si>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</si>
  <si>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</si>
  <si>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</si>
  <si>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</si>
  <si>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</si>
  <si>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</si>
  <si>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</si>
  <si>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</si>
  <si>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</si>
  <si>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</si>
  <si>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</si>
  <si>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</si>
  <si>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</si>
  <si>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</si>
  <si>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</si>
  <si>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</si>
  <si>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</si>
  <si>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</si>
  <si>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</si>
  <si>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</si>
  <si>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</si>
  <si>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</si>
  <si>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</si>
  <si>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</si>
  <si>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</si>
  <si>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</si>
  <si>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</si>
  <si>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</si>
  <si>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</si>
  <si>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</si>
  <si>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</si>
  <si>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</si>
  <si>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</si>
  <si>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</si>
  <si>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</si>
  <si>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</si>
  <si>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</si>
  <si>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</si>
  <si>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</si>
  <si>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</si>
  <si>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</si>
  <si>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</si>
  <si>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</si>
  <si>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</si>
  <si>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</si>
  <si>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</si>
  <si>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</si>
  <si>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</si>
  <si>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</si>
  <si>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</si>
  <si>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</si>
  <si>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</si>
  <si>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</si>
  <si>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</si>
  <si>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</si>
  <si>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</si>
  <si>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</si>
  <si>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</si>
  <si>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</si>
  <si>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</si>
  <si>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</si>
  <si>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</si>
  <si>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</si>
  <si>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</si>
  <si>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</si>
  <si>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</si>
  <si>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</si>
  <si>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</si>
  <si>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</si>
  <si>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</si>
  <si>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</si>
  <si>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</si>
  <si>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</si>
  <si>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</si>
  <si>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</si>
  <si>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</si>
  <si>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</si>
  <si>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</si>
  <si>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</si>
  <si>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</si>
  <si>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</si>
  <si>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</si>
  <si>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</si>
  <si>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</si>
  <si>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</si>
  <si>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</si>
  <si>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</si>
  <si>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</si>
  <si>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</si>
  <si>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</si>
  <si>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</si>
  <si>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</si>
  <si>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</si>
  <si>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</si>
  <si>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</si>
  <si>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</si>
  <si>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</si>
  <si>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</si>
  <si>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</si>
  <si>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</si>
  <si>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</si>
  <si>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</si>
  <si>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</si>
  <si>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</si>
  <si>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</si>
  <si>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</si>
  <si>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</si>
  <si>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</si>
  <si>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</si>
  <si>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</si>
  <si>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</si>
  <si>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</si>
  <si>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</si>
  <si>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</si>
  <si>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</si>
  <si>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</si>
  <si>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</si>
  <si>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</si>
  <si>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</si>
  <si>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</si>
  <si>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</si>
  <si>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</si>
  <si>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</si>
  <si>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</si>
  <si>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</si>
  <si>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</si>
  <si>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</si>
  <si>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</si>
  <si>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</si>
  <si>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</si>
  <si>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</si>
  <si>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</si>
  <si>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</si>
  <si>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</si>
  <si>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</si>
  <si>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</si>
  <si>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</si>
  <si>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</si>
  <si>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</si>
  <si>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</si>
  <si>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</si>
  <si>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</si>
  <si>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</si>
  <si>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</si>
  <si>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</si>
  <si>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</si>
  <si>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</si>
  <si>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</si>
  <si>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</si>
  <si>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</si>
  <si>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</si>
  <si>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</si>
  <si>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</si>
  <si>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</si>
  <si>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</si>
  <si>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</si>
  <si>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</si>
  <si>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</si>
  <si>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</si>
  <si>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</si>
  <si>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</si>
  <si>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</si>
  <si>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</si>
  <si>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</si>
  <si>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</si>
  <si>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</si>
  <si>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</si>
  <si>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</si>
  <si>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</si>
  <si>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</si>
  <si>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</si>
  <si>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</si>
  <si>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</si>
  <si>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</si>
  <si>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</si>
  <si>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</si>
  <si>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</si>
  <si>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</si>
  <si>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</si>
  <si>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</si>
  <si>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</si>
  <si>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</si>
  <si>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</si>
  <si>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</si>
  <si>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</si>
  <si>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</si>
  <si>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</si>
  <si>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</si>
  <si>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</si>
  <si>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</si>
  <si>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</si>
  <si>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</si>
  <si>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</si>
  <si>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</si>
  <si>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</si>
  <si>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</si>
  <si>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</si>
  <si>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</si>
  <si>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</si>
  <si>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</si>
  <si>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</si>
  <si>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</si>
  <si>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</si>
  <si>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</si>
  <si>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</si>
  <si>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</si>
  <si>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</si>
  <si>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</si>
  <si>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</si>
  <si>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</si>
  <si>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</si>
  <si>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</si>
  <si>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</si>
  <si>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</si>
  <si>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</si>
  <si>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</si>
  <si>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</si>
  <si>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</si>
  <si>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</si>
  <si>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</si>
  <si>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</si>
  <si>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</si>
  <si>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</si>
  <si>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</si>
  <si>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</si>
  <si>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</si>
  <si>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</si>
  <si>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</si>
  <si>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</si>
  <si>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</si>
  <si>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</si>
  <si>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</si>
  <si>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</si>
  <si>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</si>
  <si>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</si>
  <si>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</si>
  <si>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</si>
  <si>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</si>
  <si>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</si>
  <si>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</si>
  <si>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</si>
  <si>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</si>
  <si>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</si>
  <si>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</si>
  <si>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</si>
  <si>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</si>
  <si>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</si>
  <si>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</si>
  <si>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</si>
  <si>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</si>
  <si>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</si>
  <si>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</si>
  <si>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</si>
  <si>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</si>
  <si>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</si>
  <si>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</si>
  <si>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</si>
  <si>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</si>
  <si>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</si>
  <si>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</si>
  <si>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</si>
  <si>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</si>
  <si>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</si>
  <si>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</si>
  <si>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</si>
  <si>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</si>
  <si>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</si>
  <si>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</si>
  <si>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</si>
  <si>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</si>
  <si>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</si>
  <si>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</si>
  <si>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</si>
  <si>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</si>
  <si>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</si>
  <si>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</si>
  <si>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</si>
  <si>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</si>
  <si>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</si>
  <si>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</si>
  <si>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</si>
  <si>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</si>
  <si>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</si>
  <si>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</si>
  <si>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</si>
  <si>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</si>
  <si>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</si>
  <si>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</si>
  <si>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</si>
  <si>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</si>
  <si>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</si>
  <si>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</si>
  <si>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</si>
  <si>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</si>
  <si>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</si>
  <si>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</si>
  <si>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</si>
  <si>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</si>
  <si>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</si>
  <si>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</si>
  <si>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</si>
  <si>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</si>
  <si>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</si>
  <si>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</si>
  <si>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</si>
  <si>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</si>
  <si>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</si>
  <si>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</si>
  <si>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</si>
  <si>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</si>
  <si>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</si>
  <si>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</si>
  <si>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</si>
  <si>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</si>
  <si>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</si>
  <si>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</si>
  <si>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</si>
  <si>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</si>
  <si>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</si>
  <si>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</si>
  <si>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</si>
  <si>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</si>
  <si>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</si>
  <si>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</si>
  <si>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</si>
  <si>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</si>
  <si>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</si>
  <si>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</si>
  <si>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</si>
  <si>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</si>
  <si>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</si>
  <si>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</si>
  <si>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</si>
  <si>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</si>
  <si>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</si>
  <si>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</si>
  <si>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</si>
  <si>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</si>
  <si>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</si>
  <si>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</si>
  <si>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</si>
  <si>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</si>
  <si>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</si>
  <si>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</si>
  <si>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</si>
  <si>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</si>
  <si>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</si>
  <si>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</si>
  <si>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</si>
  <si>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</si>
  <si>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</si>
  <si>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</si>
  <si>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</si>
  <si>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</si>
  <si>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</si>
  <si>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</si>
  <si>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</si>
  <si>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</si>
  <si>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</si>
  <si>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</si>
  <si>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</si>
  <si>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</si>
  <si>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</si>
  <si>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</si>
  <si>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</si>
  <si>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</si>
  <si>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</si>
  <si>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</si>
  <si>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</si>
  <si>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</si>
  <si>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</si>
  <si>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</si>
  <si>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</si>
  <si>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</si>
  <si>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</si>
  <si>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</si>
  <si>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</si>
  <si>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</si>
  <si>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</si>
  <si>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</si>
  <si>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</si>
  <si>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</si>
  <si>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</si>
  <si>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</si>
  <si>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</si>
  <si>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</si>
  <si>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</si>
  <si>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</si>
  <si>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</si>
  <si>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</si>
  <si>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</si>
  <si>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</si>
  <si>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</si>
  <si>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</si>
  <si>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</si>
  <si>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</si>
  <si>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</si>
  <si>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</si>
  <si>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</si>
  <si>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</si>
  <si>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</si>
  <si>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</si>
  <si>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</si>
  <si>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</si>
  <si>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</si>
  <si>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</si>
  <si>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</si>
  <si>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</si>
  <si>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</si>
  <si>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</si>
  <si>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</si>
  <si>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</si>
  <si>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</si>
  <si>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</si>
  <si>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</si>
  <si>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</si>
  <si>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</si>
  <si>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</si>
  <si>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</si>
  <si>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</si>
  <si>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</si>
  <si>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</si>
  <si>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</si>
  <si>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</si>
  <si>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</si>
  <si>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</si>
  <si>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</si>
  <si>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</si>
  <si>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</si>
  <si>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</si>
  <si>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</si>
  <si>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</si>
  <si>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</si>
  <si>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</si>
  <si>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</si>
  <si>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</si>
  <si>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</si>
  <si>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</si>
  <si>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</si>
  <si>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</si>
  <si>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</si>
  <si>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</si>
  <si>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</si>
  <si>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</si>
  <si>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</si>
  <si>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</si>
  <si>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</si>
  <si>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</si>
  <si>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</si>
  <si>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</si>
  <si>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</si>
  <si>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</si>
  <si>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</si>
  <si>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</si>
  <si>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</si>
  <si>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</si>
  <si>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</si>
  <si>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</si>
  <si>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</si>
  <si>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</si>
  <si>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</si>
  <si>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</si>
  <si>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</si>
  <si>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</si>
  <si>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</si>
  <si>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</si>
  <si>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</si>
  <si>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</si>
  <si>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</si>
  <si>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</si>
  <si>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</si>
  <si>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</si>
  <si>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</si>
  <si>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</si>
  <si>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</si>
  <si>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</si>
  <si>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</si>
  <si>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</si>
  <si>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</si>
  <si>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</si>
  <si>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</si>
  <si>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</si>
  <si>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</si>
  <si>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</si>
  <si>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</si>
  <si>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</si>
  <si>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</si>
  <si>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</si>
  <si>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</si>
  <si>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</si>
  <si>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</si>
  <si>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</si>
  <si>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</si>
  <si>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</si>
  <si>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</si>
  <si>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</si>
  <si>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</si>
  <si>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</si>
  <si>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</si>
  <si>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</si>
  <si>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</si>
  <si>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</si>
  <si>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</si>
  <si>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</si>
  <si>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</si>
  <si>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</si>
  <si>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</si>
  <si>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</si>
  <si>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</si>
  <si>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</si>
  <si>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</si>
  <si>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</si>
  <si>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</si>
  <si>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</si>
  <si>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</si>
  <si>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</si>
  <si>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</si>
  <si>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</si>
  <si>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</si>
  <si>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</si>
  <si>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</si>
  <si>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</si>
  <si>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</si>
  <si>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</si>
  <si>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</si>
  <si>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</si>
  <si>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</si>
  <si>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</si>
  <si>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</si>
  <si>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</si>
  <si>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</si>
  <si>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</si>
  <si>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</si>
  <si>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</si>
  <si>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</si>
  <si>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</si>
  <si>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</si>
  <si>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</si>
  <si>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</si>
  <si>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</si>
  <si>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</si>
  <si>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</si>
  <si>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</si>
  <si>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</si>
  <si>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</si>
  <si>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</si>
  <si>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</si>
  <si>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</si>
  <si>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</si>
  <si>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</si>
  <si>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</si>
  <si>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</si>
  <si>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</si>
  <si>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</si>
  <si>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</si>
  <si>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</si>
  <si>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</si>
  <si>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</si>
  <si>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</si>
  <si>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</si>
  <si>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</si>
  <si>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</si>
  <si>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</si>
  <si>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</si>
  <si>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</si>
  <si>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</si>
  <si>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</si>
  <si>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</si>
  <si>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</si>
  <si>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</si>
  <si>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</si>
  <si>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</si>
  <si>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</si>
  <si>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</si>
  <si>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</si>
  <si>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</si>
  <si>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</si>
  <si>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</si>
  <si>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</si>
  <si>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</si>
  <si>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</si>
  <si>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</si>
  <si>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</si>
  <si>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</si>
  <si>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</si>
  <si>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</si>
  <si>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</si>
  <si>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</si>
  <si>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</si>
  <si>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</si>
  <si>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</si>
  <si>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</si>
  <si>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</si>
  <si>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</si>
  <si>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</si>
  <si>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</si>
  <si>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</si>
  <si>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</si>
  <si>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</si>
  <si>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</si>
  <si>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</si>
  <si>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</si>
  <si>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</si>
  <si>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</si>
  <si>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</si>
  <si>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</si>
  <si>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</si>
  <si>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</si>
  <si>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</si>
  <si>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</si>
  <si>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</si>
  <si>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</si>
  <si>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</si>
  <si>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</si>
  <si>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</si>
  <si>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</si>
  <si>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</si>
  <si>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</si>
  <si>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</si>
  <si>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</si>
  <si>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</si>
  <si>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</si>
  <si>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</si>
  <si>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</si>
  <si>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</si>
  <si>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</si>
  <si>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</si>
  <si>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</si>
  <si>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</si>
  <si>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</si>
  <si>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</si>
  <si>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</si>
  <si>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</si>
  <si>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</si>
  <si>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</si>
  <si>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</si>
  <si>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</si>
  <si>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</si>
  <si>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</si>
  <si>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</si>
  <si>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</si>
  <si>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</si>
  <si>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</si>
  <si>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</si>
  <si>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</si>
  <si>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</si>
  <si>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</si>
  <si>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</si>
  <si>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</si>
  <si>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</si>
  <si>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</si>
  <si>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</si>
  <si>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</si>
  <si>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</si>
  <si>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</si>
  <si>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</si>
  <si>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</si>
  <si>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</si>
  <si>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</si>
  <si>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</si>
  <si>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</si>
  <si>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</si>
  <si>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</si>
  <si>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</si>
  <si>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</si>
  <si>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</si>
  <si>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</si>
  <si>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</si>
  <si>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</si>
  <si>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</si>
  <si>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</si>
  <si>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</si>
  <si>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</si>
  <si>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</si>
  <si>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</si>
  <si>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</si>
  <si>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</si>
  <si>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</si>
  <si>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</si>
  <si>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</si>
  <si>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</si>
  <si>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</si>
  <si>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</si>
  <si>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</si>
  <si>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</si>
  <si>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</si>
  <si>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</si>
  <si>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</si>
  <si>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</si>
  <si>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</si>
  <si>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</si>
  <si>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</si>
  <si>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</si>
  <si>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</si>
  <si>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</si>
  <si>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</si>
  <si>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</si>
  <si>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</si>
  <si>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</si>
  <si>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</si>
  <si>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</si>
  <si>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</si>
  <si>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</si>
  <si>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</si>
  <si>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</si>
  <si>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</si>
  <si>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</si>
  <si>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</si>
  <si>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</si>
  <si>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</si>
  <si>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</si>
  <si>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</si>
  <si>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</si>
  <si>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</si>
  <si>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</si>
  <si>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</si>
  <si>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</si>
  <si>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</si>
  <si>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</si>
  <si>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</si>
  <si>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</si>
  <si>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</si>
  <si>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</si>
  <si>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</si>
  <si>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</si>
  <si>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</si>
  <si>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</si>
  <si>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</si>
  <si>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</si>
  <si>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</si>
  <si>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</si>
  <si>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</si>
  <si>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</si>
  <si>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</si>
  <si>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</si>
  <si>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</si>
  <si>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</si>
  <si>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</si>
  <si>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</si>
  <si>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</si>
  <si>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</si>
  <si>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</si>
  <si>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</si>
  <si>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</si>
  <si>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</si>
  <si>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</si>
  <si>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</si>
  <si>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</si>
  <si>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</si>
  <si>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</si>
  <si>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</si>
  <si>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</si>
  <si>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</si>
  <si>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</si>
  <si>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</si>
  <si>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</si>
  <si>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</si>
  <si>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</si>
  <si>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</si>
  <si>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</si>
  <si>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</si>
  <si>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</si>
  <si>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</si>
  <si>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</si>
  <si>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</si>
  <si>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</si>
  <si>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</si>
  <si>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</si>
  <si>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</si>
  <si>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</si>
  <si>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</si>
  <si>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</si>
  <si>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</si>
  <si>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</si>
  <si>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</si>
  <si>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</si>
  <si>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</si>
  <si>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</si>
  <si>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</si>
  <si>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</si>
  <si>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</si>
  <si>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</si>
  <si>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</si>
  <si>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</si>
  <si>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</si>
  <si>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</si>
  <si>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</si>
  <si>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</si>
  <si>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</si>
  <si>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</si>
  <si>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</si>
  <si>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</si>
  <si>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</si>
  <si>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</si>
  <si>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</si>
  <si>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</si>
  <si>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</si>
  <si>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</si>
  <si>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</si>
  <si>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</si>
  <si>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</si>
  <si>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</si>
  <si>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</si>
  <si>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</si>
  <si>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</si>
  <si>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</si>
  <si>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</si>
  <si>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</si>
  <si>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</si>
  <si>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</si>
  <si>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</si>
  <si>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</si>
  <si>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</si>
  <si>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</si>
  <si>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</si>
  <si>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</si>
  <si>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</si>
  <si>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</si>
  <si>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</si>
  <si>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</si>
  <si>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</si>
  <si>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</si>
  <si>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</si>
  <si>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</si>
  <si>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</si>
  <si>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</si>
  <si>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</si>
  <si>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</si>
  <si>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</si>
  <si>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</si>
  <si>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</si>
  <si>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</si>
  <si>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</si>
  <si>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</si>
  <si>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</si>
  <si>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</si>
  <si>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</si>
  <si>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</si>
  <si>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</si>
  <si>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</si>
  <si>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</si>
  <si>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</si>
  <si>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</si>
  <si>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</si>
  <si>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</si>
  <si>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</si>
  <si>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</si>
  <si>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</si>
  <si>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</si>
  <si>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</si>
  <si>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</si>
  <si>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</si>
  <si>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</si>
  <si>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</si>
  <si>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</si>
  <si>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</si>
  <si>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</si>
  <si>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</si>
  <si>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</si>
  <si>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</si>
  <si>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</si>
  <si>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</si>
  <si>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</si>
  <si>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</si>
  <si>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</si>
  <si>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</si>
  <si>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</si>
  <si>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</si>
  <si>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</si>
  <si>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</si>
  <si>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</si>
  <si>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</si>
  <si>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</si>
  <si>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</si>
  <si>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</si>
  <si>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</si>
  <si>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</si>
  <si>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</si>
  <si>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</si>
  <si>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</si>
  <si>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</si>
  <si>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</si>
  <si>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</si>
  <si>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</si>
  <si>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</si>
  <si>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</si>
  <si>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</si>
  <si>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</si>
  <si>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</si>
  <si>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</si>
  <si>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</si>
  <si>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</si>
  <si>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</si>
  <si>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</si>
  <si>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</si>
  <si>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</si>
  <si>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</si>
  <si>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</si>
  <si>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</si>
  <si>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</si>
  <si>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</si>
  <si>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</si>
  <si>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</si>
  <si>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</si>
  <si>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</si>
  <si>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</si>
  <si>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</si>
  <si>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</si>
  <si>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</si>
  <si>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</si>
  <si>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</si>
  <si>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</si>
  <si>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</si>
  <si>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</si>
  <si>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</si>
  <si>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</si>
  <si>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</si>
  <si>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</si>
  <si>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</si>
  <si>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</si>
  <si>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</si>
  <si>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</si>
  <si>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</si>
  <si>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</si>
  <si>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</si>
  <si>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</si>
  <si>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</si>
  <si>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</si>
  <si>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</si>
  <si>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</si>
  <si>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</si>
  <si>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</si>
  <si>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</si>
  <si>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</si>
  <si>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</si>
  <si>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</si>
  <si>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</si>
  <si>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</si>
  <si>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</si>
  <si>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</si>
  <si>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</si>
  <si>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</si>
  <si>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</si>
  <si>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</si>
  <si>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</si>
  <si>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</si>
  <si>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</si>
  <si>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</si>
  <si>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</si>
  <si>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</si>
  <si>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</si>
  <si>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</si>
  <si>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</si>
  <si>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</si>
  <si>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</si>
  <si>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</si>
  <si>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</si>
  <si>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</si>
  <si>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</si>
  <si>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</si>
  <si>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</si>
  <si>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</si>
  <si>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</si>
  <si>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</si>
  <si>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</si>
  <si>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</si>
  <si>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</si>
  <si>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</si>
  <si>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</si>
  <si>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</si>
  <si>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</si>
  <si>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</si>
  <si>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</si>
  <si>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</si>
  <si>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</si>
  <si>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</si>
  <si>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</si>
  <si>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</si>
  <si>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</si>
  <si>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</si>
  <si>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</si>
  <si>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</si>
  <si>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</si>
  <si>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</si>
  <si>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</si>
  <si>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</si>
  <si>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</si>
  <si>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</si>
  <si>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</si>
  <si>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</si>
  <si>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</si>
  <si>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</si>
  <si>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</si>
  <si>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</si>
  <si>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</si>
  <si>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</si>
  <si>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</si>
  <si>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</si>
  <si>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</si>
  <si>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</si>
  <si>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</si>
  <si>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</si>
  <si>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</si>
  <si>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</si>
  <si>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</si>
  <si>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</si>
  <si>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</si>
  <si>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</si>
  <si>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</si>
  <si>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</si>
  <si>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</si>
  <si>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</si>
  <si>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</si>
  <si>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</si>
  <si>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</si>
  <si>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</si>
  <si>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</si>
  <si>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</si>
  <si>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</si>
  <si>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</si>
  <si>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</si>
  <si>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</si>
  <si>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</si>
  <si>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</si>
  <si>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</si>
  <si>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</si>
  <si>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</si>
  <si>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</si>
  <si>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</si>
  <si>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</si>
  <si>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</si>
  <si>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</si>
  <si>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</si>
  <si>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</si>
  <si>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</si>
  <si>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</si>
  <si>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</si>
  <si>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</si>
  <si>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</si>
  <si>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</si>
  <si>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</si>
  <si>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</si>
  <si>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</si>
  <si>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</si>
  <si>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</si>
  <si>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</si>
  <si>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</si>
  <si>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</si>
  <si>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</si>
  <si>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</si>
  <si>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</si>
  <si>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</si>
  <si>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</si>
  <si>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</si>
  <si>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</si>
  <si>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</si>
  <si>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</si>
  <si>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</si>
  <si>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</si>
  <si>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</si>
  <si>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</si>
  <si>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</si>
  <si>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</si>
  <si>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</si>
  <si>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</si>
  <si>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</si>
  <si>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</si>
  <si>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</si>
  <si>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</si>
  <si>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</si>
  <si>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</si>
  <si>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</si>
  <si>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</si>
  <si>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</si>
  <si>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</si>
  <si>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</si>
  <si>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</si>
  <si>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</si>
  <si>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</si>
  <si>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</si>
  <si>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</si>
  <si>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</si>
  <si>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</si>
  <si>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</si>
  <si>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</si>
  <si>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</si>
  <si>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</si>
  <si>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</si>
  <si>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</si>
  <si>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</si>
  <si>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</si>
  <si>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</si>
  <si>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</si>
  <si>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</si>
  <si>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</si>
  <si>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</si>
  <si>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</si>
  <si>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</si>
  <si>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</si>
  <si>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</si>
  <si>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</si>
  <si>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</si>
  <si>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</si>
  <si>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</si>
  <si>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</si>
  <si>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</si>
  <si>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</si>
  <si>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</si>
  <si>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</si>
  <si>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</si>
  <si>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</si>
  <si>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</si>
  <si>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</si>
  <si>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</si>
  <si>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</si>
  <si>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</si>
  <si>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</si>
  <si>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</si>
  <si>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</si>
  <si>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</si>
  <si>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</si>
  <si>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</si>
  <si>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</si>
  <si>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</si>
  <si>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</si>
  <si>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</si>
  <si>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</si>
  <si>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</si>
  <si>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</si>
  <si>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</si>
  <si>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</si>
  <si>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</si>
  <si>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</si>
  <si>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</si>
  <si>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</si>
  <si>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</si>
  <si>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</si>
  <si>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</si>
  <si>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</si>
  <si>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</si>
  <si>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</si>
  <si>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</si>
  <si>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</si>
  <si>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</si>
  <si>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</si>
  <si>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</si>
  <si>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</si>
  <si>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</si>
  <si>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</si>
  <si>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</si>
  <si>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</si>
  <si>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</si>
  <si>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</si>
  <si>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</si>
  <si>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</si>
  <si>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</si>
  <si>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</si>
  <si>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</si>
  <si>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</si>
  <si>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</si>
  <si>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</si>
  <si>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</si>
  <si>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</si>
  <si>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</si>
  <si>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</si>
  <si>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</si>
  <si>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</si>
  <si>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</si>
  <si>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</si>
  <si>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</si>
  <si>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</si>
  <si>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</si>
  <si>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</si>
  <si>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</si>
  <si>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</si>
  <si>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</si>
  <si>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</si>
  <si>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</si>
  <si>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</si>
  <si>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</si>
  <si>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</si>
  <si>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</si>
  <si>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</si>
  <si>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</si>
  <si>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</si>
  <si>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</si>
  <si>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</si>
  <si>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</si>
  <si>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</si>
  <si>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</si>
  <si>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</si>
  <si>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</si>
  <si>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</si>
  <si>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</si>
  <si>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</si>
  <si>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</si>
  <si>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</si>
  <si>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</si>
  <si>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</si>
  <si>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</si>
  <si>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</si>
  <si>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</si>
  <si>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</si>
  <si>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</si>
  <si>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</si>
  <si>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</si>
  <si>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</si>
  <si>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</si>
  <si>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</si>
  <si>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</si>
  <si>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</si>
  <si>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</si>
  <si>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</si>
  <si>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</si>
  <si>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</si>
  <si>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</si>
  <si>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</si>
  <si>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</si>
  <si>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</si>
  <si>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</si>
  <si>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</si>
  <si>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</si>
  <si>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</si>
  <si>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</si>
  <si>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</si>
  <si>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</si>
  <si>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</si>
  <si>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</si>
  <si>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</si>
  <si>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</si>
  <si>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</si>
  <si>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</si>
  <si>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</si>
  <si>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</si>
  <si>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</si>
  <si>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</si>
  <si>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</si>
  <si>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</si>
  <si>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</si>
  <si>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</si>
  <si>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</si>
  <si>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</si>
  <si>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</si>
  <si>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</si>
  <si>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</si>
  <si>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</si>
  <si>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</si>
  <si>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</si>
  <si>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</si>
  <si>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</si>
  <si>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</si>
  <si>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</si>
  <si>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</si>
  <si>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</si>
  <si>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</si>
  <si>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</si>
  <si>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</si>
  <si>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</si>
  <si>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</si>
  <si>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</si>
  <si>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</si>
  <si>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</si>
  <si>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</si>
  <si>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</si>
  <si>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</si>
  <si>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</si>
  <si>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</si>
  <si>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</si>
  <si>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</si>
  <si>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</si>
  <si>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</si>
  <si>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</si>
  <si>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</si>
  <si>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</si>
  <si>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</si>
  <si>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</si>
  <si>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</si>
  <si>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</si>
  <si>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</si>
  <si>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</si>
  <si>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</si>
  <si>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</si>
  <si>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</si>
  <si>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</si>
  <si>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</si>
  <si>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</si>
  <si>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</si>
  <si>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</si>
  <si>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</si>
  <si>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</si>
  <si>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</si>
  <si>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</si>
  <si>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</si>
  <si>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</si>
  <si>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</si>
  <si>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</si>
  <si>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</si>
  <si>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</si>
  <si>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</si>
  <si>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</si>
  <si>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</si>
  <si>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</si>
  <si>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</si>
  <si>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</si>
  <si>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</si>
  <si>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</si>
  <si>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</si>
  <si>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</si>
  <si>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</si>
  <si>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</si>
  <si>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</si>
  <si>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</si>
  <si>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</si>
  <si>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</si>
  <si>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</si>
  <si>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</si>
  <si>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</si>
  <si>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</si>
  <si>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</si>
  <si>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</si>
  <si>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</si>
  <si>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</si>
  <si>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</si>
  <si>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</si>
  <si>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</si>
  <si>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</si>
  <si>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</si>
  <si>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</si>
  <si>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</si>
  <si>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</si>
  <si>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</si>
  <si>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</si>
  <si>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</si>
  <si>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</si>
  <si>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</si>
  <si>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</si>
  <si>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</si>
  <si>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</si>
  <si>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</si>
  <si>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</si>
  <si>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</si>
  <si>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</si>
  <si>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</si>
  <si>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</si>
  <si>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</si>
  <si>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</si>
  <si>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</si>
  <si>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</si>
  <si>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</si>
  <si>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</si>
  <si>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</si>
  <si>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</si>
  <si>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</si>
  <si>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</si>
  <si>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</si>
  <si>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</si>
  <si>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</si>
  <si>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</si>
  <si>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</si>
  <si>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</si>
  <si>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</si>
  <si>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</si>
  <si>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</si>
  <si>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</si>
  <si>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</si>
  <si>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</si>
  <si>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</si>
  <si>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</si>
  <si>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</si>
  <si>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</si>
  <si>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</si>
  <si>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</si>
  <si>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</si>
  <si>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</si>
  <si>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</si>
  <si>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</si>
  <si>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</si>
  <si>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</si>
  <si>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</si>
  <si>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</si>
  <si>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</si>
  <si>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</si>
  <si>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</si>
  <si>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</si>
  <si>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</si>
  <si>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</si>
  <si>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</si>
  <si>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</si>
  <si>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</si>
  <si>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</si>
  <si>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</si>
  <si>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</si>
  <si>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</si>
  <si>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</si>
  <si>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</si>
  <si>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</si>
  <si>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</si>
  <si>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</si>
  <si>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</si>
  <si>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</si>
  <si>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</si>
  <si>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</si>
  <si>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</si>
  <si>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</si>
  <si>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</si>
  <si>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</si>
  <si>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</si>
  <si>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</si>
  <si>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</si>
  <si>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</si>
  <si>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</si>
  <si>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</si>
  <si>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</si>
  <si>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</si>
  <si>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</si>
  <si>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</si>
  <si>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</si>
  <si>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</si>
  <si>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</si>
  <si>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</si>
  <si>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</si>
  <si>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</si>
  <si>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</si>
  <si>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</si>
  <si>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</si>
  <si>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</si>
  <si>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</si>
  <si>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</si>
  <si>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</si>
  <si>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</si>
  <si>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</si>
  <si>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</si>
  <si>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</si>
  <si>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</si>
  <si>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</si>
  <si>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</si>
  <si>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</si>
  <si>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</si>
  <si>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</si>
  <si>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</si>
  <si>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</si>
  <si>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</si>
  <si>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</si>
  <si>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</si>
  <si>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</si>
  <si>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</si>
  <si>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</si>
  <si>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</si>
  <si>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</si>
  <si>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</si>
  <si>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</si>
  <si>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</si>
  <si>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</si>
  <si>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</si>
  <si>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</si>
  <si>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</si>
  <si>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</si>
  <si>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</si>
  <si>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</si>
  <si>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</si>
  <si>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</si>
  <si>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</si>
  <si>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</si>
  <si>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</si>
  <si>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</si>
  <si>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</si>
  <si>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</si>
  <si>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</si>
  <si>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</si>
  <si>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</si>
  <si>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</si>
  <si>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</si>
  <si>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</si>
  <si>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</si>
  <si>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</si>
  <si>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</si>
  <si>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</si>
  <si>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</si>
  <si>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</si>
  <si>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</si>
  <si>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</si>
  <si>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</si>
  <si>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</si>
  <si>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</si>
  <si>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</si>
  <si>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</si>
  <si>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</si>
  <si>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</si>
  <si>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</si>
  <si>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</si>
  <si>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</si>
  <si>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</si>
  <si>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</si>
  <si>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</si>
  <si>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</si>
  <si>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</si>
  <si>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</si>
  <si>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</si>
  <si>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</si>
  <si>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</si>
  <si>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</si>
  <si>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</si>
  <si>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</si>
  <si>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</si>
  <si>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</si>
  <si>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</si>
  <si>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</si>
  <si>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</si>
  <si>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</si>
  <si>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</si>
  <si>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</si>
  <si>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</si>
  <si>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</si>
  <si>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</si>
  <si>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</si>
  <si>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</si>
  <si>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</si>
  <si>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</si>
  <si>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</si>
  <si>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</si>
  <si>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</si>
  <si>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</si>
  <si>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</si>
  <si>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</si>
  <si>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</si>
  <si>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</si>
  <si>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</si>
  <si>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</si>
  <si>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</si>
  <si>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</si>
  <si>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</si>
  <si>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</si>
  <si>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</si>
  <si>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</si>
  <si>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</si>
  <si>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</si>
  <si>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</si>
  <si>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</si>
  <si>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</si>
  <si>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</si>
  <si>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</si>
  <si>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</si>
  <si>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</si>
  <si>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</si>
  <si>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</si>
  <si>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</si>
  <si>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</si>
  <si>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</si>
  <si>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</si>
  <si>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</si>
  <si>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</si>
  <si>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</si>
  <si>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</si>
  <si>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</si>
  <si>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</si>
  <si>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</si>
  <si>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</si>
  <si>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</si>
  <si>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</si>
  <si>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</si>
  <si>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</si>
  <si>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</si>
  <si>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</si>
  <si>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</si>
  <si>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</si>
  <si>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</si>
  <si>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</si>
  <si>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</si>
  <si>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</si>
  <si>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</si>
  <si>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</si>
  <si>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</si>
  <si>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</si>
  <si>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</si>
  <si>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</si>
  <si>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</si>
  <si>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</si>
  <si>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</si>
  <si>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</si>
  <si>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</si>
  <si>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</si>
  <si>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</si>
  <si>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</si>
  <si>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</si>
  <si>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</si>
  <si>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</si>
  <si>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</si>
  <si>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</si>
  <si>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</si>
  <si>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</si>
  <si>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</si>
  <si>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</si>
  <si>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</si>
  <si>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</si>
  <si>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</si>
  <si>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</si>
  <si>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</si>
  <si>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</si>
  <si>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</si>
  <si>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</si>
  <si>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</si>
  <si>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</si>
  <si>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</si>
  <si>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</si>
  <si>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</si>
  <si>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</si>
  <si>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</si>
  <si>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</si>
  <si>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</si>
  <si>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</si>
  <si>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</si>
  <si>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</si>
  <si>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</si>
  <si>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</si>
  <si>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</si>
  <si>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</si>
  <si>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</si>
  <si>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</si>
  <si>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</si>
  <si>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</si>
  <si>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</si>
  <si>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</si>
  <si>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</si>
  <si>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</si>
  <si>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</si>
  <si>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</si>
  <si>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</si>
  <si>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</si>
  <si>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</si>
  <si>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</si>
  <si>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</si>
  <si>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</si>
  <si>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</si>
  <si>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</si>
  <si>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</si>
  <si>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</si>
  <si>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</si>
  <si>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</si>
  <si>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</si>
  <si>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</si>
  <si>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</si>
  <si>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</si>
  <si>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</si>
  <si>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</si>
  <si>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</si>
  <si>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</si>
  <si>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</si>
  <si>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</si>
  <si>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</si>
  <si>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</si>
  <si>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</si>
  <si>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</si>
  <si>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</si>
  <si>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</si>
  <si>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</si>
  <si>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</si>
  <si>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</si>
  <si>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</si>
  <si>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</si>
  <si>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</si>
  <si>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</si>
  <si>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</si>
  <si>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</si>
  <si>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</si>
  <si>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</si>
  <si>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</si>
  <si>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</si>
  <si>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</si>
  <si>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</si>
  <si>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</si>
  <si>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</si>
  <si>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</si>
  <si>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</si>
  <si>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</si>
  <si>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</si>
  <si>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</si>
  <si>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</si>
  <si>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</si>
  <si>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</si>
  <si>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</si>
  <si>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</si>
  <si>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</si>
  <si>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</si>
  <si>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</si>
  <si>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</si>
  <si>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</si>
  <si>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</si>
  <si>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</si>
  <si>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</si>
  <si>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</si>
  <si>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</si>
  <si>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</si>
  <si>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</si>
  <si>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</si>
  <si>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</si>
  <si>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</si>
  <si>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</si>
  <si>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</si>
  <si>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</si>
  <si>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</si>
  <si>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</si>
  <si>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</si>
  <si>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</si>
  <si>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</si>
  <si>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</si>
  <si>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</si>
  <si>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</si>
  <si>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</si>
  <si>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</si>
  <si>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</si>
  <si>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</si>
  <si>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</si>
  <si>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</si>
  <si>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</si>
  <si>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</si>
  <si>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</si>
  <si>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</si>
  <si>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</si>
  <si>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</si>
  <si>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</si>
  <si>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</si>
  <si>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</si>
  <si>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</si>
  <si>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</si>
  <si>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</si>
  <si>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</si>
  <si>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</si>
  <si>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</si>
  <si>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</si>
  <si>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</si>
  <si>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</si>
  <si>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</si>
  <si>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</si>
  <si>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</si>
  <si>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</si>
  <si>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</si>
  <si>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</si>
  <si>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</si>
  <si>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</si>
  <si>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</si>
  <si>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</si>
  <si>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</si>
  <si>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OCT 2022 ARREARS </t>
  </si>
  <si>
    <t>WA OCT 2022 ARREARS LOW INCOME CUSTOMERS</t>
  </si>
  <si>
    <t xml:space="preserve">WA NOV 2022 ARREARS </t>
  </si>
  <si>
    <t>WA NOV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</si>
</sst>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01FC0C03-E114-41EF-8F28-00938AA27F23}">
    <text>WA_TERM_COVID_EAP_MONTHLY2</text>
  </threadedComment>
  <threadedComment ref="A10" dT="2022-08-18T03:57:35.63" personId="{2A246C76-F4FB-4101-AD22-861C78CF992B}" id="{21D9926D-A044-433B-9139-B59B9D461B0E}">
    <text>WA_ARREARS_UNIQUE1_MNTHLY2</text>
  </threadedComment>
  <threadedComment ref="A17" dT="2022-05-23T17:31:50.73" personId="{2A246C76-F4FB-4101-AD22-861C78CF992B}" id="{039AE554-1C19-4D3E-A14D-2D37D65EB803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J4" sqref="J4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44866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558883.17000000004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1879983.96000001</v>
      </c>
      <c r="C13" s="41">
        <v>23136</v>
      </c>
      <c r="D13" s="40">
        <v>1179408.58</v>
      </c>
      <c r="E13" s="41">
        <v>12101</v>
      </c>
      <c r="F13" s="40">
        <v>1013870.62</v>
      </c>
      <c r="G13" s="41">
        <v>8781</v>
      </c>
      <c r="H13" s="40">
        <v>7429245.3100000098</v>
      </c>
      <c r="I13" s="41">
        <v>8888</v>
      </c>
      <c r="J13" s="40">
        <v>10488637.85</v>
      </c>
      <c r="K13" s="42">
        <v>23275</v>
      </c>
    </row>
    <row r="14" spans="1:11" x14ac:dyDescent="0.25">
      <c r="A14" s="4" t="s">
        <v>7488</v>
      </c>
      <c r="B14" s="40">
        <v>385889.49</v>
      </c>
      <c r="C14" s="41">
        <v>1681</v>
      </c>
      <c r="D14" s="40">
        <v>141427.17000000001</v>
      </c>
      <c r="E14" s="41">
        <v>705</v>
      </c>
      <c r="F14" s="40">
        <v>142432.51999999999</v>
      </c>
      <c r="G14" s="41">
        <v>594</v>
      </c>
      <c r="H14" s="40">
        <v>977938.26</v>
      </c>
      <c r="I14" s="41">
        <v>606</v>
      </c>
      <c r="J14" s="40">
        <v>1505254.92</v>
      </c>
      <c r="K14" s="42">
        <v>1695</v>
      </c>
    </row>
    <row r="15" spans="1:11" ht="15.75" thickBot="1" x14ac:dyDescent="0.3">
      <c r="A15" s="5" t="s">
        <v>10</v>
      </c>
      <c r="B15" s="20">
        <f>B13+B14</f>
        <v>2265873.45000001</v>
      </c>
      <c r="C15" s="21">
        <f t="shared" ref="C15:K15" si="0">C13+C14</f>
        <v>24817</v>
      </c>
      <c r="D15" s="20">
        <f t="shared" si="0"/>
        <v>1320835.75</v>
      </c>
      <c r="E15" s="21">
        <f t="shared" si="0"/>
        <v>12806</v>
      </c>
      <c r="F15" s="20">
        <f>F13+F14</f>
        <v>1156303.1399999999</v>
      </c>
      <c r="G15" s="21">
        <f t="shared" si="0"/>
        <v>9375</v>
      </c>
      <c r="H15" s="20">
        <f t="shared" si="0"/>
        <v>8407183.5700000096</v>
      </c>
      <c r="I15" s="21">
        <f t="shared" si="0"/>
        <v>9494</v>
      </c>
      <c r="J15" s="20">
        <f t="shared" si="0"/>
        <v>11993892.77</v>
      </c>
      <c r="K15" s="22">
        <f t="shared" si="0"/>
        <v>24970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-2.0489096641540527E-8</v>
      </c>
      <c r="K16" s="39"/>
    </row>
    <row r="17" spans="1:11" x14ac:dyDescent="0.25">
      <c r="C17" s="61"/>
    </row>
    <row r="18" spans="1:11" x14ac:dyDescent="0.25">
      <c r="A18" s="69" t="s">
        <v>7493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277172.81</v>
      </c>
      <c r="C20" s="19">
        <v>3339</v>
      </c>
      <c r="D20" s="18">
        <v>202766.12</v>
      </c>
      <c r="E20" s="19">
        <v>2046</v>
      </c>
      <c r="F20" s="18">
        <v>212994.8</v>
      </c>
      <c r="G20" s="19">
        <v>1832</v>
      </c>
      <c r="H20" s="18">
        <v>1012106.32</v>
      </c>
      <c r="I20" s="19">
        <v>1835</v>
      </c>
      <c r="J20" s="18">
        <v>1492045.25</v>
      </c>
      <c r="K20" s="19">
        <v>3342</v>
      </c>
    </row>
    <row r="21" spans="1:11" x14ac:dyDescent="0.25">
      <c r="A21" s="4" t="s">
        <v>7488</v>
      </c>
      <c r="B21" s="18">
        <v>5553.4</v>
      </c>
      <c r="C21" s="19">
        <v>37</v>
      </c>
      <c r="D21" s="18">
        <v>5693.35</v>
      </c>
      <c r="E21" s="19">
        <v>31</v>
      </c>
      <c r="F21" s="18">
        <v>6946.99</v>
      </c>
      <c r="G21" s="19">
        <v>30</v>
      </c>
      <c r="H21" s="18">
        <v>48827.19</v>
      </c>
      <c r="I21" s="19">
        <v>30</v>
      </c>
      <c r="J21" s="18">
        <v>60073.94</v>
      </c>
      <c r="K21" s="19">
        <v>37</v>
      </c>
    </row>
    <row r="22" spans="1:11" ht="15.75" thickBot="1" x14ac:dyDescent="0.3">
      <c r="A22" s="5" t="s">
        <v>10</v>
      </c>
      <c r="B22" s="20">
        <f t="shared" ref="B22:K22" si="1">B20+B21</f>
        <v>282726.21000000002</v>
      </c>
      <c r="C22" s="21">
        <f t="shared" si="1"/>
        <v>3376</v>
      </c>
      <c r="D22" s="20">
        <f t="shared" si="1"/>
        <v>208459.47</v>
      </c>
      <c r="E22" s="21">
        <f t="shared" si="1"/>
        <v>2077</v>
      </c>
      <c r="F22" s="20">
        <f t="shared" si="1"/>
        <v>219941.78999999998</v>
      </c>
      <c r="G22" s="21">
        <f t="shared" si="1"/>
        <v>1862</v>
      </c>
      <c r="H22" s="20">
        <f t="shared" si="1"/>
        <v>1060933.51</v>
      </c>
      <c r="I22" s="21">
        <f t="shared" si="1"/>
        <v>1865</v>
      </c>
      <c r="J22" s="20">
        <f t="shared" si="1"/>
        <v>1552119.19</v>
      </c>
      <c r="K22" s="21">
        <f t="shared" si="1"/>
        <v>3379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workbookViewId="0">
      <selection sqref="A1:K23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x14ac:dyDescent="0.25">
      <c r="A1" s="9" t="s">
        <v>8</v>
      </c>
      <c r="B1" s="10">
        <v>44835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109662.05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7" t="s">
        <v>7490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2570612.9299999899</v>
      </c>
      <c r="C12" s="41">
        <v>25945</v>
      </c>
      <c r="D12" s="40">
        <v>1632262.21</v>
      </c>
      <c r="E12" s="41">
        <v>14419</v>
      </c>
      <c r="F12" s="40">
        <v>691543.63</v>
      </c>
      <c r="G12" s="41">
        <v>7508</v>
      </c>
      <c r="H12" s="40">
        <v>7331462.6200000001</v>
      </c>
      <c r="I12" s="41">
        <v>8519</v>
      </c>
      <c r="J12" s="40">
        <v>11534337.76</v>
      </c>
      <c r="K12" s="42">
        <v>26079</v>
      </c>
    </row>
    <row r="13" spans="1:11" x14ac:dyDescent="0.25">
      <c r="A13" s="4" t="s">
        <v>7488</v>
      </c>
      <c r="B13" s="40">
        <v>383952.83000000101</v>
      </c>
      <c r="C13" s="41">
        <v>1673</v>
      </c>
      <c r="D13" s="40">
        <v>198114.59</v>
      </c>
      <c r="E13" s="41">
        <v>856</v>
      </c>
      <c r="F13" s="40">
        <v>95019.349999999904</v>
      </c>
      <c r="G13" s="41">
        <v>496</v>
      </c>
      <c r="H13" s="40">
        <v>919419.59</v>
      </c>
      <c r="I13" s="41">
        <v>585</v>
      </c>
      <c r="J13" s="40">
        <v>1501487.01</v>
      </c>
      <c r="K13" s="42">
        <v>1686</v>
      </c>
    </row>
    <row r="14" spans="1:11" ht="15.75" thickBot="1" x14ac:dyDescent="0.3">
      <c r="A14" s="5" t="s">
        <v>10</v>
      </c>
      <c r="B14" s="20">
        <f>B12+B13</f>
        <v>2954565.7599999909</v>
      </c>
      <c r="C14" s="21">
        <f t="shared" ref="C14:K14" si="0">C12+C13</f>
        <v>27618</v>
      </c>
      <c r="D14" s="20">
        <f t="shared" si="0"/>
        <v>1830376.8</v>
      </c>
      <c r="E14" s="21">
        <f t="shared" si="0"/>
        <v>15275</v>
      </c>
      <c r="F14" s="20">
        <f>F12+F13</f>
        <v>786562.97999999986</v>
      </c>
      <c r="G14" s="21">
        <f t="shared" si="0"/>
        <v>8004</v>
      </c>
      <c r="H14" s="20">
        <f t="shared" si="0"/>
        <v>8250882.21</v>
      </c>
      <c r="I14" s="21">
        <f t="shared" si="0"/>
        <v>9104</v>
      </c>
      <c r="J14" s="20">
        <f t="shared" si="0"/>
        <v>13035824.77</v>
      </c>
      <c r="K14" s="22">
        <f t="shared" si="0"/>
        <v>27765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9.3132257461547852E-9</v>
      </c>
      <c r="K15" s="39"/>
    </row>
    <row r="16" spans="1:11" x14ac:dyDescent="0.25">
      <c r="C16" s="61"/>
    </row>
    <row r="17" spans="1:11" x14ac:dyDescent="0.25">
      <c r="A17" s="69" t="s">
        <v>7491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335971.89999999898</v>
      </c>
      <c r="C19" s="19">
        <v>3492</v>
      </c>
      <c r="D19" s="18">
        <v>293016.3</v>
      </c>
      <c r="E19" s="19">
        <v>2483</v>
      </c>
      <c r="F19" s="18">
        <v>131875.94</v>
      </c>
      <c r="G19" s="19">
        <v>1476</v>
      </c>
      <c r="H19" s="18">
        <v>921388.64</v>
      </c>
      <c r="I19" s="19">
        <v>1698</v>
      </c>
      <c r="J19" s="18">
        <v>1550376.84</v>
      </c>
      <c r="K19" s="19">
        <v>3494</v>
      </c>
    </row>
    <row r="20" spans="1:11" x14ac:dyDescent="0.25">
      <c r="A20" s="4" t="s">
        <v>7488</v>
      </c>
      <c r="B20" s="18">
        <v>6714.61</v>
      </c>
      <c r="C20" s="19">
        <v>41</v>
      </c>
      <c r="D20" s="18">
        <v>11897.68</v>
      </c>
      <c r="E20" s="19">
        <v>36</v>
      </c>
      <c r="F20" s="18">
        <v>2572.94</v>
      </c>
      <c r="G20" s="19">
        <v>19</v>
      </c>
      <c r="H20" s="18">
        <v>42918.55</v>
      </c>
      <c r="I20" s="19">
        <v>29</v>
      </c>
      <c r="J20" s="18">
        <v>61530.84</v>
      </c>
      <c r="K20" s="19">
        <v>41</v>
      </c>
    </row>
    <row r="21" spans="1:11" ht="15.75" thickBot="1" x14ac:dyDescent="0.3">
      <c r="A21" s="5" t="s">
        <v>10</v>
      </c>
      <c r="B21" s="20">
        <f t="shared" ref="B21:K21" si="1">B19+B20</f>
        <v>342686.50999999896</v>
      </c>
      <c r="C21" s="21">
        <f t="shared" si="1"/>
        <v>3533</v>
      </c>
      <c r="D21" s="20">
        <f t="shared" si="1"/>
        <v>304913.98</v>
      </c>
      <c r="E21" s="21">
        <f t="shared" si="1"/>
        <v>2519</v>
      </c>
      <c r="F21" s="20">
        <f t="shared" si="1"/>
        <v>134448.88</v>
      </c>
      <c r="G21" s="21">
        <f t="shared" si="1"/>
        <v>1495</v>
      </c>
      <c r="H21" s="20">
        <f t="shared" si="1"/>
        <v>964307.19000000006</v>
      </c>
      <c r="I21" s="21">
        <f t="shared" si="1"/>
        <v>1727</v>
      </c>
      <c r="J21" s="20">
        <f t="shared" si="1"/>
        <v>1611907.6800000002</v>
      </c>
      <c r="K21" s="21">
        <f t="shared" si="1"/>
        <v>3535</v>
      </c>
    </row>
    <row r="22" spans="1:11" x14ac:dyDescent="0.25">
      <c r="A22" s="8" t="s">
        <v>35</v>
      </c>
      <c r="I22" s="38" t="s">
        <v>36</v>
      </c>
      <c r="J22" s="39">
        <f>J21-B21-D21-H21</f>
        <v>1.280568540096283E-9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2022-12-29T08:00:00+00:00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C1BC6C-2E39-4176-9638-75B57EAE8803}"/>
</file>

<file path=customXml/itemProps3.xml><?xml version="1.0" encoding="utf-8"?>
<ds:datastoreItem xmlns:ds="http://schemas.openxmlformats.org/officeDocument/2006/customXml" ds:itemID="{696CD51D-9B62-4605-9AFB-1B9149844A09}"/>
</file>

<file path=customXml/itemProps4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2022-12-08T18:13:39Z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