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chroeder\#test cd\RevReq-COS-Attrition WP (C)\RevReq-COS-Attrition WP\"/>
    </mc:Choice>
  </mc:AlternateContent>
  <bookViews>
    <workbookView xWindow="0" yWindow="60" windowWidth="20100" windowHeight="9795"/>
  </bookViews>
  <sheets>
    <sheet name="Exh JAP-8" sheetId="4" r:id="rId1"/>
    <sheet name="Sheet2" sheetId="2" r:id="rId2"/>
    <sheet name="Sheet3" sheetId="3" r:id="rId3"/>
  </sheets>
  <definedNames>
    <definedName name="_xlnm.Print_Area" localSheetId="0">'Exh JAP-8'!$A$2:$O$35</definedName>
  </definedNames>
  <calcPr calcId="162913"/>
</workbook>
</file>

<file path=xl/calcChain.xml><?xml version="1.0" encoding="utf-8"?>
<calcChain xmlns="http://schemas.openxmlformats.org/spreadsheetml/2006/main">
  <c r="J10" i="4" l="1"/>
  <c r="H10" i="4"/>
  <c r="F10" i="4"/>
  <c r="D10" i="4"/>
  <c r="B10" i="4"/>
  <c r="J32" i="4"/>
  <c r="H32" i="4"/>
  <c r="F32" i="4"/>
  <c r="D32" i="4"/>
  <c r="B32" i="4"/>
  <c r="L24" i="4"/>
  <c r="L22" i="4"/>
  <c r="N22" i="4" s="1"/>
  <c r="L21" i="4"/>
  <c r="L32" i="4" l="1"/>
</calcChain>
</file>

<file path=xl/sharedStrings.xml><?xml version="1.0" encoding="utf-8"?>
<sst xmlns="http://schemas.openxmlformats.org/spreadsheetml/2006/main" count="33" uniqueCount="12">
  <si>
    <t>Proposed Conjunctive Maximum Demand Charge Calculated for Several Schedule 26 Sites</t>
  </si>
  <si>
    <t>Current way Demand Charge is Calculated on One Bill</t>
  </si>
  <si>
    <t>One Conjunctive Demand Charge for all Bills (Conjunctive Maximum Demand)</t>
  </si>
  <si>
    <t>Proposed Billing Demand for Delivery Demand Charge (Same as current billed demand)</t>
  </si>
  <si>
    <t>Total Billed Demand</t>
  </si>
  <si>
    <t>Separate Delivery Demand Charge for each Bill
(Billing Demand)</t>
  </si>
  <si>
    <t>Schedule
26</t>
  </si>
  <si>
    <t xml:space="preserve">Monthly
Billed
Demand
= </t>
  </si>
  <si>
    <t>One Bill
(One
Demand
on Each
Bill</t>
  </si>
  <si>
    <t>Hourly 
Demand
=</t>
  </si>
  <si>
    <t>Sum the demands for each hour in the month</t>
  </si>
  <si>
    <t>Largest sum for all hours in the month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</si>
</sst>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4"/>
      <color theme="1"/>
      <name val="Arial"/>
      <family val="2"/>
    </font>
    <font>
      <b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164" fontId="4" fillId="0" borderId="0" xfId="1" applyNumberFormat="1" applyFont="1" applyAlignment="1">
      <alignment horizontal="center"/>
    </xf>
    <xf numFmtId="164" fontId="0" fillId="0" borderId="0" xfId="1" applyNumberFormat="1" applyFont="1"/>
    <xf numFmtId="0" fontId="0" fillId="0" borderId="0" xfId="0" quotePrefix="1" applyAlignment="1">
      <alignment horizontal="center" wrapText="1"/>
    </xf>
    <xf numFmtId="0" fontId="0" fillId="0" borderId="0" xfId="0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2" borderId="0" xfId="0" quotePrefix="1" applyFont="1" applyFill="1" applyAlignment="1">
      <alignment horizontal="left"/>
    </xf>
    <xf numFmtId="0" fontId="3" fillId="0" borderId="1" xfId="0" quotePrefix="1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559525</xdr:colOff>
      <xdr:row>22</xdr:row>
      <xdr:rowOff>6531</xdr:rowOff>
    </xdr:from>
    <xdr:to>
      <xdr:col>13</xdr:col>
      <xdr:colOff>488768</xdr:colOff>
      <xdr:row>27</xdr:row>
      <xdr:rowOff>489856</xdr:rowOff>
    </xdr:to>
    <xdr:sp macro="" textlink="">
      <xdr:nvSpPr>
        <xdr:cNvPr id="8" name="Bent Arrow 7"/>
        <xdr:cNvSpPr/>
      </xdr:nvSpPr>
      <xdr:spPr>
        <a:xfrm rot="10800000">
          <a:off x="17051382" y="6015445"/>
          <a:ext cx="1148443" cy="1473925"/>
        </a:xfrm>
        <a:prstGeom prst="ben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</xdr:col>
      <xdr:colOff>206828</xdr:colOff>
      <xdr:row>10</xdr:row>
      <xdr:rowOff>21771</xdr:rowOff>
    </xdr:from>
    <xdr:to>
      <xdr:col>1</xdr:col>
      <xdr:colOff>382088</xdr:colOff>
      <xdr:row>11</xdr:row>
      <xdr:rowOff>136072</xdr:rowOff>
    </xdr:to>
    <xdr:sp macro="" textlink="">
      <xdr:nvSpPr>
        <xdr:cNvPr id="11" name="Down Arrow 10"/>
        <xdr:cNvSpPr/>
      </xdr:nvSpPr>
      <xdr:spPr>
        <a:xfrm>
          <a:off x="12213771" y="2514600"/>
          <a:ext cx="175260" cy="277586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217715</xdr:colOff>
      <xdr:row>10</xdr:row>
      <xdr:rowOff>32657</xdr:rowOff>
    </xdr:from>
    <xdr:to>
      <xdr:col>3</xdr:col>
      <xdr:colOff>392975</xdr:colOff>
      <xdr:row>11</xdr:row>
      <xdr:rowOff>146958</xdr:rowOff>
    </xdr:to>
    <xdr:sp macro="" textlink="">
      <xdr:nvSpPr>
        <xdr:cNvPr id="12" name="Down Arrow 11"/>
        <xdr:cNvSpPr/>
      </xdr:nvSpPr>
      <xdr:spPr>
        <a:xfrm>
          <a:off x="13041086" y="2525486"/>
          <a:ext cx="175260" cy="277586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272143</xdr:colOff>
      <xdr:row>10</xdr:row>
      <xdr:rowOff>32657</xdr:rowOff>
    </xdr:from>
    <xdr:to>
      <xdr:col>5</xdr:col>
      <xdr:colOff>447403</xdr:colOff>
      <xdr:row>11</xdr:row>
      <xdr:rowOff>146958</xdr:rowOff>
    </xdr:to>
    <xdr:sp macro="" textlink="">
      <xdr:nvSpPr>
        <xdr:cNvPr id="13" name="Down Arrow 12"/>
        <xdr:cNvSpPr/>
      </xdr:nvSpPr>
      <xdr:spPr>
        <a:xfrm>
          <a:off x="13911943" y="2525486"/>
          <a:ext cx="175260" cy="277586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239486</xdr:colOff>
      <xdr:row>9</xdr:row>
      <xdr:rowOff>326572</xdr:rowOff>
    </xdr:from>
    <xdr:to>
      <xdr:col>7</xdr:col>
      <xdr:colOff>414746</xdr:colOff>
      <xdr:row>11</xdr:row>
      <xdr:rowOff>103415</xdr:rowOff>
    </xdr:to>
    <xdr:sp macro="" textlink="">
      <xdr:nvSpPr>
        <xdr:cNvPr id="14" name="Down Arrow 13"/>
        <xdr:cNvSpPr/>
      </xdr:nvSpPr>
      <xdr:spPr>
        <a:xfrm>
          <a:off x="14695715" y="2481943"/>
          <a:ext cx="175260" cy="277586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9</xdr:col>
      <xdr:colOff>228600</xdr:colOff>
      <xdr:row>10</xdr:row>
      <xdr:rowOff>10885</xdr:rowOff>
    </xdr:from>
    <xdr:to>
      <xdr:col>9</xdr:col>
      <xdr:colOff>403860</xdr:colOff>
      <xdr:row>11</xdr:row>
      <xdr:rowOff>125186</xdr:rowOff>
    </xdr:to>
    <xdr:sp macro="" textlink="">
      <xdr:nvSpPr>
        <xdr:cNvPr id="15" name="Down Arrow 14"/>
        <xdr:cNvSpPr/>
      </xdr:nvSpPr>
      <xdr:spPr>
        <a:xfrm>
          <a:off x="15501257" y="2503714"/>
          <a:ext cx="175260" cy="277586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174171</xdr:colOff>
      <xdr:row>21</xdr:row>
      <xdr:rowOff>21772</xdr:rowOff>
    </xdr:from>
    <xdr:to>
      <xdr:col>10</xdr:col>
      <xdr:colOff>470263</xdr:colOff>
      <xdr:row>22</xdr:row>
      <xdr:rowOff>80554</xdr:rowOff>
    </xdr:to>
    <xdr:sp macro="" textlink="">
      <xdr:nvSpPr>
        <xdr:cNvPr id="16" name="Right Arrow 15"/>
        <xdr:cNvSpPr/>
      </xdr:nvSpPr>
      <xdr:spPr>
        <a:xfrm>
          <a:off x="16056428" y="5987143"/>
          <a:ext cx="296092" cy="222068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12</xdr:col>
      <xdr:colOff>0</xdr:colOff>
      <xdr:row>20</xdr:row>
      <xdr:rowOff>0</xdr:rowOff>
    </xdr:from>
    <xdr:to>
      <xdr:col>12</xdr:col>
      <xdr:colOff>493123</xdr:colOff>
      <xdr:row>23</xdr:row>
      <xdr:rowOff>54428</xdr:rowOff>
    </xdr:to>
    <xdr:sp macro="" textlink="">
      <xdr:nvSpPr>
        <xdr:cNvPr id="17" name="Right Brace 16"/>
        <xdr:cNvSpPr/>
      </xdr:nvSpPr>
      <xdr:spPr>
        <a:xfrm>
          <a:off x="17101457" y="5802086"/>
          <a:ext cx="493123" cy="544285"/>
        </a:xfrm>
        <a:prstGeom prst="rightBrace">
          <a:avLst/>
        </a:prstGeom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4:N34"/>
  <sheetViews>
    <sheetView tabSelected="1" zoomScale="70" zoomScaleNormal="70" workbookViewId="0">
      <selection activeCell="V36" sqref="V36"/>
    </sheetView>
  </sheetViews>
  <sheetFormatPr defaultRowHeight="12.75" x14ac:dyDescent="0.2"/>
  <cols>
    <col min="2" max="2" width="17.85546875" bestFit="1" customWidth="1"/>
    <col min="3" max="3" width="3" customWidth="1"/>
    <col min="4" max="4" width="9" bestFit="1" customWidth="1"/>
    <col min="5" max="5" width="3" customWidth="1"/>
    <col min="6" max="6" width="9" bestFit="1" customWidth="1"/>
    <col min="7" max="7" width="3" customWidth="1"/>
    <col min="8" max="8" width="9" bestFit="1" customWidth="1"/>
    <col min="9" max="9" width="3" customWidth="1"/>
    <col min="10" max="10" width="9" bestFit="1" customWidth="1"/>
    <col min="12" max="12" width="10.42578125" customWidth="1"/>
    <col min="13" max="13" width="7.7109375" customWidth="1"/>
    <col min="14" max="14" width="10.28515625" customWidth="1"/>
  </cols>
  <sheetData>
    <row r="4" spans="2:14" x14ac:dyDescent="0.2">
      <c r="B4" s="10" t="s">
        <v>1</v>
      </c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</row>
    <row r="7" spans="2:14" ht="25.5" x14ac:dyDescent="0.2">
      <c r="B7" s="5" t="s">
        <v>6</v>
      </c>
      <c r="D7" s="5" t="s">
        <v>6</v>
      </c>
      <c r="F7" s="5" t="s">
        <v>6</v>
      </c>
      <c r="H7" s="5" t="s">
        <v>6</v>
      </c>
      <c r="J7" s="5" t="s">
        <v>6</v>
      </c>
    </row>
    <row r="9" spans="2:14" ht="51" x14ac:dyDescent="0.2">
      <c r="B9" s="5" t="s">
        <v>7</v>
      </c>
      <c r="D9" s="5" t="s">
        <v>7</v>
      </c>
      <c r="F9" s="5" t="s">
        <v>7</v>
      </c>
      <c r="H9" s="5" t="s">
        <v>7</v>
      </c>
      <c r="J9" s="5" t="s">
        <v>7</v>
      </c>
    </row>
    <row r="10" spans="2:14" x14ac:dyDescent="0.2">
      <c r="B10" s="4">
        <f>MAX(B$21:B$24)</f>
        <v>375</v>
      </c>
      <c r="C10" s="4"/>
      <c r="D10" s="4">
        <f t="shared" ref="D10:J10" si="0">MAX(D$21:D$24)</f>
        <v>370</v>
      </c>
      <c r="E10" s="4"/>
      <c r="F10" s="4">
        <f t="shared" si="0"/>
        <v>391</v>
      </c>
      <c r="G10" s="4"/>
      <c r="H10" s="4">
        <f t="shared" si="0"/>
        <v>420</v>
      </c>
      <c r="I10" s="4"/>
      <c r="J10" s="4">
        <f t="shared" si="0"/>
        <v>405</v>
      </c>
    </row>
    <row r="14" spans="2:14" ht="63.75" x14ac:dyDescent="0.2">
      <c r="B14" s="5" t="s">
        <v>8</v>
      </c>
      <c r="D14" s="5" t="s">
        <v>8</v>
      </c>
      <c r="F14" s="5" t="s">
        <v>8</v>
      </c>
      <c r="H14" s="5" t="s">
        <v>8</v>
      </c>
      <c r="J14" s="5" t="s">
        <v>8</v>
      </c>
    </row>
    <row r="16" spans="2:14" x14ac:dyDescent="0.2">
      <c r="B16" s="10" t="s">
        <v>0</v>
      </c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</row>
    <row r="18" spans="2:14" ht="25.5" x14ac:dyDescent="0.2">
      <c r="B18" s="5" t="s">
        <v>6</v>
      </c>
      <c r="D18" s="5" t="s">
        <v>6</v>
      </c>
      <c r="F18" s="5" t="s">
        <v>6</v>
      </c>
      <c r="H18" s="5" t="s">
        <v>6</v>
      </c>
      <c r="J18" s="5" t="s">
        <v>6</v>
      </c>
      <c r="L18" s="6" t="s">
        <v>10</v>
      </c>
      <c r="N18" s="6" t="s">
        <v>11</v>
      </c>
    </row>
    <row r="19" spans="2:14" x14ac:dyDescent="0.2">
      <c r="L19" s="6"/>
      <c r="N19" s="6"/>
    </row>
    <row r="20" spans="2:14" ht="38.25" x14ac:dyDescent="0.2">
      <c r="B20" s="1" t="s">
        <v>9</v>
      </c>
      <c r="D20" s="1" t="s">
        <v>9</v>
      </c>
      <c r="F20" s="1" t="s">
        <v>9</v>
      </c>
      <c r="H20" s="1" t="s">
        <v>9</v>
      </c>
      <c r="J20" s="1" t="s">
        <v>9</v>
      </c>
      <c r="L20" s="6"/>
      <c r="N20" s="6"/>
    </row>
    <row r="21" spans="2:14" x14ac:dyDescent="0.2">
      <c r="B21" s="2">
        <v>372</v>
      </c>
      <c r="D21" s="2">
        <v>365</v>
      </c>
      <c r="F21" s="2">
        <v>391</v>
      </c>
      <c r="H21" s="2">
        <v>420</v>
      </c>
      <c r="J21" s="2">
        <v>400</v>
      </c>
      <c r="L21">
        <f>SUM(B21:J21)</f>
        <v>1948</v>
      </c>
    </row>
    <row r="22" spans="2:14" ht="15.75" x14ac:dyDescent="0.25">
      <c r="B22" s="2">
        <v>375</v>
      </c>
      <c r="D22" s="2">
        <v>368</v>
      </c>
      <c r="F22" s="2">
        <v>389</v>
      </c>
      <c r="H22" s="2">
        <v>418</v>
      </c>
      <c r="J22" s="2">
        <v>404</v>
      </c>
      <c r="L22">
        <f>SUM(B22:J22)</f>
        <v>1954</v>
      </c>
      <c r="N22" s="3">
        <f>MAX(L21:L24)</f>
        <v>1954</v>
      </c>
    </row>
    <row r="23" spans="2:14" x14ac:dyDescent="0.2">
      <c r="B23" s="2"/>
      <c r="D23" s="2"/>
      <c r="F23" s="2"/>
      <c r="H23" s="2"/>
      <c r="J23" s="2"/>
    </row>
    <row r="24" spans="2:14" x14ac:dyDescent="0.2">
      <c r="B24" s="2">
        <v>370</v>
      </c>
      <c r="D24" s="2">
        <v>370</v>
      </c>
      <c r="F24" s="2">
        <v>389</v>
      </c>
      <c r="H24" s="2">
        <v>391</v>
      </c>
      <c r="J24" s="2">
        <v>405</v>
      </c>
      <c r="L24">
        <f>SUM(B24:J24)</f>
        <v>1925</v>
      </c>
    </row>
    <row r="27" spans="2:14" x14ac:dyDescent="0.2">
      <c r="B27" s="2"/>
      <c r="D27" s="2"/>
      <c r="F27" s="2"/>
      <c r="H27" s="2"/>
      <c r="J27" s="2"/>
    </row>
    <row r="28" spans="2:14" ht="45" customHeight="1" x14ac:dyDescent="0.2">
      <c r="B28" s="7" t="s">
        <v>2</v>
      </c>
      <c r="C28" s="8"/>
      <c r="D28" s="8"/>
      <c r="E28" s="8"/>
      <c r="F28" s="8"/>
      <c r="G28" s="8"/>
      <c r="H28" s="8"/>
      <c r="I28" s="8"/>
      <c r="J28" s="9"/>
    </row>
    <row r="30" spans="2:14" x14ac:dyDescent="0.2">
      <c r="B30" s="10" t="s">
        <v>3</v>
      </c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</row>
    <row r="32" spans="2:14" ht="15.75" x14ac:dyDescent="0.25">
      <c r="B32" s="4">
        <f>MAX(B$21:B$24)</f>
        <v>375</v>
      </c>
      <c r="C32" s="4"/>
      <c r="D32" s="4">
        <f t="shared" ref="D32:J32" si="1">MAX(D$21:D$24)</f>
        <v>370</v>
      </c>
      <c r="E32" s="4"/>
      <c r="F32" s="4">
        <f t="shared" si="1"/>
        <v>391</v>
      </c>
      <c r="G32" s="4"/>
      <c r="H32" s="4">
        <f t="shared" si="1"/>
        <v>420</v>
      </c>
      <c r="I32" s="4"/>
      <c r="J32" s="4">
        <f t="shared" si="1"/>
        <v>405</v>
      </c>
      <c r="L32" s="3">
        <f>SUM(B32:J32)</f>
        <v>1961</v>
      </c>
      <c r="M32" t="s">
        <v>4</v>
      </c>
    </row>
    <row r="34" spans="2:10" ht="43.15" customHeight="1" x14ac:dyDescent="0.2">
      <c r="B34" s="11" t="s">
        <v>5</v>
      </c>
      <c r="C34" s="8"/>
      <c r="D34" s="8"/>
      <c r="E34" s="8"/>
      <c r="F34" s="8"/>
      <c r="G34" s="8"/>
      <c r="H34" s="8"/>
      <c r="I34" s="8"/>
      <c r="J34" s="9"/>
    </row>
  </sheetData>
  <mergeCells count="7">
    <mergeCell ref="N18:N20"/>
    <mergeCell ref="B28:J28"/>
    <mergeCell ref="B16:N16"/>
    <mergeCell ref="B34:J34"/>
    <mergeCell ref="B4:N4"/>
    <mergeCell ref="B30:N30"/>
    <mergeCell ref="L18:L20"/>
  </mergeCells>
  <pageMargins left="0.7" right="0.7" top="0.75" bottom="0.75" header="0.3" footer="0.3"/>
  <pageSetup scale="76" orientation="portrait" r:id="rId1"/>
  <headerFooter>
    <oddFooter>&amp;RExhibit No.___(JAP-8)
Page &amp;P of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4081C303D597F46A51B1E34376944AC" ma:contentTypeVersion="56" ma:contentTypeDescription="" ma:contentTypeScope="" ma:versionID="e22e9193f40833cf40870f67854ce1a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IsConfidential xmlns="dc463f71-b30c-4ab2-9473-d307f9d35888">false</IsConfidential>
    <Date1 xmlns="dc463f71-b30c-4ab2-9473-d307f9d35888">2019-09-24T07:00:00+00:00</Date1>
    <DocumentSetType xmlns="dc463f71-b30c-4ab2-9473-d307f9d35888">Workpapers</DocumentSetType>
    <DocketNumber xmlns="dc463f71-b30c-4ab2-9473-d307f9d35888">190529</DocketNumber>
    <Prefix xmlns="dc463f71-b30c-4ab2-9473-d307f9d35888">UE</Prefix>
    <Visibility xmlns="dc463f71-b30c-4ab2-9473-d307f9d35888">Full Visibility</Visibility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2019-06-20T07:00:00+00:00</OpenedDate>
    <SignificantOrder xmlns="dc463f71-b30c-4ab2-9473-d307f9d35888">false</SignificantOrder>
    <Nickname xmlns="http://schemas.microsoft.com/sharepoint/v3" xsi:nil="true"/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D93C4D35-056D-4DF7-95CA-7566F7FDD2A7}"/>
</file>

<file path=customXml/itemProps2.xml><?xml version="1.0" encoding="utf-8"?>
<ds:datastoreItem xmlns:ds="http://schemas.openxmlformats.org/officeDocument/2006/customXml" ds:itemID="{2E943DE3-AD3E-4FCA-90DC-EA7B66EEBB59}"/>
</file>

<file path=customXml/itemProps3.xml><?xml version="1.0" encoding="utf-8"?>
<ds:datastoreItem xmlns:ds="http://schemas.openxmlformats.org/officeDocument/2006/customXml" ds:itemID="{0350FA44-886F-4DCB-A397-CE8B1766F15A}"/>
</file>

<file path=customXml/itemProps4.xml><?xml version="1.0" encoding="utf-8"?>
<ds:datastoreItem xmlns:ds="http://schemas.openxmlformats.org/officeDocument/2006/customXml" ds:itemID="{DE5FE528-DD30-452F-A457-45217AE0158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Exh JAP-8</vt:lpstr>
      <vt:lpstr>Sheet2</vt:lpstr>
      <vt:lpstr>Sheet3</vt:lpstr>
      <vt:lpstr>'Exh JAP-8'!Print_Area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Puget Sound Energy</dc:creator>
  <cp:lastModifiedBy>Pam Rasanen</cp:lastModifiedBy>
  <cp:lastPrinted>2019-06-11T21:26:20Z</cp:lastPrinted>
  <dcterms:created xsi:type="dcterms:W3CDTF">2019-04-22T21:05:57Z</dcterms:created>
  <dcterms:modified xsi:type="dcterms:W3CDTF">2019-07-31T15:22:23Z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0x0101006E56B4D1795A2E4DB2F0B01679ED314A0074081C303D597F46A51B1E34376944AC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