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2880" windowHeight="7680" activeTab="1"/>
  </bookViews>
  <sheets>
    <sheet name="Balance Sheet" sheetId="3" r:id="rId1"/>
    <sheet name="Intercompany Balances 2Q 2011" sheetId="7" r:id="rId2"/>
    <sheet name="Div Pmts" sheetId="5" r:id="rId3"/>
  </sheets>
  <calcPr calcId="125725"/>
</workbook>
</file>

<file path=xl/calcChain.xml><?xml version="1.0" encoding="utf-8"?>
<calcChain xmlns="http://schemas.openxmlformats.org/spreadsheetml/2006/main">
  <c r="D58" i="3"/>
  <c r="D49"/>
  <c r="D41"/>
  <c r="D60" s="1"/>
  <c r="D26"/>
  <c r="D19"/>
  <c r="D14"/>
  <c r="D28" s="1"/>
</calcChain>
</file>

<file path=xl/sharedStrings.xml><?xml version="1.0" encoding="utf-8"?>
<sst xmlns="http://schemas.openxmlformats.org/spreadsheetml/2006/main" count="80" uniqueCount="63">
  <si>
    <t>Beginning Balance 04/01/2011</t>
  </si>
  <si>
    <t>Company</t>
  </si>
  <si>
    <t>Change During Period</t>
  </si>
  <si>
    <t>Ending       Balance 06/30/2011</t>
  </si>
  <si>
    <t>Dividend payment in 2Q 2011</t>
  </si>
  <si>
    <t>Dividends per share for 2Q 2011</t>
  </si>
  <si>
    <t xml:space="preserve"> </t>
  </si>
  <si>
    <t xml:space="preserve">CenturyLink, Inc. </t>
  </si>
  <si>
    <t>Cash and cash equivalents</t>
  </si>
  <si>
    <t>Accounts receivable, less allowance of $95 and $60</t>
  </si>
  <si>
    <t>Income tax receivable</t>
  </si>
  <si>
    <t>Deferred income tax asset</t>
  </si>
  <si>
    <t>Other</t>
  </si>
  <si>
    <t>(Dollars in millions and shares in thousands)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</si>
  <si>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The company does not maintain Intercompany Receivables (Payables) at the state level for Qwest Corp.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</si>
  <si>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Includes Intercompany receivables (payables) for Washington &amp; Oregon.</t>
    </r>
  </si>
  <si>
    <t>CURRENT ASSETS</t>
  </si>
  <si>
    <t>ASSETS</t>
  </si>
  <si>
    <t>NET PROPERTY, PLANT &amp; EQUIPMENT</t>
  </si>
  <si>
    <t>Property, Plant &amp; Equipment</t>
  </si>
  <si>
    <t>Accumulated Depreciation</t>
  </si>
  <si>
    <t>GOODWILL AND OTHER ASSETS</t>
  </si>
  <si>
    <t>Goodwill</t>
  </si>
  <si>
    <t>Customer Relationships, net</t>
  </si>
  <si>
    <t>Other intangible assets, net</t>
  </si>
  <si>
    <t xml:space="preserve">Other  </t>
  </si>
  <si>
    <t xml:space="preserve">Total goodwill and other assets     </t>
  </si>
  <si>
    <t xml:space="preserve">Net property, plant and equipment     </t>
  </si>
  <si>
    <t xml:space="preserve">Total current assets     </t>
  </si>
  <si>
    <t>TOTAL ASSETS</t>
  </si>
  <si>
    <t>LIABILITIES AND STOCKHOLDERS' EQUITY</t>
  </si>
  <si>
    <t>CURRENT LIABILITIES</t>
  </si>
  <si>
    <t>Current maturities of long-term debt</t>
  </si>
  <si>
    <t>Accounts payable</t>
  </si>
  <si>
    <t>Accrued expenses and other liabilities</t>
  </si>
  <si>
    <t>Salaries and benefits</t>
  </si>
  <si>
    <t>Income and other taxes</t>
  </si>
  <si>
    <t>Interest</t>
  </si>
  <si>
    <t>Advance billings and customer deposits</t>
  </si>
  <si>
    <t xml:space="preserve">Total current liabilities     </t>
  </si>
  <si>
    <t>LONG-TERM DEBT</t>
  </si>
  <si>
    <t>DEFERRED CREDITS AND OTHER LIABILITIES</t>
  </si>
  <si>
    <t>Deferred income taxes</t>
  </si>
  <si>
    <t>Benefit plan obligations, net</t>
  </si>
  <si>
    <t xml:space="preserve">Total deferred credits and other liabilites     </t>
  </si>
  <si>
    <t>STOCKHOLDERS' EQUITY</t>
  </si>
  <si>
    <t>Preferred stock--non-redeemable, $25.00 par value authorized 2,000 shares, issued and outstanding 9 and 9 shares</t>
  </si>
  <si>
    <t>Common stock, $1.00 par value, authorized 800,000 shares, issued and outstanding 601,906 and 304,948 shares</t>
  </si>
  <si>
    <t>Additional paid in capital</t>
  </si>
  <si>
    <t>Treasury stock, 336 and 0 shares</t>
  </si>
  <si>
    <t>Accumulated comprehensive loss</t>
  </si>
  <si>
    <t>Retained earnings</t>
  </si>
  <si>
    <t xml:space="preserve">Total stockholders' equity     </t>
  </si>
  <si>
    <t>TOTAL LIABILITIES AND STOCKHOLDERS' EQUITY</t>
  </si>
  <si>
    <t>(Dollars in Millions)</t>
  </si>
  <si>
    <t>CENTURYLINK, INC. DIVIDEND PAYMENTS</t>
  </si>
  <si>
    <t>(Unaudited)</t>
  </si>
  <si>
    <t>CENTURYLINK ILEC's OPERATING IN  WASHINGTON</t>
  </si>
  <si>
    <t>Net Intercompany Net Receivables (Payables)</t>
  </si>
  <si>
    <t>Net Interco. Receivables/(Payables)</t>
  </si>
  <si>
    <t>Consolidated Balance Sheet</t>
  </si>
  <si>
    <t>XXXXXXXXXXXXXXXXXXXXXXXXXX</t>
  </si>
  <si>
    <t>XXXXX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</si>
</sst>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b/>
      <i/>
      <sz val="10"/>
      <name val="Arial"/>
      <family val="2"/>
    </font>
    <font>
      <vertAlign val="superscript"/>
      <sz val="8"/>
      <name val="Arial"/>
      <family val="2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5" fillId="0" borderId="0" xfId="0" applyFont="1"/>
    <xf numFmtId="0" fontId="3" fillId="0" borderId="2" xfId="0" applyFont="1" applyBorder="1"/>
    <xf numFmtId="0" fontId="1" fillId="0" borderId="0" xfId="0" applyFont="1" applyAlignment="1">
      <alignment wrapText="1"/>
    </xf>
    <xf numFmtId="14" fontId="3" fillId="0" borderId="0" xfId="0" applyNumberFormat="1" applyFont="1" applyAlignment="1">
      <alignment horizontal="center"/>
    </xf>
    <xf numFmtId="42" fontId="0" fillId="0" borderId="0" xfId="0" applyNumberFormat="1"/>
    <xf numFmtId="41" fontId="0" fillId="0" borderId="0" xfId="0" applyNumberFormat="1"/>
    <xf numFmtId="0" fontId="1" fillId="0" borderId="0" xfId="0" applyFont="1"/>
    <xf numFmtId="0" fontId="3" fillId="0" borderId="0" xfId="0" applyFont="1" applyBorder="1"/>
    <xf numFmtId="41" fontId="0" fillId="0" borderId="3" xfId="0" applyNumberFormat="1" applyBorder="1"/>
    <xf numFmtId="0" fontId="2" fillId="0" borderId="0" xfId="0" applyFont="1" applyAlignment="1">
      <alignment horizontal="right"/>
    </xf>
    <xf numFmtId="42" fontId="0" fillId="0" borderId="4" xfId="0" applyNumberFormat="1" applyBorder="1"/>
    <xf numFmtId="16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/>
    <xf numFmtId="165" fontId="0" fillId="0" borderId="0" xfId="2" applyNumberFormat="1" applyFont="1"/>
    <xf numFmtId="166" fontId="0" fillId="0" borderId="0" xfId="2" applyNumberFormat="1" applyFont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/>
    </xf>
  </cellXfs>
  <cellStyles count="3">
    <cellStyle name="Comma 2" xfId="1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3"/>
  <sheetViews>
    <sheetView workbookViewId="0">
      <selection activeCell="E4" sqref="E4"/>
    </sheetView>
  </sheetViews>
  <sheetFormatPr defaultRowHeight="12.5"/>
  <cols>
    <col min="1" max="1" width="4.26953125" customWidth="1"/>
    <col min="2" max="2" width="11.453125" customWidth="1"/>
    <col min="3" max="3" width="39" customWidth="1"/>
    <col min="4" max="4" width="16.26953125" bestFit="1" customWidth="1"/>
  </cols>
  <sheetData>
    <row r="1" spans="1:4" ht="18">
      <c r="A1" s="20" t="s">
        <v>7</v>
      </c>
      <c r="B1" s="17"/>
      <c r="C1" s="19"/>
      <c r="D1" s="18"/>
    </row>
    <row r="2" spans="1:4" ht="15.5">
      <c r="A2" s="19" t="s">
        <v>60</v>
      </c>
      <c r="B2" s="17"/>
      <c r="C2" s="19"/>
      <c r="D2" s="18"/>
    </row>
    <row r="3" spans="1:4" ht="15.5">
      <c r="A3" s="19" t="s">
        <v>56</v>
      </c>
      <c r="B3" s="17"/>
      <c r="C3" s="19"/>
      <c r="D3" s="18"/>
    </row>
    <row r="5" spans="1:4" ht="13">
      <c r="D5" s="8">
        <v>40724</v>
      </c>
    </row>
    <row r="6" spans="1:4" ht="21">
      <c r="A6" s="6" t="s">
        <v>17</v>
      </c>
      <c r="B6" s="6"/>
      <c r="C6" s="6"/>
      <c r="D6" s="7" t="s">
        <v>13</v>
      </c>
    </row>
    <row r="7" spans="1:4" ht="13">
      <c r="A7" s="12"/>
      <c r="B7" s="12"/>
      <c r="C7" s="12"/>
      <c r="D7" s="7"/>
    </row>
    <row r="8" spans="1:4" ht="13">
      <c r="A8" s="5" t="s">
        <v>16</v>
      </c>
      <c r="B8" s="5"/>
      <c r="C8" s="5"/>
      <c r="D8" s="1" t="s">
        <v>6</v>
      </c>
    </row>
    <row r="9" spans="1:4">
      <c r="B9" s="1" t="s">
        <v>8</v>
      </c>
      <c r="D9" s="9">
        <v>2546</v>
      </c>
    </row>
    <row r="10" spans="1:4">
      <c r="B10" s="1" t="s">
        <v>9</v>
      </c>
      <c r="D10" s="10">
        <v>1830</v>
      </c>
    </row>
    <row r="11" spans="1:4">
      <c r="B11" s="1" t="s">
        <v>10</v>
      </c>
      <c r="D11" s="10">
        <v>7</v>
      </c>
    </row>
    <row r="12" spans="1:4">
      <c r="B12" s="1" t="s">
        <v>11</v>
      </c>
      <c r="D12" s="10">
        <v>276</v>
      </c>
    </row>
    <row r="13" spans="1:4">
      <c r="B13" s="1" t="s">
        <v>12</v>
      </c>
      <c r="D13" s="10">
        <v>348</v>
      </c>
    </row>
    <row r="14" spans="1:4" ht="15" customHeight="1">
      <c r="C14" s="14" t="s">
        <v>28</v>
      </c>
      <c r="D14" s="13">
        <f>SUM(D9:D13)</f>
        <v>5007</v>
      </c>
    </row>
    <row r="16" spans="1:4" ht="13">
      <c r="A16" s="5" t="s">
        <v>18</v>
      </c>
      <c r="B16" s="5"/>
      <c r="C16" s="1"/>
    </row>
    <row r="17" spans="1:4">
      <c r="B17" s="1" t="s">
        <v>19</v>
      </c>
      <c r="D17" s="10">
        <v>26595</v>
      </c>
    </row>
    <row r="18" spans="1:4">
      <c r="B18" s="1" t="s">
        <v>20</v>
      </c>
      <c r="D18" s="10">
        <v>-8571</v>
      </c>
    </row>
    <row r="19" spans="1:4" ht="15" customHeight="1">
      <c r="C19" s="14" t="s">
        <v>27</v>
      </c>
      <c r="D19" s="13">
        <f>SUM(D17:D18)</f>
        <v>18024</v>
      </c>
    </row>
    <row r="20" spans="1:4">
      <c r="D20" s="10"/>
    </row>
    <row r="21" spans="1:4" ht="13">
      <c r="A21" s="5" t="s">
        <v>21</v>
      </c>
      <c r="B21" s="5"/>
      <c r="D21" s="10"/>
    </row>
    <row r="22" spans="1:4">
      <c r="B22" s="1" t="s">
        <v>22</v>
      </c>
      <c r="D22" s="10">
        <v>20266</v>
      </c>
    </row>
    <row r="23" spans="1:4">
      <c r="B23" s="1" t="s">
        <v>23</v>
      </c>
      <c r="D23" s="10">
        <v>8199</v>
      </c>
    </row>
    <row r="24" spans="1:4">
      <c r="B24" s="1" t="s">
        <v>24</v>
      </c>
      <c r="D24" s="10">
        <v>2568</v>
      </c>
    </row>
    <row r="25" spans="1:4">
      <c r="B25" s="1" t="s">
        <v>25</v>
      </c>
      <c r="D25" s="10">
        <v>778</v>
      </c>
    </row>
    <row r="26" spans="1:4" ht="15" customHeight="1">
      <c r="C26" s="14" t="s">
        <v>26</v>
      </c>
      <c r="D26" s="13">
        <f>SUM(D22:D25)</f>
        <v>31811</v>
      </c>
    </row>
    <row r="27" spans="1:4">
      <c r="D27" s="10"/>
    </row>
    <row r="28" spans="1:4" ht="15" customHeight="1" thickBot="1">
      <c r="A28" s="4" t="s">
        <v>29</v>
      </c>
      <c r="B28" s="4"/>
      <c r="D28" s="15">
        <f>D14+D19+D26</f>
        <v>54842</v>
      </c>
    </row>
    <row r="29" spans="1:4" ht="13" thickTop="1">
      <c r="D29" s="10"/>
    </row>
    <row r="30" spans="1:4" ht="13">
      <c r="A30" s="6" t="s">
        <v>30</v>
      </c>
      <c r="B30" s="6"/>
      <c r="C30" s="6"/>
      <c r="D30" s="10"/>
    </row>
    <row r="31" spans="1:4">
      <c r="D31" s="10"/>
    </row>
    <row r="32" spans="1:4" ht="13">
      <c r="A32" s="5" t="s">
        <v>31</v>
      </c>
      <c r="B32" s="5"/>
      <c r="C32" s="1"/>
    </row>
    <row r="33" spans="1:4">
      <c r="B33" s="1" t="s">
        <v>32</v>
      </c>
      <c r="D33" s="9">
        <v>1610</v>
      </c>
    </row>
    <row r="34" spans="1:4">
      <c r="B34" s="1" t="s">
        <v>33</v>
      </c>
      <c r="D34" s="10">
        <v>1256</v>
      </c>
    </row>
    <row r="35" spans="1:4">
      <c r="B35" s="1" t="s">
        <v>34</v>
      </c>
      <c r="D35" s="10"/>
    </row>
    <row r="36" spans="1:4">
      <c r="C36" s="1" t="s">
        <v>35</v>
      </c>
      <c r="D36" s="10">
        <v>719</v>
      </c>
    </row>
    <row r="37" spans="1:4">
      <c r="C37" s="1" t="s">
        <v>36</v>
      </c>
      <c r="D37" s="10">
        <v>387</v>
      </c>
    </row>
    <row r="38" spans="1:4">
      <c r="C38" s="1" t="s">
        <v>37</v>
      </c>
      <c r="D38" s="10">
        <v>315</v>
      </c>
    </row>
    <row r="39" spans="1:4">
      <c r="C39" s="1" t="s">
        <v>12</v>
      </c>
      <c r="D39" s="10">
        <v>234</v>
      </c>
    </row>
    <row r="40" spans="1:4">
      <c r="B40" s="1" t="s">
        <v>38</v>
      </c>
      <c r="D40" s="10">
        <v>543</v>
      </c>
    </row>
    <row r="41" spans="1:4" ht="15" customHeight="1">
      <c r="C41" s="14" t="s">
        <v>39</v>
      </c>
      <c r="D41" s="13">
        <f>SUM(D33:D40)</f>
        <v>5064</v>
      </c>
    </row>
    <row r="42" spans="1:4">
      <c r="D42" s="10"/>
    </row>
    <row r="43" spans="1:4" ht="13">
      <c r="A43" s="5" t="s">
        <v>40</v>
      </c>
      <c r="B43" s="5"/>
      <c r="C43" s="1"/>
      <c r="D43" s="10">
        <v>19734</v>
      </c>
    </row>
    <row r="44" spans="1:4">
      <c r="D44" s="10"/>
    </row>
    <row r="45" spans="1:4" ht="13">
      <c r="A45" s="5" t="s">
        <v>41</v>
      </c>
      <c r="B45" s="5"/>
      <c r="C45" s="1"/>
    </row>
    <row r="46" spans="1:4">
      <c r="B46" s="1" t="s">
        <v>42</v>
      </c>
      <c r="D46" s="10">
        <v>3106</v>
      </c>
    </row>
    <row r="47" spans="1:4">
      <c r="B47" s="1" t="s">
        <v>43</v>
      </c>
      <c r="D47" s="10">
        <v>4008</v>
      </c>
    </row>
    <row r="48" spans="1:4">
      <c r="B48" s="1" t="s">
        <v>12</v>
      </c>
      <c r="D48" s="10">
        <v>1289</v>
      </c>
    </row>
    <row r="49" spans="1:4" ht="15" customHeight="1">
      <c r="C49" s="14" t="s">
        <v>44</v>
      </c>
      <c r="D49" s="13">
        <f>SUM(D46:D48)</f>
        <v>8403</v>
      </c>
    </row>
    <row r="50" spans="1:4">
      <c r="D50" s="10"/>
    </row>
    <row r="51" spans="1:4" ht="13">
      <c r="A51" s="5" t="s">
        <v>45</v>
      </c>
      <c r="B51" s="5"/>
      <c r="C51" s="1"/>
    </row>
    <row r="52" spans="1:4" ht="40" customHeight="1">
      <c r="B52" s="24" t="s">
        <v>46</v>
      </c>
      <c r="C52" s="24"/>
      <c r="D52" s="10">
        <v>0</v>
      </c>
    </row>
    <row r="53" spans="1:4" ht="26.25" customHeight="1">
      <c r="B53" s="24" t="s">
        <v>47</v>
      </c>
      <c r="C53" s="24"/>
      <c r="D53" s="10">
        <v>602</v>
      </c>
    </row>
    <row r="54" spans="1:4">
      <c r="B54" s="1" t="s">
        <v>48</v>
      </c>
      <c r="D54" s="10">
        <v>18236</v>
      </c>
    </row>
    <row r="55" spans="1:4">
      <c r="B55" s="1" t="s">
        <v>49</v>
      </c>
      <c r="D55" s="10">
        <v>-14</v>
      </c>
    </row>
    <row r="56" spans="1:4">
      <c r="B56" s="1" t="s">
        <v>50</v>
      </c>
      <c r="D56" s="10">
        <v>-141</v>
      </c>
    </row>
    <row r="57" spans="1:4">
      <c r="B57" s="1" t="s">
        <v>51</v>
      </c>
      <c r="D57" s="10">
        <v>2958</v>
      </c>
    </row>
    <row r="58" spans="1:4" ht="15" customHeight="1">
      <c r="C58" s="14" t="s">
        <v>52</v>
      </c>
      <c r="D58" s="13">
        <f>SUM(D52:D57)</f>
        <v>21641</v>
      </c>
    </row>
    <row r="59" spans="1:4">
      <c r="D59" s="10"/>
    </row>
    <row r="60" spans="1:4" ht="15" customHeight="1" thickBot="1">
      <c r="A60" s="4" t="s">
        <v>53</v>
      </c>
      <c r="B60" s="4"/>
      <c r="D60" s="15">
        <f>D41+D43+D49+D58</f>
        <v>54842</v>
      </c>
    </row>
    <row r="61" spans="1:4" ht="13" thickTop="1">
      <c r="D61" s="10"/>
    </row>
    <row r="62" spans="1:4">
      <c r="D62" s="10"/>
    </row>
    <row r="63" spans="1:4">
      <c r="D63" s="10"/>
    </row>
  </sheetData>
  <mergeCells count="2">
    <mergeCell ref="B52:C52"/>
    <mergeCell ref="B53:C53"/>
  </mergeCells>
  <phoneticPr fontId="1" type="noConversion"/>
  <printOptions horizontalCentered="1"/>
  <pageMargins left="0.75" right="0.75" top="1" bottom="1" header="0.5" footer="0.5"/>
  <pageSetup scale="79" orientation="portrait" r:id="rId1"/>
  <headerFooter alignWithMargins="0">
    <oddHeader xml:space="preserve">&amp;RDocket UT-100820
Attachment 1 
Condition 1a Compliance Filing
Second Quarter 2011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abSelected="1" topLeftCell="A2" workbookViewId="0">
      <selection activeCell="D14" sqref="D14"/>
    </sheetView>
  </sheetViews>
  <sheetFormatPr defaultRowHeight="12.5"/>
  <cols>
    <col min="1" max="1" width="33.1796875" bestFit="1" customWidth="1"/>
    <col min="2" max="2" width="10.26953125" bestFit="1" customWidth="1"/>
    <col min="3" max="3" width="10.1796875" bestFit="1" customWidth="1"/>
    <col min="4" max="4" width="14.7265625" bestFit="1" customWidth="1"/>
  </cols>
  <sheetData>
    <row r="1" spans="1:4" s="4" customFormat="1" ht="13">
      <c r="A1" s="4" t="s">
        <v>57</v>
      </c>
    </row>
    <row r="2" spans="1:4" ht="13">
      <c r="A2" s="4" t="s">
        <v>58</v>
      </c>
    </row>
    <row r="3" spans="1:4">
      <c r="A3" s="21" t="s">
        <v>54</v>
      </c>
    </row>
    <row r="6" spans="1:4" ht="13">
      <c r="B6" s="25" t="s">
        <v>59</v>
      </c>
      <c r="C6" s="25"/>
      <c r="D6" s="25"/>
    </row>
    <row r="7" spans="1:4" ht="45.75" customHeight="1" thickBot="1">
      <c r="A7" s="2" t="s">
        <v>1</v>
      </c>
      <c r="B7" s="3" t="s">
        <v>0</v>
      </c>
      <c r="C7" s="3" t="s">
        <v>3</v>
      </c>
      <c r="D7" s="3" t="s">
        <v>2</v>
      </c>
    </row>
    <row r="8" spans="1:4">
      <c r="A8" t="s">
        <v>61</v>
      </c>
      <c r="B8" s="16" t="s">
        <v>62</v>
      </c>
      <c r="C8" s="16" t="s">
        <v>62</v>
      </c>
      <c r="D8" s="16" t="s">
        <v>62</v>
      </c>
    </row>
    <row r="9" spans="1:4">
      <c r="A9" t="s">
        <v>61</v>
      </c>
      <c r="B9" s="16" t="s">
        <v>62</v>
      </c>
      <c r="C9" s="16" t="s">
        <v>62</v>
      </c>
      <c r="D9" s="16" t="s">
        <v>62</v>
      </c>
    </row>
    <row r="10" spans="1:4">
      <c r="A10" s="1" t="s">
        <v>61</v>
      </c>
      <c r="B10" s="16" t="s">
        <v>62</v>
      </c>
      <c r="C10" s="16" t="s">
        <v>62</v>
      </c>
      <c r="D10" s="16" t="s">
        <v>62</v>
      </c>
    </row>
    <row r="11" spans="1:4">
      <c r="A11" s="1" t="s">
        <v>61</v>
      </c>
      <c r="B11" s="16" t="s">
        <v>62</v>
      </c>
      <c r="C11" s="16" t="s">
        <v>62</v>
      </c>
      <c r="D11" s="16" t="s">
        <v>62</v>
      </c>
    </row>
    <row r="14" spans="1:4">
      <c r="A14" s="11" t="s">
        <v>15</v>
      </c>
    </row>
    <row r="15" spans="1:4">
      <c r="A15" s="11" t="s">
        <v>14</v>
      </c>
    </row>
  </sheetData>
  <mergeCells count="1">
    <mergeCell ref="B6:D6"/>
  </mergeCells>
  <pageMargins left="0.75" right="0.75" top="1" bottom="1" header="0.5" footer="0.5"/>
  <pageSetup orientation="portrait" r:id="rId1"/>
  <headerFooter alignWithMargins="0">
    <oddHeader>&amp;RDocket UT-100820
CONFIDENTIAL Attachment 2
Condition 1b Compliance Filing
Second Quarter 2011</oddHeader>
    <oddFooter>&amp;CREDACTED
CONFIDENTIAL PURSUANT TO PROTECTIVE ORDER IN DOCKET NO. UT-100820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D4" sqref="D4"/>
    </sheetView>
  </sheetViews>
  <sheetFormatPr defaultRowHeight="12.5"/>
  <cols>
    <col min="4" max="4" width="16" customWidth="1"/>
    <col min="5" max="5" width="3" customWidth="1"/>
    <col min="6" max="6" width="12.54296875" customWidth="1"/>
    <col min="7" max="7" width="13.1796875" customWidth="1"/>
    <col min="8" max="10" width="15" bestFit="1" customWidth="1"/>
  </cols>
  <sheetData>
    <row r="1" spans="1:4" ht="13">
      <c r="A1" s="4" t="s">
        <v>55</v>
      </c>
    </row>
    <row r="2" spans="1:4">
      <c r="A2" t="s">
        <v>6</v>
      </c>
    </row>
    <row r="4" spans="1:4">
      <c r="A4" t="s">
        <v>5</v>
      </c>
      <c r="D4" s="23">
        <v>0.72499999999999998</v>
      </c>
    </row>
    <row r="5" spans="1:4">
      <c r="A5" t="s">
        <v>4</v>
      </c>
      <c r="D5" s="22">
        <v>435591838</v>
      </c>
    </row>
  </sheetData>
  <pageMargins left="0.75" right="0.75" top="1" bottom="1" header="0.5" footer="0.5"/>
  <pageSetup orientation="portrait" r:id="rId1"/>
  <headerFooter alignWithMargins="0">
    <oddHeader xml:space="preserve">&amp;RDocket UT-100820
Attachment 3
Condition 1c Compliance Filing
Second Quarter 2011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2011-09-07T07:00:00+00:00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69BAE-57E7-4E5C-BA5A-5AF9B595B897}"/>
</file>

<file path=customXml/itemProps2.xml><?xml version="1.0" encoding="utf-8"?>
<ds:datastoreItem xmlns:ds="http://schemas.openxmlformats.org/officeDocument/2006/customXml" ds:itemID="{202C317F-1635-40ED-8E0A-094D21B77676}"/>
</file>

<file path=customXml/itemProps3.xml><?xml version="1.0" encoding="utf-8"?>
<ds:datastoreItem xmlns:ds="http://schemas.openxmlformats.org/officeDocument/2006/customXml" ds:itemID="{5088BAB3-CAF6-43E2-A088-AAFEC624ADEF}"/>
</file>

<file path=customXml/itemProps4.xml><?xml version="1.0" encoding="utf-8"?>
<ds:datastoreItem xmlns:ds="http://schemas.openxmlformats.org/officeDocument/2006/customXml" ds:itemID="{A9F53157-882C-461B-B981-E72BD3A54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</vt:lpstr>
      <vt:lpstr>Intercompany Balances 2Q 2011</vt:lpstr>
      <vt:lpstr>Div Pmts</vt:lpstr>
    </vt:vector>
  </TitlesOfParts>
  <Company>CenturyTel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CenturyTel</dc:creator>
  <cp:lastModifiedBy>Johnson, Leslie</cp:lastModifiedBy>
  <cp:lastPrinted>2011-09-07T16:55:24Z</cp:lastPrinted>
  <dcterms:created xsi:type="dcterms:W3CDTF">2011-08-18T21:25:38Z</dcterms:created>
  <dcterms:modified xsi:type="dcterms:W3CDTF">2011-09-07T20:12:23Z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0x0101006E56B4D1795A2E4DB2F0B01679ED314A0005C87BED8F1E1C429DF53B67807A0FD9</vt:lpwstr>
  </property>
  <property fmtid="{D5CDD505-2E9C-101B-9397-08002B2CF9AE}" pid="4" name="_docset_NoMedatataSyncRequired">
    <vt:lpwstr>False</vt:lpwstr>
  </property>
</Properties>
</file>