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180" windowWidth="20370" windowHeight="10530"/>
  </bookViews>
  <sheets>
    <sheet name="Conjunctive Demand====&gt;" sheetId="14" r:id="rId1"/>
    <sheet name="Demand % " sheetId="15" r:id="rId2"/>
    <sheet name="Conjunctive Demand Data" sheetId="13" r:id="rId3"/>
    <sheet name="Low Income====&gt;" sheetId="17" r:id="rId4"/>
    <sheet name="Low Income Increase" sheetId="9" r:id="rId5"/>
    <sheet name="Low Income Rev Req 2018" sheetId="10" r:id="rId6"/>
    <sheet name="Exh JAP-14 p1-2" sheetId="3" r:id="rId7"/>
    <sheet name="Support of 2009 Res Bill=====&gt;" sheetId="8" r:id="rId8"/>
    <sheet name="Summary of Res Bill Diff" sheetId="2" r:id="rId9"/>
    <sheet name="CPI" sheetId="11" r:id="rId10"/>
    <sheet name="Residential Bill 1-1-2009" sheetId="4" r:id="rId11"/>
    <sheet name="Residential Bill 2-13-2009" sheetId="5" r:id="rId12"/>
    <sheet name="Residential Bill 4-1-2009" sheetId="6" r:id="rId13"/>
    <sheet name="Residential Bill 10-1-2009" sheetId="7" r:id="rId14"/>
  </sheets>
  <externalReferences>
    <externalReference r:id="rId15"/>
    <externalReference r:id="rId16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cp_full">[1]Monthly_CP_Full!$A$1:$H$373</definedName>
    <definedName name="cp_n">[1]Monthly_CP!$A$1:$J$2909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kwh">[1]Monthly_kwh!$A$1:$H$2945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ncp">[1]Monthly_NCP!$A$1:$H$2945</definedName>
    <definedName name="_xlnm.Print_Area" localSheetId="5">'Low Income Rev Req 2018'!$A$1:$I$28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  <pivotCaches>
    <pivotCache cacheId="0" r:id="rId17"/>
  </pivotCaches>
</workbook>
</file>

<file path=xl/calcChain.xml><?xml version="1.0" encoding="utf-8"?>
<calcChain xmlns="http://schemas.openxmlformats.org/spreadsheetml/2006/main">
  <c r="A1" i="3" l="1"/>
  <c r="B1" i="3"/>
  <c r="C1" i="3"/>
  <c r="D1" i="3"/>
  <c r="A2" i="3"/>
  <c r="B2" i="3"/>
  <c r="C2" i="3"/>
  <c r="D2" i="3"/>
  <c r="A3" i="3"/>
  <c r="B3" i="3"/>
  <c r="C3" i="3"/>
  <c r="D3" i="3"/>
  <c r="A4" i="3"/>
  <c r="B4" i="3"/>
  <c r="C4" i="3"/>
  <c r="D4" i="3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S7" i="3"/>
  <c r="T7" i="3"/>
  <c r="U7" i="3"/>
  <c r="V7" i="3"/>
  <c r="W7" i="3"/>
  <c r="X7" i="3"/>
  <c r="Y7" i="3"/>
  <c r="Z7" i="3"/>
  <c r="AA7" i="3"/>
  <c r="AB7" i="3"/>
  <c r="AC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S8" i="3"/>
  <c r="T8" i="3"/>
  <c r="U8" i="3"/>
  <c r="V8" i="3"/>
  <c r="W8" i="3"/>
  <c r="X8" i="3"/>
  <c r="Y8" i="3"/>
  <c r="Z8" i="3"/>
  <c r="AA8" i="3"/>
  <c r="AB8" i="3"/>
  <c r="AC8" i="3"/>
  <c r="A9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S9" i="3"/>
  <c r="T9" i="3"/>
  <c r="U9" i="3"/>
  <c r="V9" i="3"/>
  <c r="W9" i="3"/>
  <c r="X9" i="3"/>
  <c r="Y9" i="3"/>
  <c r="Z9" i="3"/>
  <c r="AA9" i="3"/>
  <c r="AB9" i="3"/>
  <c r="AC9" i="3"/>
  <c r="C6" i="9" s="1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S10" i="3"/>
  <c r="T10" i="3"/>
  <c r="U10" i="3"/>
  <c r="V10" i="3"/>
  <c r="W10" i="3"/>
  <c r="X10" i="3"/>
  <c r="Y10" i="3"/>
  <c r="Z10" i="3"/>
  <c r="AA10" i="3"/>
  <c r="AB10" i="3"/>
  <c r="AC10" i="3"/>
  <c r="A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S12" i="3"/>
  <c r="T12" i="3"/>
  <c r="U12" i="3"/>
  <c r="V12" i="3"/>
  <c r="W12" i="3"/>
  <c r="X12" i="3"/>
  <c r="Y12" i="3"/>
  <c r="Z12" i="3"/>
  <c r="AA12" i="3"/>
  <c r="AB12" i="3"/>
  <c r="AC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S13" i="3"/>
  <c r="T13" i="3"/>
  <c r="U13" i="3"/>
  <c r="V13" i="3"/>
  <c r="W13" i="3"/>
  <c r="X13" i="3"/>
  <c r="Y13" i="3"/>
  <c r="Z13" i="3"/>
  <c r="AA13" i="3"/>
  <c r="AB13" i="3"/>
  <c r="AC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S14" i="3"/>
  <c r="T14" i="3"/>
  <c r="U14" i="3"/>
  <c r="V14" i="3"/>
  <c r="W14" i="3"/>
  <c r="X14" i="3"/>
  <c r="Y14" i="3"/>
  <c r="Z14" i="3"/>
  <c r="AA14" i="3"/>
  <c r="AB14" i="3"/>
  <c r="AC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S15" i="3"/>
  <c r="T15" i="3"/>
  <c r="U15" i="3"/>
  <c r="V15" i="3"/>
  <c r="W15" i="3"/>
  <c r="X15" i="3"/>
  <c r="Y15" i="3"/>
  <c r="Z15" i="3"/>
  <c r="AA15" i="3"/>
  <c r="AB15" i="3"/>
  <c r="AC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S16" i="3"/>
  <c r="T16" i="3"/>
  <c r="U16" i="3"/>
  <c r="V16" i="3"/>
  <c r="W16" i="3"/>
  <c r="X16" i="3"/>
  <c r="Y16" i="3"/>
  <c r="Z16" i="3"/>
  <c r="AA16" i="3"/>
  <c r="AB16" i="3"/>
  <c r="AC16" i="3"/>
  <c r="A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S18" i="3"/>
  <c r="T18" i="3"/>
  <c r="U18" i="3"/>
  <c r="V18" i="3"/>
  <c r="W18" i="3"/>
  <c r="X18" i="3"/>
  <c r="Y18" i="3"/>
  <c r="Z18" i="3"/>
  <c r="AA18" i="3"/>
  <c r="AB18" i="3"/>
  <c r="AC18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S19" i="3"/>
  <c r="T19" i="3"/>
  <c r="U19" i="3"/>
  <c r="V19" i="3"/>
  <c r="W19" i="3"/>
  <c r="X19" i="3"/>
  <c r="Y19" i="3"/>
  <c r="Z19" i="3"/>
  <c r="AA19" i="3"/>
  <c r="AB19" i="3"/>
  <c r="AC19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S20" i="3"/>
  <c r="T20" i="3"/>
  <c r="U20" i="3"/>
  <c r="V20" i="3"/>
  <c r="W20" i="3"/>
  <c r="X20" i="3"/>
  <c r="Y20" i="3"/>
  <c r="Z20" i="3"/>
  <c r="AA20" i="3"/>
  <c r="AB20" i="3"/>
  <c r="AC20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S21" i="3"/>
  <c r="T21" i="3"/>
  <c r="U21" i="3"/>
  <c r="V21" i="3"/>
  <c r="W21" i="3"/>
  <c r="X21" i="3"/>
  <c r="Y21" i="3"/>
  <c r="Z21" i="3"/>
  <c r="AA21" i="3"/>
  <c r="AB21" i="3"/>
  <c r="AC21" i="3"/>
  <c r="A22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S23" i="3"/>
  <c r="T23" i="3"/>
  <c r="U23" i="3"/>
  <c r="V23" i="3"/>
  <c r="W23" i="3"/>
  <c r="X23" i="3"/>
  <c r="Y23" i="3"/>
  <c r="Z23" i="3"/>
  <c r="AA23" i="3"/>
  <c r="AB23" i="3"/>
  <c r="AC23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S24" i="3"/>
  <c r="T24" i="3"/>
  <c r="U24" i="3"/>
  <c r="V24" i="3"/>
  <c r="W24" i="3"/>
  <c r="X24" i="3"/>
  <c r="Y24" i="3"/>
  <c r="Z24" i="3"/>
  <c r="AA24" i="3"/>
  <c r="AB24" i="3"/>
  <c r="AC24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S25" i="3"/>
  <c r="T25" i="3"/>
  <c r="U25" i="3"/>
  <c r="V25" i="3"/>
  <c r="W25" i="3"/>
  <c r="X25" i="3"/>
  <c r="Y25" i="3"/>
  <c r="Z25" i="3"/>
  <c r="AA25" i="3"/>
  <c r="AB25" i="3"/>
  <c r="AC25" i="3"/>
  <c r="A26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S27" i="3"/>
  <c r="T27" i="3"/>
  <c r="U27" i="3"/>
  <c r="V27" i="3"/>
  <c r="W27" i="3"/>
  <c r="X27" i="3"/>
  <c r="Y27" i="3"/>
  <c r="Z27" i="3"/>
  <c r="AA27" i="3"/>
  <c r="AB27" i="3"/>
  <c r="AC27" i="3"/>
  <c r="A28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S29" i="3"/>
  <c r="T29" i="3"/>
  <c r="U29" i="3"/>
  <c r="V29" i="3"/>
  <c r="W29" i="3"/>
  <c r="X29" i="3"/>
  <c r="Y29" i="3"/>
  <c r="Z29" i="3"/>
  <c r="AA29" i="3"/>
  <c r="AB29" i="3"/>
  <c r="AC29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S30" i="3"/>
  <c r="T30" i="3"/>
  <c r="U30" i="3"/>
  <c r="V30" i="3"/>
  <c r="W30" i="3"/>
  <c r="X30" i="3"/>
  <c r="Y30" i="3"/>
  <c r="Z30" i="3"/>
  <c r="AA30" i="3"/>
  <c r="AB30" i="3"/>
  <c r="AC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S31" i="3"/>
  <c r="T31" i="3"/>
  <c r="U31" i="3"/>
  <c r="V31" i="3"/>
  <c r="W31" i="3"/>
  <c r="X31" i="3"/>
  <c r="Y31" i="3"/>
  <c r="Z31" i="3"/>
  <c r="AA31" i="3"/>
  <c r="AB31" i="3"/>
  <c r="AC31" i="3"/>
  <c r="A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S33" i="3"/>
  <c r="T33" i="3"/>
  <c r="U33" i="3"/>
  <c r="V33" i="3"/>
  <c r="W33" i="3"/>
  <c r="X33" i="3"/>
  <c r="Y33" i="3"/>
  <c r="Z33" i="3"/>
  <c r="AA33" i="3"/>
  <c r="AB33" i="3"/>
  <c r="AC33" i="3"/>
  <c r="A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C33" i="15" l="1"/>
  <c r="C32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Q33" i="15" s="1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32" i="15" s="1"/>
  <c r="G373" i="13"/>
  <c r="F373" i="13"/>
  <c r="G372" i="13"/>
  <c r="F372" i="13"/>
  <c r="G371" i="13"/>
  <c r="F371" i="13"/>
  <c r="G370" i="13"/>
  <c r="F370" i="13"/>
  <c r="G369" i="13"/>
  <c r="F369" i="13"/>
  <c r="G368" i="13"/>
  <c r="F368" i="13"/>
  <c r="G367" i="13"/>
  <c r="F367" i="13"/>
  <c r="G366" i="13"/>
  <c r="F366" i="13"/>
  <c r="G365" i="13"/>
  <c r="F365" i="13"/>
  <c r="G364" i="13"/>
  <c r="F364" i="13"/>
  <c r="G363" i="13"/>
  <c r="F363" i="13"/>
  <c r="B363" i="13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A363" i="13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H362" i="13"/>
  <c r="H363" i="13" s="1"/>
  <c r="H364" i="13" s="1"/>
  <c r="H365" i="13" s="1"/>
  <c r="H366" i="13" s="1"/>
  <c r="H367" i="13" s="1"/>
  <c r="H368" i="13" s="1"/>
  <c r="H369" i="13" s="1"/>
  <c r="H370" i="13" s="1"/>
  <c r="H371" i="13" s="1"/>
  <c r="H372" i="13" s="1"/>
  <c r="H373" i="13" s="1"/>
  <c r="G362" i="13"/>
  <c r="F362" i="13"/>
  <c r="G361" i="13"/>
  <c r="F361" i="13"/>
  <c r="G360" i="13"/>
  <c r="F360" i="13"/>
  <c r="G359" i="13"/>
  <c r="F359" i="13"/>
  <c r="G358" i="13"/>
  <c r="F358" i="13"/>
  <c r="G357" i="13"/>
  <c r="F357" i="13"/>
  <c r="G356" i="13"/>
  <c r="F356" i="13"/>
  <c r="G355" i="13"/>
  <c r="F355" i="13"/>
  <c r="G354" i="13"/>
  <c r="F354" i="13"/>
  <c r="G353" i="13"/>
  <c r="F353" i="13"/>
  <c r="G352" i="13"/>
  <c r="F352" i="13"/>
  <c r="G351" i="13"/>
  <c r="F351" i="13"/>
  <c r="B351" i="13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A351" i="13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H350" i="13"/>
  <c r="H351" i="13" s="1"/>
  <c r="H352" i="13" s="1"/>
  <c r="H353" i="13" s="1"/>
  <c r="H354" i="13" s="1"/>
  <c r="H355" i="13" s="1"/>
  <c r="H356" i="13" s="1"/>
  <c r="H357" i="13" s="1"/>
  <c r="H358" i="13" s="1"/>
  <c r="H359" i="13" s="1"/>
  <c r="H360" i="13" s="1"/>
  <c r="H361" i="13" s="1"/>
  <c r="G350" i="13"/>
  <c r="F350" i="13"/>
  <c r="G349" i="13"/>
  <c r="F349" i="13"/>
  <c r="G348" i="13"/>
  <c r="F348" i="13"/>
  <c r="G347" i="13"/>
  <c r="F347" i="13"/>
  <c r="G346" i="13"/>
  <c r="F346" i="13"/>
  <c r="G345" i="13"/>
  <c r="F345" i="13"/>
  <c r="G344" i="13"/>
  <c r="F344" i="13"/>
  <c r="G343" i="13"/>
  <c r="F343" i="13"/>
  <c r="G342" i="13"/>
  <c r="F342" i="13"/>
  <c r="G341" i="13"/>
  <c r="F341" i="13"/>
  <c r="G340" i="13"/>
  <c r="F340" i="13"/>
  <c r="G339" i="13"/>
  <c r="F339" i="13"/>
  <c r="B339" i="13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A339" i="13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H338" i="13"/>
  <c r="H339" i="13" s="1"/>
  <c r="H340" i="13" s="1"/>
  <c r="H341" i="13" s="1"/>
  <c r="H342" i="13" s="1"/>
  <c r="H343" i="13" s="1"/>
  <c r="H344" i="13" s="1"/>
  <c r="H345" i="13" s="1"/>
  <c r="H346" i="13" s="1"/>
  <c r="H347" i="13" s="1"/>
  <c r="H348" i="13" s="1"/>
  <c r="H349" i="13" s="1"/>
  <c r="G338" i="13"/>
  <c r="F338" i="13"/>
  <c r="G337" i="13"/>
  <c r="F337" i="13"/>
  <c r="G336" i="13"/>
  <c r="F336" i="13"/>
  <c r="G335" i="13"/>
  <c r="F335" i="13"/>
  <c r="G334" i="13"/>
  <c r="F334" i="13"/>
  <c r="G333" i="13"/>
  <c r="F333" i="13"/>
  <c r="G332" i="13"/>
  <c r="F332" i="13"/>
  <c r="G331" i="13"/>
  <c r="F331" i="13"/>
  <c r="G330" i="13"/>
  <c r="F330" i="13"/>
  <c r="G329" i="13"/>
  <c r="F329" i="13"/>
  <c r="G328" i="13"/>
  <c r="F328" i="13"/>
  <c r="G327" i="13"/>
  <c r="F327" i="13"/>
  <c r="B327" i="13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A327" i="13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H326" i="13"/>
  <c r="H327" i="13" s="1"/>
  <c r="H328" i="13" s="1"/>
  <c r="H329" i="13" s="1"/>
  <c r="H330" i="13" s="1"/>
  <c r="H331" i="13" s="1"/>
  <c r="H332" i="13" s="1"/>
  <c r="H333" i="13" s="1"/>
  <c r="H334" i="13" s="1"/>
  <c r="H335" i="13" s="1"/>
  <c r="H336" i="13" s="1"/>
  <c r="H337" i="13" s="1"/>
  <c r="G326" i="13"/>
  <c r="F326" i="13"/>
  <c r="G325" i="13"/>
  <c r="F325" i="13"/>
  <c r="G324" i="13"/>
  <c r="F324" i="13"/>
  <c r="G323" i="13"/>
  <c r="F323" i="13"/>
  <c r="G322" i="13"/>
  <c r="F322" i="13"/>
  <c r="G321" i="13"/>
  <c r="F321" i="13"/>
  <c r="G320" i="13"/>
  <c r="F320" i="13"/>
  <c r="G319" i="13"/>
  <c r="F319" i="13"/>
  <c r="G318" i="13"/>
  <c r="F318" i="13"/>
  <c r="G317" i="13"/>
  <c r="F317" i="13"/>
  <c r="G316" i="13"/>
  <c r="F316" i="13"/>
  <c r="G315" i="13"/>
  <c r="F315" i="13"/>
  <c r="B315" i="13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A315" i="13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H314" i="13"/>
  <c r="H315" i="13" s="1"/>
  <c r="H316" i="13" s="1"/>
  <c r="H317" i="13" s="1"/>
  <c r="H318" i="13" s="1"/>
  <c r="H319" i="13" s="1"/>
  <c r="H320" i="13" s="1"/>
  <c r="H321" i="13" s="1"/>
  <c r="H322" i="13" s="1"/>
  <c r="H323" i="13" s="1"/>
  <c r="H324" i="13" s="1"/>
  <c r="H325" i="13" s="1"/>
  <c r="G314" i="13"/>
  <c r="F314" i="13"/>
  <c r="G313" i="13"/>
  <c r="F313" i="13"/>
  <c r="G312" i="13"/>
  <c r="F312" i="13"/>
  <c r="G311" i="13"/>
  <c r="F311" i="13"/>
  <c r="G310" i="13"/>
  <c r="F310" i="13"/>
  <c r="B310" i="13"/>
  <c r="B311" i="13" s="1"/>
  <c r="B312" i="13" s="1"/>
  <c r="B313" i="13" s="1"/>
  <c r="G309" i="13"/>
  <c r="F309" i="13"/>
  <c r="G308" i="13"/>
  <c r="F308" i="13"/>
  <c r="G307" i="13"/>
  <c r="F307" i="13"/>
  <c r="G306" i="13"/>
  <c r="F306" i="13"/>
  <c r="G305" i="13"/>
  <c r="F305" i="13"/>
  <c r="G304" i="13"/>
  <c r="F304" i="13"/>
  <c r="G303" i="13"/>
  <c r="F303" i="13"/>
  <c r="B303" i="13"/>
  <c r="B304" i="13" s="1"/>
  <c r="B305" i="13" s="1"/>
  <c r="B306" i="13" s="1"/>
  <c r="B307" i="13" s="1"/>
  <c r="B308" i="13" s="1"/>
  <c r="B309" i="13" s="1"/>
  <c r="A303" i="13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H302" i="13"/>
  <c r="H303" i="13" s="1"/>
  <c r="H304" i="13" s="1"/>
  <c r="H305" i="13" s="1"/>
  <c r="H306" i="13" s="1"/>
  <c r="H307" i="13" s="1"/>
  <c r="H308" i="13" s="1"/>
  <c r="H309" i="13" s="1"/>
  <c r="H310" i="13" s="1"/>
  <c r="H311" i="13" s="1"/>
  <c r="H312" i="13" s="1"/>
  <c r="H313" i="13" s="1"/>
  <c r="G302" i="13"/>
  <c r="F302" i="13"/>
  <c r="G301" i="13"/>
  <c r="F301" i="13"/>
  <c r="G300" i="13"/>
  <c r="F300" i="13"/>
  <c r="G299" i="13"/>
  <c r="F299" i="13"/>
  <c r="G298" i="13"/>
  <c r="F298" i="13"/>
  <c r="G297" i="13"/>
  <c r="F297" i="13"/>
  <c r="G296" i="13"/>
  <c r="F296" i="13"/>
  <c r="G295" i="13"/>
  <c r="F295" i="13"/>
  <c r="G294" i="13"/>
  <c r="F294" i="13"/>
  <c r="G293" i="13"/>
  <c r="F293" i="13"/>
  <c r="G292" i="13"/>
  <c r="F292" i="13"/>
  <c r="G291" i="13"/>
  <c r="F291" i="13"/>
  <c r="B291" i="13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A291" i="13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H290" i="13"/>
  <c r="H291" i="13" s="1"/>
  <c r="H292" i="13" s="1"/>
  <c r="H293" i="13" s="1"/>
  <c r="H294" i="13" s="1"/>
  <c r="H295" i="13" s="1"/>
  <c r="H296" i="13" s="1"/>
  <c r="H297" i="13" s="1"/>
  <c r="H298" i="13" s="1"/>
  <c r="H299" i="13" s="1"/>
  <c r="H300" i="13" s="1"/>
  <c r="H301" i="13" s="1"/>
  <c r="G290" i="13"/>
  <c r="F290" i="13"/>
  <c r="G289" i="13"/>
  <c r="F289" i="13"/>
  <c r="G288" i="13"/>
  <c r="F288" i="13"/>
  <c r="G287" i="13"/>
  <c r="F287" i="13"/>
  <c r="G286" i="13"/>
  <c r="F286" i="13"/>
  <c r="G285" i="13"/>
  <c r="F285" i="13"/>
  <c r="G284" i="13"/>
  <c r="F284" i="13"/>
  <c r="G283" i="13"/>
  <c r="F283" i="13"/>
  <c r="G282" i="13"/>
  <c r="F282" i="13"/>
  <c r="G281" i="13"/>
  <c r="F281" i="13"/>
  <c r="G280" i="13"/>
  <c r="F280" i="13"/>
  <c r="G279" i="13"/>
  <c r="F279" i="13"/>
  <c r="B279" i="13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A279" i="13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H278" i="13"/>
  <c r="H279" i="13" s="1"/>
  <c r="H280" i="13" s="1"/>
  <c r="H281" i="13" s="1"/>
  <c r="H282" i="13" s="1"/>
  <c r="H283" i="13" s="1"/>
  <c r="H284" i="13" s="1"/>
  <c r="H285" i="13" s="1"/>
  <c r="H286" i="13" s="1"/>
  <c r="H287" i="13" s="1"/>
  <c r="H288" i="13" s="1"/>
  <c r="H289" i="13" s="1"/>
  <c r="G278" i="13"/>
  <c r="F278" i="13"/>
  <c r="G277" i="13"/>
  <c r="F277" i="13"/>
  <c r="G276" i="13"/>
  <c r="F276" i="13"/>
  <c r="G275" i="13"/>
  <c r="F275" i="13"/>
  <c r="G274" i="13"/>
  <c r="F274" i="13"/>
  <c r="G273" i="13"/>
  <c r="F273" i="13"/>
  <c r="G272" i="13"/>
  <c r="F272" i="13"/>
  <c r="G271" i="13"/>
  <c r="F271" i="13"/>
  <c r="G270" i="13"/>
  <c r="F270" i="13"/>
  <c r="G269" i="13"/>
  <c r="F269" i="13"/>
  <c r="G268" i="13"/>
  <c r="F268" i="13"/>
  <c r="B268" i="13"/>
  <c r="B269" i="13" s="1"/>
  <c r="B270" i="13" s="1"/>
  <c r="B271" i="13" s="1"/>
  <c r="B272" i="13" s="1"/>
  <c r="B273" i="13" s="1"/>
  <c r="B274" i="13" s="1"/>
  <c r="B275" i="13" s="1"/>
  <c r="B276" i="13" s="1"/>
  <c r="B277" i="13" s="1"/>
  <c r="G267" i="13"/>
  <c r="F267" i="13"/>
  <c r="B267" i="13"/>
  <c r="A267" i="13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H266" i="13"/>
  <c r="H267" i="13" s="1"/>
  <c r="H268" i="13" s="1"/>
  <c r="H269" i="13" s="1"/>
  <c r="H270" i="13" s="1"/>
  <c r="H271" i="13" s="1"/>
  <c r="H272" i="13" s="1"/>
  <c r="H273" i="13" s="1"/>
  <c r="H274" i="13" s="1"/>
  <c r="H275" i="13" s="1"/>
  <c r="H276" i="13" s="1"/>
  <c r="H277" i="13" s="1"/>
  <c r="G266" i="13"/>
  <c r="F266" i="13"/>
  <c r="G265" i="13"/>
  <c r="F265" i="13"/>
  <c r="G264" i="13"/>
  <c r="F264" i="13"/>
  <c r="G263" i="13"/>
  <c r="F263" i="13"/>
  <c r="G262" i="13"/>
  <c r="F262" i="13"/>
  <c r="G261" i="13"/>
  <c r="F261" i="13"/>
  <c r="G260" i="13"/>
  <c r="F260" i="13"/>
  <c r="G259" i="13"/>
  <c r="F259" i="13"/>
  <c r="G258" i="13"/>
  <c r="F258" i="13"/>
  <c r="G257" i="13"/>
  <c r="F257" i="13"/>
  <c r="G256" i="13"/>
  <c r="F256" i="13"/>
  <c r="G255" i="13"/>
  <c r="F255" i="13"/>
  <c r="B255" i="13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A255" i="13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H254" i="13"/>
  <c r="H255" i="13" s="1"/>
  <c r="H256" i="13" s="1"/>
  <c r="H257" i="13" s="1"/>
  <c r="H258" i="13" s="1"/>
  <c r="H259" i="13" s="1"/>
  <c r="H260" i="13" s="1"/>
  <c r="H261" i="13" s="1"/>
  <c r="H262" i="13" s="1"/>
  <c r="H263" i="13" s="1"/>
  <c r="H264" i="13" s="1"/>
  <c r="H265" i="13" s="1"/>
  <c r="G254" i="13"/>
  <c r="F254" i="13"/>
  <c r="G253" i="13"/>
  <c r="F253" i="13"/>
  <c r="G252" i="13"/>
  <c r="F252" i="13"/>
  <c r="G251" i="13"/>
  <c r="F251" i="13"/>
  <c r="G250" i="13"/>
  <c r="F250" i="13"/>
  <c r="G249" i="13"/>
  <c r="F249" i="13"/>
  <c r="G248" i="13"/>
  <c r="F248" i="13"/>
  <c r="G247" i="13"/>
  <c r="F247" i="13"/>
  <c r="G246" i="13"/>
  <c r="F246" i="13"/>
  <c r="G245" i="13"/>
  <c r="F245" i="13"/>
  <c r="G244" i="13"/>
  <c r="F244" i="13"/>
  <c r="G243" i="13"/>
  <c r="F243" i="13"/>
  <c r="B243" i="13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A243" i="13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H242" i="13"/>
  <c r="H243" i="13" s="1"/>
  <c r="H244" i="13" s="1"/>
  <c r="H245" i="13" s="1"/>
  <c r="H246" i="13" s="1"/>
  <c r="H247" i="13" s="1"/>
  <c r="H248" i="13" s="1"/>
  <c r="H249" i="13" s="1"/>
  <c r="H250" i="13" s="1"/>
  <c r="H251" i="13" s="1"/>
  <c r="H252" i="13" s="1"/>
  <c r="H253" i="13" s="1"/>
  <c r="G242" i="13"/>
  <c r="F242" i="13"/>
  <c r="G241" i="13"/>
  <c r="F241" i="13"/>
  <c r="G240" i="13"/>
  <c r="F240" i="13"/>
  <c r="G239" i="13"/>
  <c r="F239" i="13"/>
  <c r="G238" i="13"/>
  <c r="F238" i="13"/>
  <c r="G237" i="13"/>
  <c r="F237" i="13"/>
  <c r="G236" i="13"/>
  <c r="F236" i="13"/>
  <c r="G235" i="13"/>
  <c r="F235" i="13"/>
  <c r="G234" i="13"/>
  <c r="F234" i="13"/>
  <c r="G233" i="13"/>
  <c r="F233" i="13"/>
  <c r="H232" i="13"/>
  <c r="H233" i="13" s="1"/>
  <c r="H234" i="13" s="1"/>
  <c r="H235" i="13" s="1"/>
  <c r="H236" i="13" s="1"/>
  <c r="H237" i="13" s="1"/>
  <c r="H238" i="13" s="1"/>
  <c r="H239" i="13" s="1"/>
  <c r="H240" i="13" s="1"/>
  <c r="H241" i="13" s="1"/>
  <c r="G232" i="13"/>
  <c r="F232" i="13"/>
  <c r="G231" i="13"/>
  <c r="F231" i="13"/>
  <c r="B231" i="13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A231" i="13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H230" i="13"/>
  <c r="H231" i="13" s="1"/>
  <c r="G230" i="13"/>
  <c r="F230" i="13"/>
  <c r="G229" i="13"/>
  <c r="F229" i="13"/>
  <c r="G228" i="13"/>
  <c r="F228" i="13"/>
  <c r="G227" i="13"/>
  <c r="F227" i="13"/>
  <c r="G226" i="13"/>
  <c r="F226" i="13"/>
  <c r="G225" i="13"/>
  <c r="F225" i="13"/>
  <c r="G224" i="13"/>
  <c r="F224" i="13"/>
  <c r="G223" i="13"/>
  <c r="F223" i="13"/>
  <c r="G222" i="13"/>
  <c r="F222" i="13"/>
  <c r="G221" i="13"/>
  <c r="F221" i="13"/>
  <c r="G220" i="13"/>
  <c r="F220" i="13"/>
  <c r="G219" i="13"/>
  <c r="F219" i="13"/>
  <c r="B219" i="13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A219" i="13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H218" i="13"/>
  <c r="H219" i="13" s="1"/>
  <c r="H220" i="13" s="1"/>
  <c r="H221" i="13" s="1"/>
  <c r="H222" i="13" s="1"/>
  <c r="H223" i="13" s="1"/>
  <c r="H224" i="13" s="1"/>
  <c r="H225" i="13" s="1"/>
  <c r="H226" i="13" s="1"/>
  <c r="H227" i="13" s="1"/>
  <c r="H228" i="13" s="1"/>
  <c r="H229" i="13" s="1"/>
  <c r="G218" i="13"/>
  <c r="F218" i="13"/>
  <c r="G217" i="13"/>
  <c r="F217" i="13"/>
  <c r="G216" i="13"/>
  <c r="F216" i="13"/>
  <c r="G215" i="13"/>
  <c r="F215" i="13"/>
  <c r="G214" i="13"/>
  <c r="F214" i="13"/>
  <c r="G213" i="13"/>
  <c r="F213" i="13"/>
  <c r="G212" i="13"/>
  <c r="F212" i="13"/>
  <c r="G211" i="13"/>
  <c r="F211" i="13"/>
  <c r="G210" i="13"/>
  <c r="F210" i="13"/>
  <c r="G209" i="13"/>
  <c r="F209" i="13"/>
  <c r="G208" i="13"/>
  <c r="F208" i="13"/>
  <c r="G207" i="13"/>
  <c r="F207" i="13"/>
  <c r="B207" i="13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A207" i="13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H206" i="13"/>
  <c r="H207" i="13" s="1"/>
  <c r="H208" i="13" s="1"/>
  <c r="H209" i="13" s="1"/>
  <c r="H210" i="13" s="1"/>
  <c r="H211" i="13" s="1"/>
  <c r="H212" i="13" s="1"/>
  <c r="H213" i="13" s="1"/>
  <c r="H214" i="13" s="1"/>
  <c r="H215" i="13" s="1"/>
  <c r="H216" i="13" s="1"/>
  <c r="H217" i="13" s="1"/>
  <c r="G206" i="13"/>
  <c r="F206" i="13"/>
  <c r="G205" i="13"/>
  <c r="F205" i="13"/>
  <c r="G204" i="13"/>
  <c r="F204" i="13"/>
  <c r="G203" i="13"/>
  <c r="F203" i="13"/>
  <c r="G202" i="13"/>
  <c r="F202" i="13"/>
  <c r="G201" i="13"/>
  <c r="F201" i="13"/>
  <c r="G200" i="13"/>
  <c r="F200" i="13"/>
  <c r="G199" i="13"/>
  <c r="F199" i="13"/>
  <c r="G198" i="13"/>
  <c r="F198" i="13"/>
  <c r="G197" i="13"/>
  <c r="F197" i="13"/>
  <c r="G196" i="13"/>
  <c r="F196" i="13"/>
  <c r="G195" i="13"/>
  <c r="F195" i="13"/>
  <c r="B195" i="13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A195" i="13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H194" i="13"/>
  <c r="H195" i="13" s="1"/>
  <c r="H196" i="13" s="1"/>
  <c r="H197" i="13" s="1"/>
  <c r="H198" i="13" s="1"/>
  <c r="H199" i="13" s="1"/>
  <c r="H200" i="13" s="1"/>
  <c r="H201" i="13" s="1"/>
  <c r="H202" i="13" s="1"/>
  <c r="H203" i="13" s="1"/>
  <c r="H204" i="13" s="1"/>
  <c r="H205" i="13" s="1"/>
  <c r="G194" i="13"/>
  <c r="F194" i="13"/>
  <c r="G193" i="13"/>
  <c r="F193" i="13"/>
  <c r="G192" i="13"/>
  <c r="F192" i="13"/>
  <c r="G191" i="13"/>
  <c r="F191" i="13"/>
  <c r="G190" i="13"/>
  <c r="F190" i="13"/>
  <c r="G189" i="13"/>
  <c r="F189" i="13"/>
  <c r="G188" i="13"/>
  <c r="F188" i="13"/>
  <c r="G187" i="13"/>
  <c r="F187" i="13"/>
  <c r="G186" i="13"/>
  <c r="F186" i="13"/>
  <c r="G185" i="13"/>
  <c r="F185" i="13"/>
  <c r="G184" i="13"/>
  <c r="F184" i="13"/>
  <c r="G183" i="13"/>
  <c r="F183" i="13"/>
  <c r="B183" i="13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A183" i="13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H182" i="13"/>
  <c r="H183" i="13" s="1"/>
  <c r="H184" i="13" s="1"/>
  <c r="H185" i="13" s="1"/>
  <c r="H186" i="13" s="1"/>
  <c r="H187" i="13" s="1"/>
  <c r="H188" i="13" s="1"/>
  <c r="H189" i="13" s="1"/>
  <c r="H190" i="13" s="1"/>
  <c r="H191" i="13" s="1"/>
  <c r="H192" i="13" s="1"/>
  <c r="H193" i="13" s="1"/>
  <c r="G182" i="13"/>
  <c r="F182" i="13"/>
  <c r="G181" i="13"/>
  <c r="F181" i="13"/>
  <c r="G180" i="13"/>
  <c r="F180" i="13"/>
  <c r="G179" i="13"/>
  <c r="F179" i="13"/>
  <c r="G178" i="13"/>
  <c r="F178" i="13"/>
  <c r="G177" i="13"/>
  <c r="F177" i="13"/>
  <c r="G176" i="13"/>
  <c r="F176" i="13"/>
  <c r="G175" i="13"/>
  <c r="F175" i="13"/>
  <c r="G174" i="13"/>
  <c r="F174" i="13"/>
  <c r="G173" i="13"/>
  <c r="F173" i="13"/>
  <c r="G172" i="13"/>
  <c r="F172" i="13"/>
  <c r="B172" i="13"/>
  <c r="B173" i="13" s="1"/>
  <c r="B174" i="13" s="1"/>
  <c r="B175" i="13" s="1"/>
  <c r="B176" i="13" s="1"/>
  <c r="B177" i="13" s="1"/>
  <c r="B178" i="13" s="1"/>
  <c r="B179" i="13" s="1"/>
  <c r="B180" i="13" s="1"/>
  <c r="B181" i="13" s="1"/>
  <c r="G171" i="13"/>
  <c r="F171" i="13"/>
  <c r="B171" i="13"/>
  <c r="A171" i="13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H170" i="13"/>
  <c r="H171" i="13" s="1"/>
  <c r="H172" i="13" s="1"/>
  <c r="H173" i="13" s="1"/>
  <c r="H174" i="13" s="1"/>
  <c r="H175" i="13" s="1"/>
  <c r="H176" i="13" s="1"/>
  <c r="H177" i="13" s="1"/>
  <c r="H178" i="13" s="1"/>
  <c r="H179" i="13" s="1"/>
  <c r="H180" i="13" s="1"/>
  <c r="H181" i="13" s="1"/>
  <c r="G170" i="13"/>
  <c r="F170" i="13"/>
  <c r="G169" i="13"/>
  <c r="F169" i="13"/>
  <c r="G168" i="13"/>
  <c r="F168" i="13"/>
  <c r="G167" i="13"/>
  <c r="F167" i="13"/>
  <c r="G166" i="13"/>
  <c r="F166" i="13"/>
  <c r="G165" i="13"/>
  <c r="F165" i="13"/>
  <c r="G164" i="13"/>
  <c r="F164" i="13"/>
  <c r="G163" i="13"/>
  <c r="F163" i="13"/>
  <c r="G162" i="13"/>
  <c r="F162" i="13"/>
  <c r="G161" i="13"/>
  <c r="F161" i="13"/>
  <c r="G160" i="13"/>
  <c r="F160" i="13"/>
  <c r="G159" i="13"/>
  <c r="F159" i="13"/>
  <c r="B159" i="13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A159" i="13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H158" i="13"/>
  <c r="H159" i="13" s="1"/>
  <c r="H160" i="13" s="1"/>
  <c r="H161" i="13" s="1"/>
  <c r="H162" i="13" s="1"/>
  <c r="H163" i="13" s="1"/>
  <c r="H164" i="13" s="1"/>
  <c r="H165" i="13" s="1"/>
  <c r="H166" i="13" s="1"/>
  <c r="H167" i="13" s="1"/>
  <c r="H168" i="13" s="1"/>
  <c r="H169" i="13" s="1"/>
  <c r="G158" i="13"/>
  <c r="F158" i="13"/>
  <c r="G157" i="13"/>
  <c r="F157" i="13"/>
  <c r="G156" i="13"/>
  <c r="F156" i="13"/>
  <c r="G155" i="13"/>
  <c r="F155" i="13"/>
  <c r="G154" i="13"/>
  <c r="F154" i="13"/>
  <c r="G153" i="13"/>
  <c r="F153" i="13"/>
  <c r="G152" i="13"/>
  <c r="F152" i="13"/>
  <c r="G151" i="13"/>
  <c r="F151" i="13"/>
  <c r="G150" i="13"/>
  <c r="F150" i="13"/>
  <c r="G149" i="13"/>
  <c r="F149" i="13"/>
  <c r="G148" i="13"/>
  <c r="F148" i="13"/>
  <c r="G147" i="13"/>
  <c r="F147" i="13"/>
  <c r="B147" i="13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A147" i="13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H146" i="13"/>
  <c r="H147" i="13" s="1"/>
  <c r="H148" i="13" s="1"/>
  <c r="H149" i="13" s="1"/>
  <c r="H150" i="13" s="1"/>
  <c r="H151" i="13" s="1"/>
  <c r="H152" i="13" s="1"/>
  <c r="H153" i="13" s="1"/>
  <c r="H154" i="13" s="1"/>
  <c r="H155" i="13" s="1"/>
  <c r="H156" i="13" s="1"/>
  <c r="H157" i="13" s="1"/>
  <c r="G146" i="13"/>
  <c r="F146" i="13"/>
  <c r="G145" i="13"/>
  <c r="F145" i="13"/>
  <c r="G144" i="13"/>
  <c r="F144" i="13"/>
  <c r="G143" i="13"/>
  <c r="F143" i="13"/>
  <c r="G142" i="13"/>
  <c r="F142" i="13"/>
  <c r="G141" i="13"/>
  <c r="F141" i="13"/>
  <c r="G140" i="13"/>
  <c r="F140" i="13"/>
  <c r="G139" i="13"/>
  <c r="F139" i="13"/>
  <c r="G138" i="13"/>
  <c r="F138" i="13"/>
  <c r="G137" i="13"/>
  <c r="F137" i="13"/>
  <c r="G136" i="13"/>
  <c r="F136" i="13"/>
  <c r="G135" i="13"/>
  <c r="F135" i="13"/>
  <c r="B135" i="13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A135" i="13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H134" i="13"/>
  <c r="H135" i="13" s="1"/>
  <c r="H136" i="13" s="1"/>
  <c r="H137" i="13" s="1"/>
  <c r="H138" i="13" s="1"/>
  <c r="H139" i="13" s="1"/>
  <c r="H140" i="13" s="1"/>
  <c r="H141" i="13" s="1"/>
  <c r="H142" i="13" s="1"/>
  <c r="H143" i="13" s="1"/>
  <c r="H144" i="13" s="1"/>
  <c r="H145" i="13" s="1"/>
  <c r="G134" i="13"/>
  <c r="F134" i="13"/>
  <c r="G133" i="13"/>
  <c r="F133" i="13"/>
  <c r="G132" i="13"/>
  <c r="F132" i="13"/>
  <c r="G131" i="13"/>
  <c r="F131" i="13"/>
  <c r="G130" i="13"/>
  <c r="F130" i="13"/>
  <c r="G129" i="13"/>
  <c r="F129" i="13"/>
  <c r="G128" i="13"/>
  <c r="F128" i="13"/>
  <c r="G127" i="13"/>
  <c r="F127" i="13"/>
  <c r="G126" i="13"/>
  <c r="F126" i="13"/>
  <c r="G125" i="13"/>
  <c r="F125" i="13"/>
  <c r="G124" i="13"/>
  <c r="F124" i="13"/>
  <c r="G123" i="13"/>
  <c r="F123" i="13"/>
  <c r="B123" i="13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A123" i="13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H122" i="13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H133" i="13" s="1"/>
  <c r="G122" i="13"/>
  <c r="F122" i="13"/>
  <c r="G121" i="13"/>
  <c r="F121" i="13"/>
  <c r="G120" i="13"/>
  <c r="F120" i="13"/>
  <c r="G119" i="13"/>
  <c r="F119" i="13"/>
  <c r="G118" i="13"/>
  <c r="F118" i="13"/>
  <c r="G117" i="13"/>
  <c r="F117" i="13"/>
  <c r="G116" i="13"/>
  <c r="F116" i="13"/>
  <c r="G115" i="13"/>
  <c r="F115" i="13"/>
  <c r="G114" i="13"/>
  <c r="F114" i="13"/>
  <c r="G113" i="13"/>
  <c r="F113" i="13"/>
  <c r="G112" i="13"/>
  <c r="F112" i="13"/>
  <c r="G111" i="13"/>
  <c r="F111" i="13"/>
  <c r="B111" i="13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A111" i="13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H110" i="13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G110" i="13"/>
  <c r="F110" i="13"/>
  <c r="G109" i="13"/>
  <c r="F109" i="13"/>
  <c r="G108" i="13"/>
  <c r="F108" i="13"/>
  <c r="G107" i="13"/>
  <c r="F107" i="13"/>
  <c r="G106" i="13"/>
  <c r="F106" i="13"/>
  <c r="G105" i="13"/>
  <c r="F105" i="13"/>
  <c r="G104" i="13"/>
  <c r="F104" i="13"/>
  <c r="G103" i="13"/>
  <c r="F103" i="13"/>
  <c r="G102" i="13"/>
  <c r="F102" i="13"/>
  <c r="G101" i="13"/>
  <c r="F101" i="13"/>
  <c r="G100" i="13"/>
  <c r="F100" i="13"/>
  <c r="G99" i="13"/>
  <c r="F99" i="13"/>
  <c r="B99" i="13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A99" i="13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H98" i="13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G98" i="13"/>
  <c r="F98" i="13"/>
  <c r="G97" i="13"/>
  <c r="F97" i="13"/>
  <c r="G96" i="13"/>
  <c r="F96" i="13"/>
  <c r="G95" i="13"/>
  <c r="F95" i="13"/>
  <c r="G94" i="13"/>
  <c r="F94" i="13"/>
  <c r="G93" i="13"/>
  <c r="F93" i="13"/>
  <c r="G92" i="13"/>
  <c r="F92" i="13"/>
  <c r="G91" i="13"/>
  <c r="F91" i="13"/>
  <c r="G90" i="13"/>
  <c r="F90" i="13"/>
  <c r="G89" i="13"/>
  <c r="F89" i="13"/>
  <c r="G88" i="13"/>
  <c r="F88" i="13"/>
  <c r="G87" i="13"/>
  <c r="F87" i="13"/>
  <c r="B87" i="13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A87" i="13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H86" i="13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G86" i="13"/>
  <c r="F86" i="13"/>
  <c r="G85" i="13"/>
  <c r="F85" i="13"/>
  <c r="G84" i="13"/>
  <c r="F84" i="13"/>
  <c r="G83" i="13"/>
  <c r="F83" i="13"/>
  <c r="G82" i="13"/>
  <c r="F82" i="13"/>
  <c r="G81" i="13"/>
  <c r="F81" i="13"/>
  <c r="G80" i="13"/>
  <c r="F80" i="13"/>
  <c r="G79" i="13"/>
  <c r="F79" i="13"/>
  <c r="G78" i="13"/>
  <c r="F78" i="13"/>
  <c r="G77" i="13"/>
  <c r="F77" i="13"/>
  <c r="G76" i="13"/>
  <c r="F76" i="13"/>
  <c r="G75" i="13"/>
  <c r="F75" i="13"/>
  <c r="B75" i="13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A75" i="13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H74" i="13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G74" i="13"/>
  <c r="F74" i="13"/>
  <c r="G73" i="13"/>
  <c r="F73" i="13"/>
  <c r="G72" i="13"/>
  <c r="F72" i="13"/>
  <c r="G71" i="13"/>
  <c r="F71" i="13"/>
  <c r="G70" i="13"/>
  <c r="F70" i="13"/>
  <c r="G69" i="13"/>
  <c r="F69" i="13"/>
  <c r="G68" i="13"/>
  <c r="F68" i="13"/>
  <c r="G67" i="13"/>
  <c r="F67" i="13"/>
  <c r="G66" i="13"/>
  <c r="F66" i="13"/>
  <c r="G65" i="13"/>
  <c r="F65" i="13"/>
  <c r="G64" i="13"/>
  <c r="F64" i="13"/>
  <c r="G63" i="13"/>
  <c r="F63" i="13"/>
  <c r="B63" i="13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A63" i="13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H62" i="13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G62" i="13"/>
  <c r="F62" i="13"/>
  <c r="G61" i="13"/>
  <c r="F61" i="13"/>
  <c r="G60" i="13"/>
  <c r="F60" i="13"/>
  <c r="G59" i="13"/>
  <c r="F59" i="13"/>
  <c r="G58" i="13"/>
  <c r="F58" i="13"/>
  <c r="G57" i="13"/>
  <c r="F57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B51" i="13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A51" i="13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H50" i="13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B39" i="13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A39" i="13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H38" i="13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B27" i="13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A27" i="13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H26" i="13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B15" i="13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H14" i="13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6" i="13"/>
  <c r="F6" i="13"/>
  <c r="G5" i="13"/>
  <c r="F5" i="13"/>
  <c r="G4" i="13"/>
  <c r="F4" i="13"/>
  <c r="G3" i="13"/>
  <c r="F3" i="13"/>
  <c r="B3" i="13"/>
  <c r="B4" i="13" s="1"/>
  <c r="B5" i="13" s="1"/>
  <c r="B6" i="13" s="1"/>
  <c r="B7" i="13" s="1"/>
  <c r="B8" i="13" s="1"/>
  <c r="B9" i="13" s="1"/>
  <c r="B10" i="13" s="1"/>
  <c r="B11" i="13" s="1"/>
  <c r="B12" i="13" s="1"/>
  <c r="B13" i="13" s="1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H2" i="13"/>
  <c r="H3" i="13" s="1"/>
  <c r="H4" i="13" s="1"/>
  <c r="H5" i="13" s="1"/>
  <c r="H6" i="13" s="1"/>
  <c r="H7" i="13" s="1"/>
  <c r="H8" i="13" s="1"/>
  <c r="H9" i="13" s="1"/>
  <c r="H10" i="13" s="1"/>
  <c r="H11" i="13" s="1"/>
  <c r="H12" i="13" s="1"/>
  <c r="H13" i="13" s="1"/>
  <c r="G2" i="13"/>
  <c r="F2" i="13"/>
  <c r="D12" i="2" l="1"/>
  <c r="E4" i="11" l="1"/>
  <c r="C7" i="9" l="1"/>
  <c r="D7" i="9"/>
  <c r="C5" i="9" l="1"/>
  <c r="D5" i="9"/>
  <c r="D8" i="9" s="1"/>
  <c r="D10" i="9" s="1"/>
  <c r="C8" i="9" l="1"/>
  <c r="B8" i="9" s="1"/>
  <c r="C10" i="9"/>
  <c r="B10" i="9" s="1"/>
  <c r="B5" i="9"/>
  <c r="B10" i="2" l="1"/>
  <c r="E19" i="7"/>
  <c r="O18" i="7" s="1"/>
  <c r="E17" i="7"/>
  <c r="D17" i="7"/>
  <c r="D19" i="7" s="1"/>
  <c r="O17" i="7" s="1"/>
  <c r="O16" i="7"/>
  <c r="O14" i="7"/>
  <c r="O23" i="7" s="1"/>
  <c r="O18" i="6"/>
  <c r="O17" i="6"/>
  <c r="O16" i="6"/>
  <c r="O14" i="6"/>
  <c r="O23" i="6" s="1"/>
  <c r="O18" i="5"/>
  <c r="O17" i="5"/>
  <c r="O16" i="5"/>
  <c r="O14" i="5"/>
  <c r="O20" i="5" s="1"/>
  <c r="O18" i="4"/>
  <c r="O17" i="4"/>
  <c r="O16" i="4"/>
  <c r="O14" i="4"/>
  <c r="O20" i="4" s="1"/>
  <c r="O20" i="7" l="1"/>
  <c r="O11" i="7"/>
  <c r="O21" i="7"/>
  <c r="O22" i="7"/>
  <c r="O19" i="7"/>
  <c r="O24" i="7" s="1"/>
  <c r="C9" i="2" s="1"/>
  <c r="D9" i="2" s="1"/>
  <c r="O22" i="6"/>
  <c r="O11" i="6"/>
  <c r="O20" i="6"/>
  <c r="O21" i="6"/>
  <c r="O19" i="6"/>
  <c r="O21" i="5"/>
  <c r="O11" i="5"/>
  <c r="O22" i="5"/>
  <c r="O19" i="5"/>
  <c r="O23" i="5"/>
  <c r="O22" i="4"/>
  <c r="O11" i="4"/>
  <c r="O21" i="4"/>
  <c r="O19" i="4"/>
  <c r="O23" i="4"/>
  <c r="O24" i="5" l="1"/>
  <c r="C7" i="2" s="1"/>
  <c r="D7" i="2" s="1"/>
  <c r="O24" i="6"/>
  <c r="C8" i="2" s="1"/>
  <c r="D8" i="2" s="1"/>
  <c r="O24" i="4"/>
  <c r="C6" i="2" s="1"/>
  <c r="D6" i="2" s="1"/>
  <c r="D10" i="2" s="1"/>
  <c r="D15" i="2" s="1"/>
  <c r="D13" i="2" l="1"/>
</calcChain>
</file>

<file path=xl/comments1.xml><?xml version="1.0" encoding="utf-8"?>
<comments xmlns="http://schemas.openxmlformats.org/spreadsheetml/2006/main">
  <authors>
    <author>Pam Rasanen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Pam Rasanen:</t>
        </r>
        <r>
          <rPr>
            <sz val="9"/>
            <color indexed="81"/>
            <rFont val="Tahoma"/>
            <family val="2"/>
          </rPr>
          <t xml:space="preserve">
to be updated</t>
        </r>
      </text>
    </comment>
  </commentList>
</comments>
</file>

<file path=xl/sharedStrings.xml><?xml version="1.0" encoding="utf-8"?>
<sst xmlns="http://schemas.openxmlformats.org/spreadsheetml/2006/main" count="822" uniqueCount="138">
  <si>
    <t>PUGET SOUND ENERGY - HISTORICAL RATES</t>
  </si>
  <si>
    <t xml:space="preserve"> SCHEDULE/TARIFF       007    1      DESCRIPTION        RESIDENTIAL SERVICE   </t>
  </si>
  <si>
    <t>DATE OF</t>
  </si>
  <si>
    <t>SCHEDULE</t>
  </si>
  <si>
    <t>CHANGE</t>
  </si>
  <si>
    <t>132 - 7</t>
  </si>
  <si>
    <t>CHANGES</t>
  </si>
  <si>
    <t>SCH 135</t>
  </si>
  <si>
    <t>SCHEDULE 7</t>
  </si>
  <si>
    <t>BASIC CHARGE</t>
  </si>
  <si>
    <t>TOTAL KWH CHARGE</t>
  </si>
  <si>
    <t>Single Phase</t>
  </si>
  <si>
    <t>Per Month</t>
  </si>
  <si>
    <t>SCH 7</t>
  </si>
  <si>
    <t>Effective</t>
  </si>
  <si>
    <t>Three Phase</t>
  </si>
  <si>
    <t>LOW INCOME PROGRAM</t>
  </si>
  <si>
    <t>FIRST</t>
  </si>
  <si>
    <t>OVER</t>
  </si>
  <si>
    <t>Per kWh</t>
  </si>
  <si>
    <t>SCH 129</t>
  </si>
  <si>
    <t>SCH 194</t>
  </si>
  <si>
    <t>Customers on Sch 7, 7A, 8, 10, 12, 56, 59</t>
  </si>
  <si>
    <t>ENERGY CHARGE</t>
  </si>
  <si>
    <t>POWER COST ADJUSTMENT</t>
  </si>
  <si>
    <t>WIND POWER PRODUCTION CREDIT</t>
  </si>
  <si>
    <t xml:space="preserve">CONSERVATION PROGRAM CHARGE </t>
  </si>
  <si>
    <t>MERGER CREDIT</t>
  </si>
  <si>
    <t xml:space="preserve">ENERGY EXCHANGE CREDIT </t>
  </si>
  <si>
    <t>SCH 95</t>
  </si>
  <si>
    <t>SCH 95A</t>
  </si>
  <si>
    <t>SCH 120</t>
  </si>
  <si>
    <t>SCH 132</t>
  </si>
  <si>
    <t>MONTH</t>
  </si>
  <si>
    <t>DAYS</t>
  </si>
  <si>
    <t>kWh</t>
  </si>
  <si>
    <t>FIRST BLOCK</t>
  </si>
  <si>
    <t>OVER BLOCK</t>
  </si>
  <si>
    <t>TOTAL</t>
  </si>
  <si>
    <t>CUST CHARGE</t>
  </si>
  <si>
    <t>JAN</t>
  </si>
  <si>
    <t>SCH 095A</t>
  </si>
  <si>
    <t>120 - 7</t>
  </si>
  <si>
    <t>129 - 7</t>
  </si>
  <si>
    <t>194</t>
  </si>
  <si>
    <t>Effective Date</t>
  </si>
  <si>
    <t># Months Effective</t>
  </si>
  <si>
    <t>900 kWh Bill</t>
  </si>
  <si>
    <t>2009 Average Monthly Bill</t>
  </si>
  <si>
    <t>Proposed 2019 Bill</t>
  </si>
  <si>
    <t>Difference</t>
  </si>
  <si>
    <t>Puget Sound Energy</t>
  </si>
  <si>
    <t>Residential Bill</t>
  </si>
  <si>
    <t>2019 vs 2009</t>
  </si>
  <si>
    <t>PUGET SOUND ENERGY</t>
  </si>
  <si>
    <t xml:space="preserve">REVENUE REQUIREMENTS </t>
  </si>
  <si>
    <t>OCTOBER 2018 THROUGH SEPTEMBER 2019</t>
  </si>
  <si>
    <t>LINE 
NO.</t>
  </si>
  <si>
    <t>Electric</t>
  </si>
  <si>
    <t>Gas</t>
  </si>
  <si>
    <t>ELECTRIC</t>
  </si>
  <si>
    <t>GAS</t>
  </si>
  <si>
    <t>Notes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</si>
  <si>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</si>
  <si>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</si>
  <si>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</si>
  <si>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</si>
  <si>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</si>
  <si>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</si>
  <si>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</si>
  <si>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</si>
  <si>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</si>
  <si>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Current Year Low Income Cap</t>
  </si>
  <si>
    <t>Under / (Over) collection through September 2018 (Excludes Revenue Sensitive Items)</t>
  </si>
  <si>
    <t>Public Utility Tax Credits Received from Department of Revenue under RCW 82.16.0497</t>
  </si>
  <si>
    <t>Amount to be recovered October 2018 through September 2019 = Line 1 + Line 1 + Line 4</t>
  </si>
  <si>
    <t>Revenue Sensitive Items:</t>
  </si>
  <si>
    <t>Bad Debts Conversion Factor used in 2017GRC UE-170033, et al</t>
  </si>
  <si>
    <t>Current Annual Filing Fee</t>
  </si>
  <si>
    <t xml:space="preserve">Current State Utility Tax </t>
  </si>
  <si>
    <t>Conversion Factor = 1 - Line 9 - Line 10 - Line 11</t>
  </si>
  <si>
    <t>Low income revenue requirement to be recovered in rates = Line 6 ÷ Line 13</t>
  </si>
  <si>
    <t>Low Income revenue requirement set in rates in October 2017</t>
  </si>
  <si>
    <t>Change in Revenue Requirement</t>
  </si>
  <si>
    <t>Proposed Low Income Funding Level</t>
  </si>
  <si>
    <t>Total</t>
  </si>
  <si>
    <t>2018-2019 Low Income Cap</t>
  </si>
  <si>
    <t>Twice the impact</t>
  </si>
  <si>
    <t>Increase to Low Income</t>
  </si>
  <si>
    <t>Proposed 2020-2021 Low Income Cap</t>
  </si>
  <si>
    <t>2019 GRC Net Bill Impact for Residential</t>
  </si>
  <si>
    <t>Annualized Growth Rate</t>
  </si>
  <si>
    <t>CPI</t>
  </si>
  <si>
    <t>Tariff</t>
  </si>
  <si>
    <t>Customer</t>
  </si>
  <si>
    <t>Average annual Demand Diff %</t>
  </si>
  <si>
    <t>Sch 26</t>
  </si>
  <si>
    <t>Cust 1</t>
  </si>
  <si>
    <t>Cust 2</t>
  </si>
  <si>
    <t>Cust 3</t>
  </si>
  <si>
    <t>Cust 4</t>
  </si>
  <si>
    <t>Cust 5</t>
  </si>
  <si>
    <t>Cust 6</t>
  </si>
  <si>
    <t>Cust 7</t>
  </si>
  <si>
    <t>Cust 8</t>
  </si>
  <si>
    <t>Cust 9</t>
  </si>
  <si>
    <t>Cust 10</t>
  </si>
  <si>
    <t>Cust 11</t>
  </si>
  <si>
    <t>Cust 12</t>
  </si>
  <si>
    <t>Cust 13</t>
  </si>
  <si>
    <t>Cust 14</t>
  </si>
  <si>
    <t>Cust 15</t>
  </si>
  <si>
    <t>Cust 16</t>
  </si>
  <si>
    <t>Cust 17</t>
  </si>
  <si>
    <t>Sch 31</t>
  </si>
  <si>
    <t>Max</t>
  </si>
  <si>
    <t>Min</t>
  </si>
  <si>
    <t>YearMo</t>
  </si>
  <si>
    <t>Cust_Rate Peak</t>
  </si>
  <si>
    <t>Sum of Non-Coincident Peak</t>
  </si>
  <si>
    <t>Difference in Demand</t>
  </si>
  <si>
    <t>% Monthly Demand Diff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</si>
  <si>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</si>
  <si>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</si>
  <si>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</si>
  <si>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</si>
  <si>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</si>
  <si>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</si>
  <si>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</si>
  <si>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</si>
  <si>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</si>
  <si>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</si>
  <si>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</si>
  <si>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</si>
  <si>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Sch 40</t>
  </si>
  <si>
    <t>Sch SC</t>
  </si>
  <si>
    <t>Sum of % Monthly Demand Diff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</si>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</sst>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General_)"/>
    <numFmt numFmtId="166" formatCode="&quot;$&quot;#,##0.00\ ;\(&quot;$&quot;#,##0.00\)"/>
    <numFmt numFmtId="167" formatCode="&quot;$&quot;#,##0.000000\ ;\(&quot;$&quot;#,##0.000000\)"/>
    <numFmt numFmtId="168" formatCode="_(* #,##0_);_(* \(#,##0\);_(* &quot;-&quot;??_);_(@_)"/>
    <numFmt numFmtId="169" formatCode="_(&quot;$&quot;* #,##0.000000_);_(&quot;$&quot;* \(#,##0.000000\);_(&quot;$&quot;* &quot;-&quot;??????_);_(@_)"/>
    <numFmt numFmtId="170" formatCode="_(&quot;$&quot;* #,##0.000000_);_(&quot;$&quot;* \(#,##0.000000\);_(&quot;$&quot;* &quot;-&quot;??_);_(@_)"/>
    <numFmt numFmtId="171" formatCode="0.0%"/>
    <numFmt numFmtId="172" formatCode="0.0000%"/>
    <numFmt numFmtId="173" formatCode="_(&quot;$&quot;* #,##0_);_(&quot;$&quot;* \(#,##0\);_(&quot;$&quot;* &quot;-&quot;??_);_(@_)"/>
    <numFmt numFmtId="174" formatCode="#,##0.000000_);\(#,##0.000000\)"/>
    <numFmt numFmtId="175" formatCode="0.0000000"/>
    <numFmt numFmtId="176" formatCode="_(* #,##0.0000000_);_(* \(#,##0.00000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 (W1)"/>
      <family val="2"/>
    </font>
    <font>
      <sz val="10"/>
      <name val="Arial (W1)"/>
      <family val="2"/>
    </font>
    <font>
      <b/>
      <sz val="10"/>
      <color indexed="18"/>
      <name val="Arial"/>
      <family val="2"/>
    </font>
    <font>
      <b/>
      <sz val="10"/>
      <color indexed="10"/>
      <name val="Arial (W1)"/>
      <family val="2"/>
    </font>
    <font>
      <sz val="10"/>
      <color indexed="10"/>
      <name val="Arial (W1)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165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0" fontId="5" fillId="0" borderId="0"/>
  </cellStyleXfs>
  <cellXfs count="221">
    <xf numFmtId="0" fontId="0" fillId="0" borderId="0" xfId="0"/>
    <xf numFmtId="164" fontId="3" fillId="0" borderId="1" xfId="4" applyNumberFormat="1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5" fillId="0" borderId="0" xfId="0" applyFont="1"/>
    <xf numFmtId="0" fontId="4" fillId="0" borderId="0" xfId="5" applyFont="1" applyBorder="1" applyAlignment="1">
      <alignment horizontal="center"/>
    </xf>
    <xf numFmtId="3" fontId="4" fillId="0" borderId="0" xfId="5" applyNumberFormat="1" applyFont="1" applyBorder="1" applyAlignment="1">
      <alignment horizontal="center"/>
    </xf>
    <xf numFmtId="49" fontId="3" fillId="0" borderId="4" xfId="4" applyNumberFormat="1" applyFont="1" applyFill="1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44" fontId="6" fillId="0" borderId="0" xfId="2" applyFont="1" applyFill="1" applyBorder="1"/>
    <xf numFmtId="0" fontId="7" fillId="0" borderId="0" xfId="0" applyFont="1" applyFill="1" applyBorder="1"/>
    <xf numFmtId="0" fontId="5" fillId="0" borderId="0" xfId="0" applyFont="1" applyFill="1"/>
    <xf numFmtId="1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4" fontId="9" fillId="0" borderId="0" xfId="0" applyNumberFormat="1" applyFont="1" applyBorder="1"/>
    <xf numFmtId="44" fontId="8" fillId="0" borderId="0" xfId="2" applyFont="1" applyBorder="1" applyAlignment="1">
      <alignment horizontal="right"/>
    </xf>
    <xf numFmtId="0" fontId="9" fillId="0" borderId="0" xfId="6" applyNumberFormat="1" applyFont="1" applyBorder="1" applyAlignment="1">
      <alignment horizontal="left"/>
    </xf>
    <xf numFmtId="14" fontId="9" fillId="0" borderId="0" xfId="0" applyNumberFormat="1" applyFont="1" applyAlignment="1">
      <alignment horizontal="right"/>
    </xf>
    <xf numFmtId="0" fontId="4" fillId="0" borderId="5" xfId="5" applyFont="1" applyBorder="1" applyAlignment="1">
      <alignment horizontal="center"/>
    </xf>
    <xf numFmtId="3" fontId="4" fillId="0" borderId="5" xfId="7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5" applyFont="1"/>
    <xf numFmtId="3" fontId="5" fillId="0" borderId="0" xfId="7" applyNumberFormat="1" applyFont="1"/>
    <xf numFmtId="0" fontId="5" fillId="0" borderId="6" xfId="5" applyFont="1" applyBorder="1"/>
    <xf numFmtId="3" fontId="5" fillId="0" borderId="6" xfId="7" applyNumberFormat="1" applyFont="1" applyBorder="1"/>
    <xf numFmtId="49" fontId="2" fillId="2" borderId="4" xfId="4" applyNumberFormat="1" applyFont="1" applyFill="1" applyBorder="1"/>
    <xf numFmtId="0" fontId="5" fillId="0" borderId="0" xfId="0" applyFont="1" applyAlignment="1">
      <alignment horizontal="right"/>
    </xf>
    <xf numFmtId="44" fontId="4" fillId="0" borderId="0" xfId="8" applyFont="1" applyBorder="1" applyAlignment="1">
      <alignment horizontal="center"/>
    </xf>
    <xf numFmtId="44" fontId="5" fillId="0" borderId="0" xfId="8" applyFont="1"/>
    <xf numFmtId="14" fontId="5" fillId="0" borderId="0" xfId="0" applyNumberFormat="1" applyFont="1" applyFill="1" applyBorder="1"/>
    <xf numFmtId="167" fontId="2" fillId="3" borderId="7" xfId="9" applyNumberFormat="1" applyFont="1" applyFill="1" applyBorder="1"/>
    <xf numFmtId="0" fontId="5" fillId="0" borderId="0" xfId="0" applyFont="1" applyBorder="1" applyAlignment="1">
      <alignment horizontal="right"/>
    </xf>
    <xf numFmtId="168" fontId="10" fillId="0" borderId="0" xfId="1" applyNumberFormat="1" applyFont="1" applyBorder="1"/>
    <xf numFmtId="14" fontId="3" fillId="0" borderId="4" xfId="0" applyNumberFormat="1" applyFont="1" applyBorder="1"/>
    <xf numFmtId="169" fontId="11" fillId="0" borderId="0" xfId="2" applyNumberFormat="1" applyFont="1" applyBorder="1"/>
    <xf numFmtId="0" fontId="12" fillId="0" borderId="0" xfId="5" applyNumberFormat="1" applyFont="1" applyBorder="1"/>
    <xf numFmtId="0" fontId="12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Fill="1" applyBorder="1" applyAlignment="1">
      <alignment horizontal="right"/>
    </xf>
    <xf numFmtId="0" fontId="6" fillId="0" borderId="5" xfId="0" applyFont="1" applyBorder="1" applyAlignment="1">
      <alignment horizontal="right"/>
    </xf>
    <xf numFmtId="170" fontId="6" fillId="0" borderId="5" xfId="2" applyNumberFormat="1" applyFont="1" applyBorder="1"/>
    <xf numFmtId="44" fontId="5" fillId="0" borderId="5" xfId="8" applyFont="1" applyBorder="1"/>
    <xf numFmtId="0" fontId="13" fillId="0" borderId="5" xfId="0" applyFont="1" applyBorder="1" applyAlignment="1">
      <alignment horizontal="left"/>
    </xf>
    <xf numFmtId="14" fontId="5" fillId="0" borderId="5" xfId="0" applyNumberFormat="1" applyFont="1" applyFill="1" applyBorder="1"/>
    <xf numFmtId="0" fontId="5" fillId="0" borderId="0" xfId="5" applyFont="1" applyBorder="1"/>
    <xf numFmtId="44" fontId="5" fillId="0" borderId="0" xfId="8" applyFont="1" applyBorder="1"/>
    <xf numFmtId="0" fontId="8" fillId="0" borderId="0" xfId="6" applyNumberFormat="1" applyFont="1" applyBorder="1" applyAlignment="1">
      <alignment horizontal="right"/>
    </xf>
    <xf numFmtId="170" fontId="4" fillId="0" borderId="0" xfId="2" applyNumberFormat="1" applyFont="1" applyBorder="1"/>
    <xf numFmtId="0" fontId="5" fillId="0" borderId="0" xfId="0" applyFont="1" applyBorder="1"/>
    <xf numFmtId="169" fontId="8" fillId="0" borderId="0" xfId="2" applyNumberFormat="1" applyFont="1" applyBorder="1"/>
    <xf numFmtId="0" fontId="9" fillId="0" borderId="0" xfId="8" applyNumberFormat="1" applyFont="1" applyBorder="1"/>
    <xf numFmtId="170" fontId="8" fillId="0" borderId="0" xfId="2" applyNumberFormat="1" applyFont="1" applyBorder="1"/>
    <xf numFmtId="0" fontId="5" fillId="0" borderId="0" xfId="5" applyFont="1" applyFill="1" applyBorder="1"/>
    <xf numFmtId="44" fontId="5" fillId="0" borderId="0" xfId="0" applyNumberFormat="1" applyFont="1"/>
    <xf numFmtId="0" fontId="8" fillId="0" borderId="0" xfId="0" applyFont="1" applyBorder="1" applyAlignment="1">
      <alignment horizontal="right"/>
    </xf>
    <xf numFmtId="170" fontId="8" fillId="0" borderId="0" xfId="2" applyNumberFormat="1" applyFont="1"/>
    <xf numFmtId="0" fontId="8" fillId="0" borderId="0" xfId="6" applyNumberFormat="1" applyFont="1" applyFill="1" applyBorder="1" applyAlignment="1">
      <alignment horizontal="right"/>
    </xf>
    <xf numFmtId="0" fontId="5" fillId="4" borderId="0" xfId="5" applyFont="1" applyFill="1"/>
    <xf numFmtId="44" fontId="5" fillId="4" borderId="0" xfId="5" applyNumberFormat="1" applyFont="1" applyFill="1"/>
    <xf numFmtId="43" fontId="4" fillId="0" borderId="0" xfId="2" applyNumberFormat="1" applyFont="1" applyFill="1" applyBorder="1"/>
    <xf numFmtId="0" fontId="8" fillId="0" borderId="6" xfId="0" applyFont="1" applyBorder="1" applyAlignment="1">
      <alignment horizontal="right"/>
    </xf>
    <xf numFmtId="170" fontId="8" fillId="0" borderId="6" xfId="2" applyNumberFormat="1" applyFont="1" applyBorder="1"/>
    <xf numFmtId="0" fontId="8" fillId="0" borderId="6" xfId="8" applyNumberFormat="1" applyFont="1" applyBorder="1"/>
    <xf numFmtId="0" fontId="8" fillId="0" borderId="6" xfId="6" applyNumberFormat="1" applyFont="1" applyBorder="1" applyAlignment="1">
      <alignment horizontal="left"/>
    </xf>
    <xf numFmtId="0" fontId="4" fillId="0" borderId="6" xfId="0" applyFont="1" applyFill="1" applyBorder="1"/>
    <xf numFmtId="14" fontId="8" fillId="0" borderId="6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0" fontId="6" fillId="0" borderId="0" xfId="2" applyNumberFormat="1" applyFont="1" applyBorder="1"/>
    <xf numFmtId="44" fontId="13" fillId="0" borderId="0" xfId="8" applyFont="1"/>
    <xf numFmtId="0" fontId="3" fillId="0" borderId="8" xfId="0" applyFont="1" applyBorder="1"/>
    <xf numFmtId="14" fontId="5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4" fillId="0" borderId="9" xfId="0" applyFont="1" applyFill="1" applyBorder="1"/>
    <xf numFmtId="0" fontId="5" fillId="0" borderId="10" xfId="0" applyFont="1" applyFill="1" applyBorder="1"/>
    <xf numFmtId="0" fontId="5" fillId="0" borderId="10" xfId="0" applyFont="1" applyBorder="1"/>
    <xf numFmtId="0" fontId="5" fillId="0" borderId="11" xfId="0" applyFont="1" applyBorder="1"/>
    <xf numFmtId="0" fontId="3" fillId="0" borderId="8" xfId="0" applyFont="1" applyFill="1" applyBorder="1"/>
    <xf numFmtId="0" fontId="5" fillId="0" borderId="12" xfId="0" applyFont="1" applyFill="1" applyBorder="1"/>
    <xf numFmtId="0" fontId="5" fillId="0" borderId="5" xfId="0" applyFont="1" applyFill="1" applyBorder="1"/>
    <xf numFmtId="0" fontId="5" fillId="0" borderId="5" xfId="0" applyFont="1" applyBorder="1"/>
    <xf numFmtId="0" fontId="5" fillId="0" borderId="13" xfId="0" applyFont="1" applyBorder="1"/>
    <xf numFmtId="0" fontId="8" fillId="0" borderId="0" xfId="8" applyNumberFormat="1" applyFont="1" applyBorder="1"/>
    <xf numFmtId="0" fontId="8" fillId="0" borderId="0" xfId="6" applyNumberFormat="1" applyFont="1" applyBorder="1" applyAlignment="1">
      <alignment horizontal="left"/>
    </xf>
    <xf numFmtId="0" fontId="4" fillId="0" borderId="0" xfId="0" applyFont="1" applyFill="1"/>
    <xf numFmtId="14" fontId="8" fillId="0" borderId="0" xfId="0" applyNumberFormat="1" applyFont="1" applyAlignment="1">
      <alignment horizontal="right"/>
    </xf>
    <xf numFmtId="14" fontId="0" fillId="0" borderId="0" xfId="0" applyNumberFormat="1"/>
    <xf numFmtId="44" fontId="0" fillId="0" borderId="0" xfId="0" applyNumberFormat="1"/>
    <xf numFmtId="44" fontId="0" fillId="0" borderId="0" xfId="2" applyFont="1"/>
    <xf numFmtId="7" fontId="0" fillId="0" borderId="0" xfId="0" applyNumberFormat="1"/>
    <xf numFmtId="9" fontId="0" fillId="0" borderId="0" xfId="3" applyFont="1"/>
    <xf numFmtId="0" fontId="0" fillId="0" borderId="0" xfId="0" quotePrefix="1" applyAlignment="1">
      <alignment horizontal="left"/>
    </xf>
    <xf numFmtId="0" fontId="15" fillId="0" borderId="15" xfId="0" applyFont="1" applyBorder="1" applyAlignment="1">
      <alignment horizontal="center" wrapText="1"/>
    </xf>
    <xf numFmtId="171" fontId="0" fillId="0" borderId="0" xfId="3" applyNumberFormat="1" applyFont="1"/>
    <xf numFmtId="0" fontId="17" fillId="0" borderId="0" xfId="10" applyFont="1" applyFill="1" applyBorder="1" applyAlignment="1">
      <alignment horizontal="centerContinuous"/>
    </xf>
    <xf numFmtId="0" fontId="4" fillId="0" borderId="0" xfId="10" applyFont="1" applyFill="1" applyBorder="1" applyAlignment="1">
      <alignment horizontal="centerContinuous"/>
    </xf>
    <xf numFmtId="0" fontId="16" fillId="0" borderId="0" xfId="10" applyFill="1"/>
    <xf numFmtId="0" fontId="5" fillId="0" borderId="0" xfId="10" applyFont="1" applyFill="1" applyBorder="1" applyAlignment="1">
      <alignment horizontal="centerContinuous"/>
    </xf>
    <xf numFmtId="0" fontId="18" fillId="0" borderId="0" xfId="10" applyFont="1" applyBorder="1"/>
    <xf numFmtId="0" fontId="18" fillId="0" borderId="0" xfId="10" applyFont="1"/>
    <xf numFmtId="0" fontId="17" fillId="0" borderId="0" xfId="10" applyFont="1" applyFill="1" applyBorder="1" applyAlignment="1">
      <alignment horizontal="right" vertical="top"/>
    </xf>
    <xf numFmtId="0" fontId="17" fillId="0" borderId="0" xfId="10" applyFont="1" applyFill="1" applyBorder="1" applyAlignment="1">
      <alignment horizontal="left" vertical="top"/>
    </xf>
    <xf numFmtId="0" fontId="18" fillId="0" borderId="16" xfId="10" applyFont="1" applyFill="1" applyBorder="1" applyAlignment="1">
      <alignment horizontal="centerContinuous"/>
    </xf>
    <xf numFmtId="0" fontId="18" fillId="0" borderId="16" xfId="10" applyFont="1" applyFill="1" applyBorder="1"/>
    <xf numFmtId="0" fontId="18" fillId="0" borderId="0" xfId="10" applyFont="1" applyFill="1"/>
    <xf numFmtId="0" fontId="4" fillId="0" borderId="17" xfId="10" applyFont="1" applyFill="1" applyBorder="1" applyAlignment="1">
      <alignment horizontal="center" wrapText="1"/>
    </xf>
    <xf numFmtId="0" fontId="4" fillId="0" borderId="18" xfId="10" applyFont="1" applyFill="1" applyBorder="1" applyAlignment="1">
      <alignment horizontal="center"/>
    </xf>
    <xf numFmtId="0" fontId="16" fillId="0" borderId="19" xfId="10" applyFill="1" applyBorder="1"/>
    <xf numFmtId="0" fontId="16" fillId="0" borderId="19" xfId="10" applyFill="1" applyBorder="1" applyAlignment="1">
      <alignment horizontal="center"/>
    </xf>
    <xf numFmtId="0" fontId="16" fillId="0" borderId="20" xfId="10" applyFill="1" applyBorder="1" applyAlignment="1">
      <alignment horizontal="center"/>
    </xf>
    <xf numFmtId="0" fontId="4" fillId="0" borderId="21" xfId="10" applyFont="1" applyFill="1" applyBorder="1" applyAlignment="1">
      <alignment horizontal="center"/>
    </xf>
    <xf numFmtId="9" fontId="4" fillId="0" borderId="22" xfId="10" applyNumberFormat="1" applyFont="1" applyFill="1" applyBorder="1" applyAlignment="1">
      <alignment horizontal="center"/>
    </xf>
    <xf numFmtId="0" fontId="5" fillId="0" borderId="23" xfId="10" applyFont="1" applyFill="1" applyBorder="1" applyAlignment="1">
      <alignment horizontal="center"/>
    </xf>
    <xf numFmtId="0" fontId="5" fillId="0" borderId="24" xfId="10" applyFont="1" applyFill="1" applyBorder="1" applyAlignment="1">
      <alignment horizontal="center"/>
    </xf>
    <xf numFmtId="0" fontId="16" fillId="0" borderId="0" xfId="10" applyFill="1" applyBorder="1" applyAlignment="1">
      <alignment horizontal="center"/>
    </xf>
    <xf numFmtId="0" fontId="16" fillId="0" borderId="25" xfId="10" applyFill="1" applyBorder="1" applyAlignment="1">
      <alignment horizontal="center"/>
    </xf>
    <xf numFmtId="0" fontId="16" fillId="0" borderId="26" xfId="10" applyFill="1" applyBorder="1" applyAlignment="1">
      <alignment horizontal="center"/>
    </xf>
    <xf numFmtId="0" fontId="16" fillId="0" borderId="23" xfId="10" applyFill="1" applyBorder="1" applyAlignment="1">
      <alignment horizontal="center"/>
    </xf>
    <xf numFmtId="0" fontId="5" fillId="0" borderId="24" xfId="10" applyFont="1" applyFill="1" applyBorder="1" applyAlignment="1">
      <alignment horizontal="left"/>
    </xf>
    <xf numFmtId="0" fontId="16" fillId="0" borderId="0" xfId="10" applyFill="1" applyBorder="1"/>
    <xf numFmtId="172" fontId="16" fillId="0" borderId="0" xfId="10" applyNumberFormat="1" applyFont="1" applyFill="1" applyBorder="1"/>
    <xf numFmtId="172" fontId="16" fillId="0" borderId="25" xfId="10" applyNumberFormat="1" applyFont="1" applyFill="1" applyBorder="1"/>
    <xf numFmtId="42" fontId="5" fillId="0" borderId="23" xfId="10" applyNumberFormat="1" applyFont="1" applyFill="1" applyBorder="1" applyAlignment="1"/>
    <xf numFmtId="42" fontId="16" fillId="0" borderId="23" xfId="10" applyNumberFormat="1" applyFill="1" applyBorder="1" applyAlignment="1">
      <alignment horizontal="center"/>
    </xf>
    <xf numFmtId="0" fontId="16" fillId="0" borderId="23" xfId="10" applyFill="1" applyBorder="1"/>
    <xf numFmtId="173" fontId="5" fillId="0" borderId="23" xfId="10" applyNumberFormat="1" applyFont="1" applyFill="1" applyBorder="1" applyAlignment="1"/>
    <xf numFmtId="173" fontId="16" fillId="0" borderId="23" xfId="10" applyNumberFormat="1" applyFill="1" applyBorder="1" applyAlignment="1">
      <alignment horizontal="center"/>
    </xf>
    <xf numFmtId="0" fontId="5" fillId="0" borderId="24" xfId="10" applyFont="1" applyFill="1" applyBorder="1"/>
    <xf numFmtId="0" fontId="16" fillId="0" borderId="25" xfId="10" applyFill="1" applyBorder="1" applyAlignment="1">
      <alignment horizontal="left"/>
    </xf>
    <xf numFmtId="41" fontId="5" fillId="0" borderId="23" xfId="10" applyNumberFormat="1" applyFont="1" applyFill="1" applyBorder="1" applyAlignment="1"/>
    <xf numFmtId="0" fontId="16" fillId="0" borderId="24" xfId="10" applyFill="1" applyBorder="1"/>
    <xf numFmtId="9" fontId="16" fillId="0" borderId="0" xfId="10" applyNumberFormat="1" applyFill="1" applyBorder="1"/>
    <xf numFmtId="9" fontId="16" fillId="0" borderId="25" xfId="10" applyNumberFormat="1" applyFill="1" applyBorder="1"/>
    <xf numFmtId="168" fontId="5" fillId="0" borderId="27" xfId="10" applyNumberFormat="1" applyFont="1" applyFill="1" applyBorder="1" applyAlignment="1"/>
    <xf numFmtId="41" fontId="5" fillId="0" borderId="27" xfId="10" applyNumberFormat="1" applyFont="1" applyFill="1" applyBorder="1"/>
    <xf numFmtId="0" fontId="16" fillId="0" borderId="25" xfId="10" applyFill="1" applyBorder="1"/>
    <xf numFmtId="37" fontId="5" fillId="0" borderId="23" xfId="10" applyNumberFormat="1" applyFont="1" applyFill="1" applyBorder="1" applyAlignment="1">
      <alignment horizontal="right"/>
    </xf>
    <xf numFmtId="0" fontId="16" fillId="0" borderId="0" xfId="10"/>
    <xf numFmtId="42" fontId="5" fillId="0" borderId="23" xfId="10" applyNumberFormat="1" applyFont="1" applyFill="1" applyBorder="1"/>
    <xf numFmtId="173" fontId="5" fillId="0" borderId="23" xfId="10" applyNumberFormat="1" applyFont="1" applyFill="1" applyBorder="1"/>
    <xf numFmtId="0" fontId="19" fillId="0" borderId="24" xfId="10" applyFont="1" applyFill="1" applyBorder="1"/>
    <xf numFmtId="174" fontId="5" fillId="0" borderId="23" xfId="10" applyNumberFormat="1" applyFont="1" applyFill="1" applyBorder="1"/>
    <xf numFmtId="175" fontId="5" fillId="0" borderId="23" xfId="10" applyNumberFormat="1" applyFont="1" applyFill="1" applyBorder="1"/>
    <xf numFmtId="174" fontId="5" fillId="0" borderId="27" xfId="10" applyNumberFormat="1" applyFont="1" applyFill="1" applyBorder="1"/>
    <xf numFmtId="176" fontId="5" fillId="0" borderId="27" xfId="10" applyNumberFormat="1" applyFont="1" applyFill="1" applyBorder="1"/>
    <xf numFmtId="9" fontId="5" fillId="0" borderId="23" xfId="10" applyNumberFormat="1" applyFont="1" applyFill="1" applyBorder="1" applyAlignment="1">
      <alignment horizontal="center"/>
    </xf>
    <xf numFmtId="37" fontId="5" fillId="0" borderId="27" xfId="10" applyNumberFormat="1" applyFont="1" applyFill="1" applyBorder="1"/>
    <xf numFmtId="42" fontId="5" fillId="0" borderId="27" xfId="10" applyNumberFormat="1" applyFont="1" applyFill="1" applyBorder="1"/>
    <xf numFmtId="0" fontId="4" fillId="0" borderId="0" xfId="10" applyFont="1" applyFill="1" applyBorder="1" applyAlignment="1">
      <alignment horizontal="center"/>
    </xf>
    <xf numFmtId="0" fontId="4" fillId="0" borderId="0" xfId="10" applyFont="1" applyFill="1" applyBorder="1"/>
    <xf numFmtId="0" fontId="16" fillId="0" borderId="28" xfId="10" applyFill="1" applyBorder="1"/>
    <xf numFmtId="0" fontId="5" fillId="0" borderId="29" xfId="10" applyFont="1" applyFill="1" applyBorder="1" applyAlignment="1">
      <alignment horizontal="center"/>
    </xf>
    <xf numFmtId="0" fontId="5" fillId="0" borderId="30" xfId="10" applyFont="1" applyFill="1" applyBorder="1"/>
    <xf numFmtId="0" fontId="4" fillId="0" borderId="16" xfId="10" applyFont="1" applyFill="1" applyBorder="1"/>
    <xf numFmtId="0" fontId="4" fillId="0" borderId="31" xfId="10" applyFont="1" applyFill="1" applyBorder="1"/>
    <xf numFmtId="42" fontId="4" fillId="0" borderId="32" xfId="10" applyNumberFormat="1" applyFont="1" applyFill="1" applyBorder="1"/>
    <xf numFmtId="0" fontId="16" fillId="0" borderId="29" xfId="10" applyFill="1" applyBorder="1"/>
    <xf numFmtId="44" fontId="16" fillId="0" borderId="0" xfId="10" applyNumberFormat="1" applyFill="1"/>
    <xf numFmtId="42" fontId="0" fillId="0" borderId="0" xfId="0" applyNumberFormat="1"/>
    <xf numFmtId="10" fontId="0" fillId="0" borderId="0" xfId="0" applyNumberFormat="1"/>
    <xf numFmtId="173" fontId="0" fillId="0" borderId="0" xfId="2" applyNumberFormat="1" applyFont="1"/>
    <xf numFmtId="0" fontId="0" fillId="0" borderId="0" xfId="0" applyAlignment="1">
      <alignment horizontal="left"/>
    </xf>
    <xf numFmtId="0" fontId="15" fillId="0" borderId="0" xfId="0" applyFont="1" applyAlignment="1">
      <alignment horizontal="right"/>
    </xf>
    <xf numFmtId="10" fontId="0" fillId="5" borderId="0" xfId="0" applyNumberFormat="1" applyFill="1"/>
    <xf numFmtId="10" fontId="0" fillId="0" borderId="0" xfId="3" applyNumberFormat="1" applyFont="1"/>
    <xf numFmtId="14" fontId="0" fillId="0" borderId="0" xfId="0" quotePrefix="1" applyNumberFormat="1"/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wrapText="1"/>
    </xf>
    <xf numFmtId="0" fontId="15" fillId="0" borderId="0" xfId="0" quotePrefix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6" borderId="0" xfId="0" applyFill="1" applyAlignment="1">
      <alignment horizontal="left"/>
    </xf>
    <xf numFmtId="0" fontId="0" fillId="6" borderId="0" xfId="0" quotePrefix="1" applyFill="1" applyAlignment="1">
      <alignment horizontal="left"/>
    </xf>
    <xf numFmtId="0" fontId="0" fillId="7" borderId="0" xfId="0" quotePrefix="1" applyFill="1" applyAlignment="1">
      <alignment horizontal="left"/>
    </xf>
    <xf numFmtId="0" fontId="0" fillId="8" borderId="0" xfId="0" quotePrefix="1" applyFill="1" applyAlignment="1">
      <alignment horizontal="left"/>
    </xf>
    <xf numFmtId="0" fontId="0" fillId="9" borderId="0" xfId="0" quotePrefix="1" applyFill="1" applyAlignment="1">
      <alignment horizontal="left"/>
    </xf>
    <xf numFmtId="9" fontId="0" fillId="0" borderId="0" xfId="0" applyNumberFormat="1" applyAlignment="1">
      <alignment wrapText="1"/>
    </xf>
    <xf numFmtId="0" fontId="0" fillId="0" borderId="0" xfId="0" pivotButton="1" applyAlignment="1">
      <alignment horizontal="center" wrapText="1"/>
    </xf>
    <xf numFmtId="0" fontId="5" fillId="0" borderId="0" xfId="0" applyFont="1" applyFill="1" applyAlignment="1"/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5" xfId="0" quotePrefix="1" applyFont="1" applyFill="1" applyBorder="1" applyAlignment="1">
      <alignment horizontal="center" wrapText="1"/>
    </xf>
    <xf numFmtId="17" fontId="5" fillId="0" borderId="15" xfId="0" quotePrefix="1" applyNumberFormat="1" applyFont="1" applyFill="1" applyBorder="1" applyAlignment="1">
      <alignment horizontal="center" wrapText="1"/>
    </xf>
    <xf numFmtId="17" fontId="5" fillId="0" borderId="0" xfId="0" quotePrefix="1" applyNumberFormat="1" applyFont="1" applyFill="1" applyBorder="1" applyAlignment="1">
      <alignment horizontal="center" wrapText="1"/>
    </xf>
    <xf numFmtId="17" fontId="5" fillId="0" borderId="36" xfId="0" quotePrefix="1" applyNumberFormat="1" applyFont="1" applyFill="1" applyBorder="1" applyAlignment="1">
      <alignment horizontal="center" wrapText="1"/>
    </xf>
    <xf numFmtId="17" fontId="5" fillId="0" borderId="37" xfId="0" quotePrefix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quotePrefix="1" applyFont="1" applyFill="1" applyBorder="1" applyAlignment="1">
      <alignment horizontal="center" vertical="top" wrapText="1"/>
    </xf>
    <xf numFmtId="17" fontId="5" fillId="0" borderId="0" xfId="0" quotePrefix="1" applyNumberFormat="1" applyFont="1" applyFill="1" applyBorder="1" applyAlignment="1">
      <alignment horizontal="center" vertical="top" wrapText="1"/>
    </xf>
    <xf numFmtId="168" fontId="0" fillId="0" borderId="0" xfId="0" applyNumberFormat="1" applyFont="1" applyFill="1"/>
    <xf numFmtId="173" fontId="0" fillId="0" borderId="0" xfId="0" applyNumberFormat="1" applyFont="1" applyFill="1"/>
    <xf numFmtId="173" fontId="0" fillId="0" borderId="0" xfId="0" applyNumberFormat="1" applyFont="1" applyFill="1" applyBorder="1"/>
    <xf numFmtId="10" fontId="0" fillId="0" borderId="0" xfId="12" applyNumberFormat="1" applyFont="1" applyFill="1"/>
    <xf numFmtId="168" fontId="0" fillId="0" borderId="14" xfId="0" applyNumberFormat="1" applyFont="1" applyFill="1" applyBorder="1"/>
    <xf numFmtId="173" fontId="0" fillId="0" borderId="14" xfId="0" applyNumberFormat="1" applyFont="1" applyFill="1" applyBorder="1"/>
    <xf numFmtId="10" fontId="0" fillId="0" borderId="14" xfId="12" applyNumberFormat="1" applyFont="1" applyFill="1" applyBorder="1"/>
    <xf numFmtId="0" fontId="5" fillId="0" borderId="0" xfId="11" quotePrefix="1" applyFont="1" applyFill="1" applyAlignment="1">
      <alignment horizontal="center"/>
    </xf>
    <xf numFmtId="168" fontId="0" fillId="0" borderId="33" xfId="0" applyNumberFormat="1" applyFont="1" applyFill="1" applyBorder="1"/>
    <xf numFmtId="173" fontId="0" fillId="0" borderId="33" xfId="0" applyNumberFormat="1" applyFont="1" applyFill="1" applyBorder="1"/>
    <xf numFmtId="10" fontId="0" fillId="0" borderId="33" xfId="12" applyNumberFormat="1" applyFont="1" applyFill="1" applyBorder="1"/>
    <xf numFmtId="0" fontId="0" fillId="0" borderId="0" xfId="0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9">
    <cellStyle name="Comma" xfId="1" builtinId="3"/>
    <cellStyle name="Comma 10" xfId="14"/>
    <cellStyle name="Comma 2" xfId="13"/>
    <cellStyle name="Comma 2 2" xfId="15"/>
    <cellStyle name="Comma_Popoff Block Spread formulas 41-85-87-57Comp" xfId="7"/>
    <cellStyle name="Currency" xfId="2" builtinId="4"/>
    <cellStyle name="Currency 2" xfId="16"/>
    <cellStyle name="Currency_Gas Historical Rates PSE Update 2008-10-01" xfId="9"/>
    <cellStyle name="Currency_Popoff Block Spread formulas 41-85-87-57Comp" xfId="8"/>
    <cellStyle name="Normal" xfId="0" builtinId="0"/>
    <cellStyle name="Normal 11" xfId="17"/>
    <cellStyle name="Normal 2" xfId="10"/>
    <cellStyle name="Normal 2 10" xfId="18"/>
    <cellStyle name="Normal 3" xfId="11"/>
    <cellStyle name="Normal_Annual Bill" xfId="6"/>
    <cellStyle name="Normal_Gas Historical Rates PSE Update 2008-10-01" xfId="4"/>
    <cellStyle name="Normal_Popoff Block Spread formulas 41-85-87-57Comp" xfId="5"/>
    <cellStyle name="Percent" xfId="3" builtinId="5"/>
    <cellStyle name="Percent 2" xfId="12"/>
  </cellStyles>
  <dxfs count="5"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14</xdr:col>
      <xdr:colOff>218058</xdr:colOff>
      <xdr:row>52</xdr:row>
      <xdr:rowOff>37024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33500"/>
          <a:ext cx="8142858" cy="86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%202019%20GRC/Jon%20Testimony/Conjunctive%20Demand%20Impac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14-ELECTRIC-BILL-IMPACTS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Impact"/>
      <sheetName val="mask customer"/>
      <sheetName val="Hardcode of Pivot of LP"/>
      <sheetName val="Pivot of LP"/>
      <sheetName val="Load Profiles"/>
      <sheetName val="Monthly_CP_Full"/>
      <sheetName val="Monthly_CP"/>
      <sheetName val="Monthly_NCP"/>
      <sheetName val="Monthly_kwh"/>
      <sheetName val="Customer Impact (2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YearMo_Cust_Rate</v>
          </cell>
          <cell r="B1" t="str">
            <v>date</v>
          </cell>
          <cell r="C1" t="str">
            <v>Year</v>
          </cell>
          <cell r="D1" t="str">
            <v>Month</v>
          </cell>
          <cell r="E1" t="str">
            <v>YearMo</v>
          </cell>
          <cell r="F1" t="str">
            <v>Cust_Rate</v>
          </cell>
          <cell r="G1" t="str">
            <v>Hour</v>
          </cell>
          <cell r="H1" t="str">
            <v>Load</v>
          </cell>
        </row>
        <row r="2">
          <cell r="A2" t="str">
            <v>201707_BP PIPELINES NORTH AMERICA INC._31C</v>
          </cell>
          <cell r="B2">
            <v>42942</v>
          </cell>
          <cell r="C2">
            <v>2017</v>
          </cell>
          <cell r="D2" t="str">
            <v>07</v>
          </cell>
          <cell r="E2" t="str">
            <v>201707</v>
          </cell>
          <cell r="F2" t="str">
            <v>full_BP PIPELINES NORTH AMERICA INC._31C</v>
          </cell>
          <cell r="G2" t="str">
            <v>Hour20</v>
          </cell>
          <cell r="H2">
            <v>1424</v>
          </cell>
        </row>
        <row r="3">
          <cell r="A3" t="str">
            <v>201708_BP PIPELINES NORTH AMERICA INC._31C</v>
          </cell>
          <cell r="B3">
            <v>42978</v>
          </cell>
          <cell r="C3">
            <v>2017</v>
          </cell>
          <cell r="D3" t="str">
            <v>08</v>
          </cell>
          <cell r="E3" t="str">
            <v>201708</v>
          </cell>
          <cell r="F3" t="str">
            <v>full_BP PIPELINES NORTH AMERICA INC._31C</v>
          </cell>
          <cell r="G3" t="str">
            <v>Hour19</v>
          </cell>
          <cell r="H3">
            <v>1243</v>
          </cell>
        </row>
        <row r="4">
          <cell r="A4" t="str">
            <v>201709_BP PIPELINES NORTH AMERICA INC._31C</v>
          </cell>
          <cell r="B4">
            <v>43004</v>
          </cell>
          <cell r="C4">
            <v>2017</v>
          </cell>
          <cell r="D4" t="str">
            <v>09</v>
          </cell>
          <cell r="E4" t="str">
            <v>201709</v>
          </cell>
          <cell r="F4" t="str">
            <v>full_BP PIPELINES NORTH AMERICA INC._31C</v>
          </cell>
          <cell r="G4" t="str">
            <v>Hour14</v>
          </cell>
          <cell r="H4">
            <v>1449</v>
          </cell>
        </row>
        <row r="5">
          <cell r="A5" t="str">
            <v>201710_BP PIPELINES NORTH AMERICA INC._31C</v>
          </cell>
          <cell r="B5">
            <v>43023</v>
          </cell>
          <cell r="C5">
            <v>2017</v>
          </cell>
          <cell r="D5" t="str">
            <v>10</v>
          </cell>
          <cell r="E5" t="str">
            <v>201710</v>
          </cell>
          <cell r="F5" t="str">
            <v>full_BP PIPELINES NORTH AMERICA INC._31C</v>
          </cell>
          <cell r="G5" t="str">
            <v>Hour24</v>
          </cell>
          <cell r="H5">
            <v>1536</v>
          </cell>
        </row>
        <row r="6">
          <cell r="A6" t="str">
            <v>201711_BP PIPELINES NORTH AMERICA INC._31C</v>
          </cell>
          <cell r="B6">
            <v>43055</v>
          </cell>
          <cell r="C6">
            <v>2017</v>
          </cell>
          <cell r="D6" t="str">
            <v>11</v>
          </cell>
          <cell r="E6" t="str">
            <v>201711</v>
          </cell>
          <cell r="F6" t="str">
            <v>full_BP PIPELINES NORTH AMERICA INC._31C</v>
          </cell>
          <cell r="G6" t="str">
            <v>Hour10</v>
          </cell>
          <cell r="H6">
            <v>1636</v>
          </cell>
        </row>
        <row r="7">
          <cell r="A7" t="str">
            <v>201712_BP PIPELINES NORTH AMERICA INC._31C</v>
          </cell>
          <cell r="B7">
            <v>43094</v>
          </cell>
          <cell r="C7">
            <v>2017</v>
          </cell>
          <cell r="D7" t="str">
            <v>12</v>
          </cell>
          <cell r="E7" t="str">
            <v>201712</v>
          </cell>
          <cell r="F7" t="str">
            <v>full_BP PIPELINES NORTH AMERICA INC._31C</v>
          </cell>
          <cell r="G7" t="str">
            <v>Hour23</v>
          </cell>
          <cell r="H7">
            <v>1839</v>
          </cell>
        </row>
        <row r="8">
          <cell r="A8" t="str">
            <v>201801_BP PIPELINES NORTH AMERICA INC._31C</v>
          </cell>
          <cell r="B8">
            <v>43124</v>
          </cell>
          <cell r="C8">
            <v>2018</v>
          </cell>
          <cell r="D8" t="str">
            <v>01</v>
          </cell>
          <cell r="E8" t="str">
            <v>201801</v>
          </cell>
          <cell r="F8" t="str">
            <v>full_BP PIPELINES NORTH AMERICA INC._31C</v>
          </cell>
          <cell r="G8" t="str">
            <v>Hour19</v>
          </cell>
          <cell r="H8">
            <v>2660</v>
          </cell>
        </row>
        <row r="9">
          <cell r="A9" t="str">
            <v>201802_BP PIPELINES NORTH AMERICA INC._31C</v>
          </cell>
          <cell r="B9">
            <v>43153</v>
          </cell>
          <cell r="C9">
            <v>2018</v>
          </cell>
          <cell r="D9" t="str">
            <v>02</v>
          </cell>
          <cell r="E9" t="str">
            <v>201802</v>
          </cell>
          <cell r="F9" t="str">
            <v>full_BP PIPELINES NORTH AMERICA INC._31C</v>
          </cell>
          <cell r="G9" t="str">
            <v>Hour12</v>
          </cell>
          <cell r="H9">
            <v>3551</v>
          </cell>
        </row>
        <row r="10">
          <cell r="A10" t="str">
            <v>201803_BP PIPELINES NORTH AMERICA INC._31C</v>
          </cell>
          <cell r="B10">
            <v>43170</v>
          </cell>
          <cell r="C10">
            <v>2018</v>
          </cell>
          <cell r="D10" t="str">
            <v>03</v>
          </cell>
          <cell r="E10" t="str">
            <v>201803</v>
          </cell>
          <cell r="F10" t="str">
            <v>full_BP PIPELINES NORTH AMERICA INC._31C</v>
          </cell>
          <cell r="G10" t="str">
            <v>Hour22</v>
          </cell>
          <cell r="H10">
            <v>2345</v>
          </cell>
        </row>
        <row r="11">
          <cell r="A11" t="str">
            <v>201804_BP PIPELINES NORTH AMERICA INC._31C</v>
          </cell>
          <cell r="B11">
            <v>43201</v>
          </cell>
          <cell r="C11">
            <v>2018</v>
          </cell>
          <cell r="D11" t="str">
            <v>04</v>
          </cell>
          <cell r="E11" t="str">
            <v>201804</v>
          </cell>
          <cell r="F11" t="str">
            <v>full_BP PIPELINES NORTH AMERICA INC._31C</v>
          </cell>
          <cell r="G11" t="str">
            <v>Hour10</v>
          </cell>
          <cell r="H11">
            <v>1679</v>
          </cell>
        </row>
        <row r="12">
          <cell r="A12" t="str">
            <v>201805_BP PIPELINES NORTH AMERICA INC._31C</v>
          </cell>
          <cell r="B12">
            <v>43237</v>
          </cell>
          <cell r="C12">
            <v>2018</v>
          </cell>
          <cell r="D12" t="str">
            <v>05</v>
          </cell>
          <cell r="E12" t="str">
            <v>201805</v>
          </cell>
          <cell r="F12" t="str">
            <v>full_BP PIPELINES NORTH AMERICA INC._31C</v>
          </cell>
          <cell r="G12" t="str">
            <v>Hour01</v>
          </cell>
          <cell r="H12">
            <v>1880</v>
          </cell>
        </row>
        <row r="13">
          <cell r="A13" t="str">
            <v>201806_BP PIPELINES NORTH AMERICA INC._31C</v>
          </cell>
          <cell r="B13">
            <v>43259</v>
          </cell>
          <cell r="C13">
            <v>2018</v>
          </cell>
          <cell r="D13" t="str">
            <v>06</v>
          </cell>
          <cell r="E13" t="str">
            <v>201806</v>
          </cell>
          <cell r="F13" t="str">
            <v>full_BP PIPELINES NORTH AMERICA INC._31C</v>
          </cell>
          <cell r="G13" t="str">
            <v>Hour05</v>
          </cell>
          <cell r="H13">
            <v>1547</v>
          </cell>
        </row>
        <row r="14">
          <cell r="A14" t="str">
            <v>201707_BRAVERN RESIDENTIAL LLC_26C</v>
          </cell>
          <cell r="B14">
            <v>42941</v>
          </cell>
          <cell r="C14">
            <v>2017</v>
          </cell>
          <cell r="D14" t="str">
            <v>07</v>
          </cell>
          <cell r="E14" t="str">
            <v>201707</v>
          </cell>
          <cell r="F14" t="str">
            <v>full_BRAVERN RESIDENTIAL LLC_26C</v>
          </cell>
          <cell r="G14" t="str">
            <v>Hour19</v>
          </cell>
          <cell r="H14">
            <v>606.29999999999995</v>
          </cell>
        </row>
        <row r="15">
          <cell r="A15" t="str">
            <v>201708_BRAVERN RESIDENTIAL LLC_26C</v>
          </cell>
          <cell r="B15">
            <v>42950</v>
          </cell>
          <cell r="C15">
            <v>2017</v>
          </cell>
          <cell r="D15" t="str">
            <v>08</v>
          </cell>
          <cell r="E15" t="str">
            <v>201708</v>
          </cell>
          <cell r="F15" t="str">
            <v>full_BRAVERN RESIDENTIAL LLC_26C</v>
          </cell>
          <cell r="G15" t="str">
            <v>Hour18</v>
          </cell>
          <cell r="H15">
            <v>763.2</v>
          </cell>
        </row>
        <row r="16">
          <cell r="A16" t="str">
            <v>201709_BRAVERN RESIDENTIAL LLC_26C</v>
          </cell>
          <cell r="B16">
            <v>42981</v>
          </cell>
          <cell r="C16">
            <v>2017</v>
          </cell>
          <cell r="D16" t="str">
            <v>09</v>
          </cell>
          <cell r="E16" t="str">
            <v>201709</v>
          </cell>
          <cell r="F16" t="str">
            <v>full_BRAVERN RESIDENTIAL LLC_26C</v>
          </cell>
          <cell r="G16" t="str">
            <v>Hour17</v>
          </cell>
          <cell r="H16">
            <v>722.4</v>
          </cell>
        </row>
        <row r="17">
          <cell r="A17" t="str">
            <v>201710_BRAVERN RESIDENTIAL LLC_26C</v>
          </cell>
          <cell r="B17">
            <v>43013</v>
          </cell>
          <cell r="C17">
            <v>2017</v>
          </cell>
          <cell r="D17" t="str">
            <v>10</v>
          </cell>
          <cell r="E17" t="str">
            <v>201710</v>
          </cell>
          <cell r="F17" t="str">
            <v>full_BRAVERN RESIDENTIAL LLC_26C</v>
          </cell>
          <cell r="G17" t="str">
            <v>Hour18</v>
          </cell>
          <cell r="H17">
            <v>330.9</v>
          </cell>
        </row>
        <row r="18">
          <cell r="A18" t="str">
            <v>201711_BRAVERN RESIDENTIAL LLC_26C</v>
          </cell>
          <cell r="B18">
            <v>43061</v>
          </cell>
          <cell r="C18">
            <v>2017</v>
          </cell>
          <cell r="D18" t="str">
            <v>11</v>
          </cell>
          <cell r="E18" t="str">
            <v>201711</v>
          </cell>
          <cell r="F18" t="str">
            <v>full_BRAVERN RESIDENTIAL LLC_26C</v>
          </cell>
          <cell r="G18" t="str">
            <v>Hour17</v>
          </cell>
          <cell r="H18">
            <v>231.6</v>
          </cell>
        </row>
        <row r="19">
          <cell r="A19" t="str">
            <v>201712_BRAVERN RESIDENTIAL LLC_26C</v>
          </cell>
          <cell r="B19">
            <v>43076</v>
          </cell>
          <cell r="C19">
            <v>2017</v>
          </cell>
          <cell r="D19" t="str">
            <v>12</v>
          </cell>
          <cell r="E19" t="str">
            <v>201712</v>
          </cell>
          <cell r="F19" t="str">
            <v>full_BRAVERN RESIDENTIAL LLC_26C</v>
          </cell>
          <cell r="G19" t="str">
            <v>Hour13</v>
          </cell>
          <cell r="H19">
            <v>210.6</v>
          </cell>
        </row>
        <row r="20">
          <cell r="A20" t="str">
            <v>201801_BRAVERN RESIDENTIAL LLC_26C</v>
          </cell>
          <cell r="B20">
            <v>43103</v>
          </cell>
          <cell r="C20">
            <v>2018</v>
          </cell>
          <cell r="D20" t="str">
            <v>01</v>
          </cell>
          <cell r="E20" t="str">
            <v>201801</v>
          </cell>
          <cell r="F20" t="str">
            <v>full_BRAVERN RESIDENTIAL LLC_26C</v>
          </cell>
          <cell r="G20" t="str">
            <v>Hour14</v>
          </cell>
          <cell r="H20">
            <v>218.7</v>
          </cell>
        </row>
        <row r="21">
          <cell r="A21" t="str">
            <v>201802_BRAVERN RESIDENTIAL LLC_26C</v>
          </cell>
          <cell r="B21">
            <v>43144</v>
          </cell>
          <cell r="C21">
            <v>2018</v>
          </cell>
          <cell r="D21" t="str">
            <v>02</v>
          </cell>
          <cell r="E21" t="str">
            <v>201802</v>
          </cell>
          <cell r="F21" t="str">
            <v>full_BRAVERN RESIDENTIAL LLC_26C</v>
          </cell>
          <cell r="G21" t="str">
            <v>Hour15</v>
          </cell>
          <cell r="H21">
            <v>218.1</v>
          </cell>
        </row>
        <row r="22">
          <cell r="A22" t="str">
            <v>201803_BRAVERN RESIDENTIAL LLC_26C</v>
          </cell>
          <cell r="B22">
            <v>43170</v>
          </cell>
          <cell r="C22">
            <v>2018</v>
          </cell>
          <cell r="D22" t="str">
            <v>03</v>
          </cell>
          <cell r="E22" t="str">
            <v>201803</v>
          </cell>
          <cell r="F22" t="str">
            <v>full_BRAVERN RESIDENTIAL LLC_26C</v>
          </cell>
          <cell r="G22" t="str">
            <v>Hour18</v>
          </cell>
          <cell r="H22">
            <v>273.89999999999998</v>
          </cell>
        </row>
        <row r="23">
          <cell r="A23" t="str">
            <v>201804_BRAVERN RESIDENTIAL LLC_26C</v>
          </cell>
          <cell r="B23">
            <v>43216</v>
          </cell>
          <cell r="C23">
            <v>2018</v>
          </cell>
          <cell r="D23" t="str">
            <v>04</v>
          </cell>
          <cell r="E23" t="str">
            <v>201804</v>
          </cell>
          <cell r="F23" t="str">
            <v>full_BRAVERN RESIDENTIAL LLC_26C</v>
          </cell>
          <cell r="G23" t="str">
            <v>Hour18</v>
          </cell>
          <cell r="H23">
            <v>466.2</v>
          </cell>
        </row>
        <row r="24">
          <cell r="A24" t="str">
            <v>201805_BRAVERN RESIDENTIAL LLC_26C</v>
          </cell>
          <cell r="B24">
            <v>43234</v>
          </cell>
          <cell r="C24">
            <v>2018</v>
          </cell>
          <cell r="D24" t="str">
            <v>05</v>
          </cell>
          <cell r="E24" t="str">
            <v>201805</v>
          </cell>
          <cell r="F24" t="str">
            <v>full_BRAVERN RESIDENTIAL LLC_26C</v>
          </cell>
          <cell r="G24" t="str">
            <v>Hour17</v>
          </cell>
          <cell r="H24">
            <v>562.20000000000005</v>
          </cell>
        </row>
        <row r="25">
          <cell r="A25" t="str">
            <v>201806_BRAVERN RESIDENTIAL LLC_26C</v>
          </cell>
          <cell r="B25">
            <v>43271</v>
          </cell>
          <cell r="C25">
            <v>2018</v>
          </cell>
          <cell r="D25" t="str">
            <v>06</v>
          </cell>
          <cell r="E25" t="str">
            <v>201806</v>
          </cell>
          <cell r="F25" t="str">
            <v>full_BRAVERN RESIDENTIAL LLC_26C</v>
          </cell>
          <cell r="G25" t="str">
            <v>Hour18</v>
          </cell>
          <cell r="H25">
            <v>644.1</v>
          </cell>
        </row>
        <row r="26">
          <cell r="A26" t="str">
            <v>201707_CITY OF BELLEVUE_31C</v>
          </cell>
          <cell r="B26">
            <v>42947</v>
          </cell>
          <cell r="C26">
            <v>2017</v>
          </cell>
          <cell r="D26" t="str">
            <v>07</v>
          </cell>
          <cell r="E26" t="str">
            <v>201707</v>
          </cell>
          <cell r="F26" t="str">
            <v>full_CITY OF BELLEVUE_31C</v>
          </cell>
          <cell r="G26" t="str">
            <v>Hour15</v>
          </cell>
          <cell r="H26">
            <v>1019.4</v>
          </cell>
        </row>
        <row r="27">
          <cell r="A27" t="str">
            <v>201708_CITY OF BELLEVUE_31C</v>
          </cell>
          <cell r="B27">
            <v>42950</v>
          </cell>
          <cell r="C27">
            <v>2017</v>
          </cell>
          <cell r="D27" t="str">
            <v>08</v>
          </cell>
          <cell r="E27" t="str">
            <v>201708</v>
          </cell>
          <cell r="F27" t="str">
            <v>full_CITY OF BELLEVUE_31C</v>
          </cell>
          <cell r="G27" t="str">
            <v>Hour15</v>
          </cell>
          <cell r="H27">
            <v>1077.9000000000001</v>
          </cell>
        </row>
        <row r="28">
          <cell r="A28" t="str">
            <v>201709_CITY OF BELLEVUE_31C</v>
          </cell>
          <cell r="B28">
            <v>42983</v>
          </cell>
          <cell r="C28">
            <v>2017</v>
          </cell>
          <cell r="D28" t="str">
            <v>09</v>
          </cell>
          <cell r="E28" t="str">
            <v>201709</v>
          </cell>
          <cell r="F28" t="str">
            <v>full_CITY OF BELLEVUE_31C</v>
          </cell>
          <cell r="G28" t="str">
            <v>Hour10</v>
          </cell>
          <cell r="H28">
            <v>1108.2</v>
          </cell>
        </row>
        <row r="29">
          <cell r="A29" t="str">
            <v>201710_CITY OF BELLEVUE_31C</v>
          </cell>
          <cell r="B29">
            <v>43032</v>
          </cell>
          <cell r="C29">
            <v>2017</v>
          </cell>
          <cell r="D29" t="str">
            <v>10</v>
          </cell>
          <cell r="E29" t="str">
            <v>201710</v>
          </cell>
          <cell r="F29" t="str">
            <v>full_CITY OF BELLEVUE_31C</v>
          </cell>
          <cell r="G29" t="str">
            <v>Hour15</v>
          </cell>
          <cell r="H29">
            <v>906.9</v>
          </cell>
        </row>
        <row r="30">
          <cell r="A30" t="str">
            <v>201711_CITY OF BELLEVUE_31C</v>
          </cell>
          <cell r="B30">
            <v>43046</v>
          </cell>
          <cell r="C30">
            <v>2017</v>
          </cell>
          <cell r="D30" t="str">
            <v>11</v>
          </cell>
          <cell r="E30" t="str">
            <v>201711</v>
          </cell>
          <cell r="F30" t="str">
            <v>full_CITY OF BELLEVUE_31C</v>
          </cell>
          <cell r="G30" t="str">
            <v>Hour10</v>
          </cell>
          <cell r="H30">
            <v>858</v>
          </cell>
        </row>
        <row r="31">
          <cell r="A31" t="str">
            <v>201712_CITY OF BELLEVUE_31C</v>
          </cell>
          <cell r="B31">
            <v>43082</v>
          </cell>
          <cell r="C31">
            <v>2017</v>
          </cell>
          <cell r="D31" t="str">
            <v>12</v>
          </cell>
          <cell r="E31" t="str">
            <v>201712</v>
          </cell>
          <cell r="F31" t="str">
            <v>full_CITY OF BELLEVUE_31C</v>
          </cell>
          <cell r="G31" t="str">
            <v>Hour11</v>
          </cell>
          <cell r="H31">
            <v>836.7</v>
          </cell>
        </row>
        <row r="32">
          <cell r="A32" t="str">
            <v>201801_CITY OF BELLEVUE_31C</v>
          </cell>
          <cell r="B32">
            <v>43111</v>
          </cell>
          <cell r="C32">
            <v>2018</v>
          </cell>
          <cell r="D32" t="str">
            <v>01</v>
          </cell>
          <cell r="E32" t="str">
            <v>201801</v>
          </cell>
          <cell r="F32" t="str">
            <v>full_CITY OF BELLEVUE_31C</v>
          </cell>
          <cell r="G32" t="str">
            <v>Hour11</v>
          </cell>
          <cell r="H32">
            <v>828.3</v>
          </cell>
        </row>
        <row r="33">
          <cell r="A33" t="str">
            <v>201802_CITY OF BELLEVUE_31C</v>
          </cell>
          <cell r="B33">
            <v>43152</v>
          </cell>
          <cell r="C33">
            <v>2018</v>
          </cell>
          <cell r="D33" t="str">
            <v>02</v>
          </cell>
          <cell r="E33" t="str">
            <v>201802</v>
          </cell>
          <cell r="F33" t="str">
            <v>full_CITY OF BELLEVUE_31C</v>
          </cell>
          <cell r="G33" t="str">
            <v>Hour10</v>
          </cell>
          <cell r="H33">
            <v>872.7</v>
          </cell>
        </row>
        <row r="34">
          <cell r="A34" t="str">
            <v>201803_CITY OF BELLEVUE_31C</v>
          </cell>
          <cell r="B34">
            <v>43171</v>
          </cell>
          <cell r="C34">
            <v>2018</v>
          </cell>
          <cell r="D34" t="str">
            <v>03</v>
          </cell>
          <cell r="E34" t="str">
            <v>201803</v>
          </cell>
          <cell r="F34" t="str">
            <v>full_CITY OF BELLEVUE_31C</v>
          </cell>
          <cell r="G34" t="str">
            <v>Hour13</v>
          </cell>
          <cell r="H34">
            <v>894</v>
          </cell>
        </row>
        <row r="35">
          <cell r="A35" t="str">
            <v>201804_CITY OF BELLEVUE_31C</v>
          </cell>
          <cell r="B35">
            <v>43216</v>
          </cell>
          <cell r="C35">
            <v>2018</v>
          </cell>
          <cell r="D35" t="str">
            <v>04</v>
          </cell>
          <cell r="E35" t="str">
            <v>201804</v>
          </cell>
          <cell r="F35" t="str">
            <v>full_CITY OF BELLEVUE_31C</v>
          </cell>
          <cell r="G35" t="str">
            <v>Hour14</v>
          </cell>
          <cell r="H35">
            <v>921.3</v>
          </cell>
        </row>
        <row r="36">
          <cell r="A36" t="str">
            <v>201805_CITY OF BELLEVUE_31C</v>
          </cell>
          <cell r="B36">
            <v>43234</v>
          </cell>
          <cell r="C36">
            <v>2018</v>
          </cell>
          <cell r="D36" t="str">
            <v>05</v>
          </cell>
          <cell r="E36" t="str">
            <v>201805</v>
          </cell>
          <cell r="F36" t="str">
            <v>full_CITY OF BELLEVUE_31C</v>
          </cell>
          <cell r="G36" t="str">
            <v>Hour14</v>
          </cell>
          <cell r="H36">
            <v>955.2</v>
          </cell>
        </row>
        <row r="37">
          <cell r="A37" t="str">
            <v>201806_CITY OF BELLEVUE_31C</v>
          </cell>
          <cell r="B37">
            <v>43257</v>
          </cell>
          <cell r="C37">
            <v>2018</v>
          </cell>
          <cell r="D37" t="str">
            <v>06</v>
          </cell>
          <cell r="E37" t="str">
            <v>201806</v>
          </cell>
          <cell r="F37" t="str">
            <v>full_CITY OF BELLEVUE_31C</v>
          </cell>
          <cell r="G37" t="str">
            <v>Hour15</v>
          </cell>
          <cell r="H37">
            <v>847.8</v>
          </cell>
        </row>
        <row r="38">
          <cell r="A38" t="str">
            <v>201707_COSTCO WHOLESALE_26C</v>
          </cell>
          <cell r="B38">
            <v>42941</v>
          </cell>
          <cell r="C38">
            <v>2017</v>
          </cell>
          <cell r="D38" t="str">
            <v>07</v>
          </cell>
          <cell r="E38" t="str">
            <v>201707</v>
          </cell>
          <cell r="F38" t="str">
            <v>full_COSTCO WHOLESALE_26C</v>
          </cell>
          <cell r="G38" t="str">
            <v>Hour15</v>
          </cell>
          <cell r="H38">
            <v>5823.12</v>
          </cell>
        </row>
        <row r="39">
          <cell r="A39" t="str">
            <v>201708_COSTCO WHOLESALE_26C</v>
          </cell>
          <cell r="B39">
            <v>42966</v>
          </cell>
          <cell r="C39">
            <v>2017</v>
          </cell>
          <cell r="D39" t="str">
            <v>08</v>
          </cell>
          <cell r="E39" t="str">
            <v>201708</v>
          </cell>
          <cell r="F39" t="str">
            <v>full_COSTCO WHOLESALE_26C</v>
          </cell>
          <cell r="G39" t="str">
            <v>Hour17</v>
          </cell>
          <cell r="H39">
            <v>13905.18</v>
          </cell>
        </row>
        <row r="40">
          <cell r="A40" t="str">
            <v>201709_COSTCO WHOLESALE_26C</v>
          </cell>
          <cell r="B40">
            <v>42994</v>
          </cell>
          <cell r="C40">
            <v>2017</v>
          </cell>
          <cell r="D40" t="str">
            <v>09</v>
          </cell>
          <cell r="E40" t="str">
            <v>201709</v>
          </cell>
          <cell r="F40" t="str">
            <v>full_COSTCO WHOLESALE_26C</v>
          </cell>
          <cell r="G40" t="str">
            <v>Hour13</v>
          </cell>
          <cell r="H40">
            <v>13382.76</v>
          </cell>
        </row>
        <row r="41">
          <cell r="A41" t="str">
            <v>201710_COSTCO WHOLESALE_26C</v>
          </cell>
          <cell r="B41">
            <v>43022</v>
          </cell>
          <cell r="C41">
            <v>2017</v>
          </cell>
          <cell r="D41" t="str">
            <v>10</v>
          </cell>
          <cell r="E41" t="str">
            <v>201710</v>
          </cell>
          <cell r="F41" t="str">
            <v>full_COSTCO WHOLESALE_26C</v>
          </cell>
          <cell r="G41" t="str">
            <v>Hour14</v>
          </cell>
          <cell r="H41">
            <v>13722.66</v>
          </cell>
        </row>
        <row r="42">
          <cell r="A42" t="str">
            <v>201711_COSTCO WHOLESALE_26C</v>
          </cell>
          <cell r="B42">
            <v>43049</v>
          </cell>
          <cell r="C42">
            <v>2017</v>
          </cell>
          <cell r="D42" t="str">
            <v>11</v>
          </cell>
          <cell r="E42" t="str">
            <v>201711</v>
          </cell>
          <cell r="F42" t="str">
            <v>full_COSTCO WHOLESALE_26C</v>
          </cell>
          <cell r="G42" t="str">
            <v>Hour16</v>
          </cell>
          <cell r="H42">
            <v>13613.28</v>
          </cell>
        </row>
        <row r="43">
          <cell r="A43" t="str">
            <v>201712_COSTCO WHOLESALE_26C</v>
          </cell>
          <cell r="B43">
            <v>43078</v>
          </cell>
          <cell r="C43">
            <v>2017</v>
          </cell>
          <cell r="D43" t="str">
            <v>12</v>
          </cell>
          <cell r="E43" t="str">
            <v>201712</v>
          </cell>
          <cell r="F43" t="str">
            <v>full_COSTCO WHOLESALE_26C</v>
          </cell>
          <cell r="G43" t="str">
            <v>Hour12</v>
          </cell>
          <cell r="H43">
            <v>13529.46</v>
          </cell>
        </row>
        <row r="44">
          <cell r="A44" t="str">
            <v>201801_COSTCO WHOLESALE_26C</v>
          </cell>
          <cell r="B44">
            <v>43120</v>
          </cell>
          <cell r="C44">
            <v>2018</v>
          </cell>
          <cell r="D44" t="str">
            <v>01</v>
          </cell>
          <cell r="E44" t="str">
            <v>201801</v>
          </cell>
          <cell r="F44" t="str">
            <v>full_COSTCO WHOLESALE_26C</v>
          </cell>
          <cell r="G44" t="str">
            <v>Hour24</v>
          </cell>
          <cell r="H44">
            <v>12186.36</v>
          </cell>
        </row>
        <row r="45">
          <cell r="A45" t="str">
            <v>201802_COSTCO WHOLESALE_26C</v>
          </cell>
          <cell r="B45">
            <v>43147</v>
          </cell>
          <cell r="C45">
            <v>2018</v>
          </cell>
          <cell r="D45" t="str">
            <v>02</v>
          </cell>
          <cell r="E45" t="str">
            <v>201802</v>
          </cell>
          <cell r="F45" t="str">
            <v>full_COSTCO WHOLESALE_26C</v>
          </cell>
          <cell r="G45" t="str">
            <v>Hour14</v>
          </cell>
          <cell r="H45">
            <v>4872.96</v>
          </cell>
        </row>
        <row r="46">
          <cell r="A46" t="str">
            <v>201803_COSTCO WHOLESALE_26C</v>
          </cell>
          <cell r="B46">
            <v>43190</v>
          </cell>
          <cell r="C46">
            <v>2018</v>
          </cell>
          <cell r="D46" t="str">
            <v>03</v>
          </cell>
          <cell r="E46" t="str">
            <v>201803</v>
          </cell>
          <cell r="F46" t="str">
            <v>full_COSTCO WHOLESALE_26C</v>
          </cell>
          <cell r="G46" t="str">
            <v>Hour13</v>
          </cell>
          <cell r="H46">
            <v>13372.44</v>
          </cell>
        </row>
        <row r="47">
          <cell r="A47" t="str">
            <v>201804_COSTCO WHOLESALE_26C</v>
          </cell>
          <cell r="B47">
            <v>43216</v>
          </cell>
          <cell r="C47">
            <v>2018</v>
          </cell>
          <cell r="D47" t="str">
            <v>04</v>
          </cell>
          <cell r="E47" t="str">
            <v>201804</v>
          </cell>
          <cell r="F47" t="str">
            <v>full_COSTCO WHOLESALE_26C</v>
          </cell>
          <cell r="G47" t="str">
            <v>Hour15</v>
          </cell>
          <cell r="H47">
            <v>5209.68</v>
          </cell>
        </row>
        <row r="48">
          <cell r="A48" t="str">
            <v>201805_COSTCO WHOLESALE_26C</v>
          </cell>
          <cell r="B48">
            <v>43234</v>
          </cell>
          <cell r="C48">
            <v>2018</v>
          </cell>
          <cell r="D48" t="str">
            <v>05</v>
          </cell>
          <cell r="E48" t="str">
            <v>201805</v>
          </cell>
          <cell r="F48" t="str">
            <v>full_COSTCO WHOLESALE_26C</v>
          </cell>
          <cell r="G48" t="str">
            <v>Hour15</v>
          </cell>
          <cell r="H48">
            <v>5546.34</v>
          </cell>
        </row>
        <row r="49">
          <cell r="A49" t="str">
            <v>201806_COSTCO WHOLESALE_26C</v>
          </cell>
          <cell r="B49">
            <v>43271</v>
          </cell>
          <cell r="C49">
            <v>2018</v>
          </cell>
          <cell r="D49" t="str">
            <v>06</v>
          </cell>
          <cell r="E49" t="str">
            <v>201806</v>
          </cell>
          <cell r="F49" t="str">
            <v>full_COSTCO WHOLESALE_26C</v>
          </cell>
          <cell r="G49" t="str">
            <v>Hour15</v>
          </cell>
          <cell r="H49">
            <v>5893.2</v>
          </cell>
        </row>
        <row r="50">
          <cell r="A50" t="str">
            <v>201707_COSTCO WHOLESALE_40</v>
          </cell>
          <cell r="B50">
            <v>42918</v>
          </cell>
          <cell r="C50">
            <v>2017</v>
          </cell>
          <cell r="D50" t="str">
            <v>07</v>
          </cell>
          <cell r="E50" t="str">
            <v>201707</v>
          </cell>
          <cell r="F50" t="str">
            <v>full_COSTCO WHOLESALE_40</v>
          </cell>
          <cell r="G50" t="str">
            <v>Hour16</v>
          </cell>
          <cell r="H50">
            <v>1758.18</v>
          </cell>
        </row>
        <row r="51">
          <cell r="A51" t="str">
            <v>201708_COSTCO WHOLESALE_40</v>
          </cell>
          <cell r="B51">
            <v>42969</v>
          </cell>
          <cell r="C51">
            <v>2017</v>
          </cell>
          <cell r="D51" t="str">
            <v>08</v>
          </cell>
          <cell r="E51" t="str">
            <v>201708</v>
          </cell>
          <cell r="F51" t="str">
            <v>full_COSTCO WHOLESALE_40</v>
          </cell>
          <cell r="G51" t="str">
            <v>Hour13</v>
          </cell>
          <cell r="H51">
            <v>2215.5700000000002</v>
          </cell>
        </row>
        <row r="52">
          <cell r="A52" t="str">
            <v>201709_COSTCO WHOLESALE_40</v>
          </cell>
          <cell r="B52">
            <v>42980</v>
          </cell>
          <cell r="C52">
            <v>2017</v>
          </cell>
          <cell r="D52" t="str">
            <v>09</v>
          </cell>
          <cell r="E52" t="str">
            <v>201709</v>
          </cell>
          <cell r="F52" t="str">
            <v>full_COSTCO WHOLESALE_40</v>
          </cell>
          <cell r="G52" t="str">
            <v>Hour18</v>
          </cell>
          <cell r="H52">
            <v>3055.74</v>
          </cell>
        </row>
        <row r="53">
          <cell r="A53" t="str">
            <v>201710_COSTCO WHOLESALE_40</v>
          </cell>
          <cell r="B53">
            <v>43010</v>
          </cell>
          <cell r="C53">
            <v>2017</v>
          </cell>
          <cell r="D53" t="str">
            <v>10</v>
          </cell>
          <cell r="E53" t="str">
            <v>201710</v>
          </cell>
          <cell r="F53" t="str">
            <v>full_COSTCO WHOLESALE_40</v>
          </cell>
          <cell r="G53" t="str">
            <v>Hour18</v>
          </cell>
          <cell r="H53">
            <v>2101.75</v>
          </cell>
        </row>
        <row r="54">
          <cell r="A54" t="str">
            <v>201711_COSTCO WHOLESALE_40</v>
          </cell>
          <cell r="B54">
            <v>43057</v>
          </cell>
          <cell r="C54">
            <v>2017</v>
          </cell>
          <cell r="D54" t="str">
            <v>11</v>
          </cell>
          <cell r="E54" t="str">
            <v>201711</v>
          </cell>
          <cell r="F54" t="str">
            <v>full_COSTCO WHOLESALE_40</v>
          </cell>
          <cell r="G54" t="str">
            <v>Hour17</v>
          </cell>
          <cell r="H54">
            <v>1798.45</v>
          </cell>
        </row>
        <row r="55">
          <cell r="A55" t="str">
            <v>201712_COSTCO WHOLESALE_40</v>
          </cell>
          <cell r="B55">
            <v>43078</v>
          </cell>
          <cell r="C55">
            <v>2017</v>
          </cell>
          <cell r="D55" t="str">
            <v>12</v>
          </cell>
          <cell r="E55" t="str">
            <v>201712</v>
          </cell>
          <cell r="F55" t="str">
            <v>full_COSTCO WHOLESALE_40</v>
          </cell>
          <cell r="G55" t="str">
            <v>Hour13</v>
          </cell>
          <cell r="H55">
            <v>3111.75</v>
          </cell>
        </row>
        <row r="56">
          <cell r="A56" t="str">
            <v>201801_COSTCO WHOLESALE_40</v>
          </cell>
          <cell r="B56">
            <v>43119</v>
          </cell>
          <cell r="C56">
            <v>2018</v>
          </cell>
          <cell r="D56" t="str">
            <v>01</v>
          </cell>
          <cell r="E56" t="str">
            <v>201801</v>
          </cell>
          <cell r="F56" t="str">
            <v>full_COSTCO WHOLESALE_40</v>
          </cell>
          <cell r="G56" t="str">
            <v>Hour16</v>
          </cell>
          <cell r="H56">
            <v>2354.66</v>
          </cell>
        </row>
        <row r="57">
          <cell r="A57" t="str">
            <v>201802_COSTCO WHOLESALE_40</v>
          </cell>
          <cell r="B57">
            <v>43141</v>
          </cell>
          <cell r="C57">
            <v>2018</v>
          </cell>
          <cell r="D57" t="str">
            <v>02</v>
          </cell>
          <cell r="E57" t="str">
            <v>201802</v>
          </cell>
          <cell r="F57" t="str">
            <v>full_COSTCO WHOLESALE_40</v>
          </cell>
          <cell r="G57" t="str">
            <v>Hour12</v>
          </cell>
          <cell r="H57">
            <v>2910.99</v>
          </cell>
        </row>
        <row r="58">
          <cell r="A58" t="str">
            <v>201803_COSTCO WHOLESALE_40</v>
          </cell>
          <cell r="B58">
            <v>43161</v>
          </cell>
          <cell r="C58">
            <v>2018</v>
          </cell>
          <cell r="D58" t="str">
            <v>03</v>
          </cell>
          <cell r="E58" t="str">
            <v>201803</v>
          </cell>
          <cell r="F58" t="str">
            <v>full_COSTCO WHOLESALE_40</v>
          </cell>
          <cell r="G58" t="str">
            <v>Hour14</v>
          </cell>
          <cell r="H58">
            <v>2153.91</v>
          </cell>
        </row>
        <row r="59">
          <cell r="A59" t="str">
            <v>201804_COSTCO WHOLESALE_40</v>
          </cell>
          <cell r="B59">
            <v>43206</v>
          </cell>
          <cell r="C59">
            <v>2018</v>
          </cell>
          <cell r="D59" t="str">
            <v>04</v>
          </cell>
          <cell r="E59" t="str">
            <v>201804</v>
          </cell>
          <cell r="F59" t="str">
            <v>full_COSTCO WHOLESALE_40</v>
          </cell>
          <cell r="G59" t="str">
            <v>Hour14</v>
          </cell>
          <cell r="H59">
            <v>1722.29</v>
          </cell>
        </row>
        <row r="60">
          <cell r="A60" t="str">
            <v>201805_COSTCO WHOLESALE_40</v>
          </cell>
          <cell r="B60">
            <v>43251</v>
          </cell>
          <cell r="C60">
            <v>2018</v>
          </cell>
          <cell r="D60" t="str">
            <v>05</v>
          </cell>
          <cell r="E60" t="str">
            <v>201805</v>
          </cell>
          <cell r="F60" t="str">
            <v>full_COSTCO WHOLESALE_40</v>
          </cell>
          <cell r="G60" t="str">
            <v>Hour14</v>
          </cell>
          <cell r="H60">
            <v>3194.05</v>
          </cell>
        </row>
        <row r="61">
          <cell r="A61" t="str">
            <v>201806_COSTCO WHOLESALE_40</v>
          </cell>
          <cell r="B61">
            <v>43265</v>
          </cell>
          <cell r="C61">
            <v>2018</v>
          </cell>
          <cell r="D61" t="str">
            <v>06</v>
          </cell>
          <cell r="E61" t="str">
            <v>201806</v>
          </cell>
          <cell r="F61" t="str">
            <v>full_COSTCO WHOLESALE_40</v>
          </cell>
          <cell r="G61" t="str">
            <v>Hour14</v>
          </cell>
          <cell r="H61">
            <v>4028.53</v>
          </cell>
        </row>
        <row r="62">
          <cell r="A62" t="str">
            <v>201707_EVERGREEN GEN HOSP_31C</v>
          </cell>
          <cell r="B62">
            <v>42931</v>
          </cell>
          <cell r="C62">
            <v>2017</v>
          </cell>
          <cell r="D62" t="str">
            <v>07</v>
          </cell>
          <cell r="E62" t="str">
            <v>201707</v>
          </cell>
          <cell r="F62" t="str">
            <v>full_EVERGREEN GEN HOSP_31C</v>
          </cell>
          <cell r="G62" t="str">
            <v>Hour22</v>
          </cell>
          <cell r="H62">
            <v>19552.8</v>
          </cell>
        </row>
        <row r="63">
          <cell r="A63" t="str">
            <v>201708_EVERGREEN GEN HOSP_31C</v>
          </cell>
          <cell r="B63">
            <v>42953</v>
          </cell>
          <cell r="C63">
            <v>2017</v>
          </cell>
          <cell r="D63" t="str">
            <v>08</v>
          </cell>
          <cell r="E63" t="str">
            <v>201708</v>
          </cell>
          <cell r="F63" t="str">
            <v>full_EVERGREEN GEN HOSP_31C</v>
          </cell>
          <cell r="G63" t="str">
            <v>Hour16</v>
          </cell>
          <cell r="H63">
            <v>17834.400000000001</v>
          </cell>
        </row>
        <row r="64">
          <cell r="A64" t="str">
            <v>201709_EVERGREEN GEN HOSP_31C</v>
          </cell>
          <cell r="B64">
            <v>42984</v>
          </cell>
          <cell r="C64">
            <v>2017</v>
          </cell>
          <cell r="D64" t="str">
            <v>09</v>
          </cell>
          <cell r="E64" t="str">
            <v>201709</v>
          </cell>
          <cell r="F64" t="str">
            <v>full_EVERGREEN GEN HOSP_31C</v>
          </cell>
          <cell r="G64" t="str">
            <v>Hour16</v>
          </cell>
          <cell r="H64">
            <v>4850.3999999999996</v>
          </cell>
        </row>
        <row r="65">
          <cell r="A65" t="str">
            <v>201710_EVERGREEN GEN HOSP_31C</v>
          </cell>
          <cell r="B65">
            <v>43033</v>
          </cell>
          <cell r="C65">
            <v>2017</v>
          </cell>
          <cell r="D65" t="str">
            <v>10</v>
          </cell>
          <cell r="E65" t="str">
            <v>201710</v>
          </cell>
          <cell r="F65" t="str">
            <v>full_EVERGREEN GEN HOSP_31C</v>
          </cell>
          <cell r="G65" t="str">
            <v>Hour15</v>
          </cell>
          <cell r="H65">
            <v>8587.2000000000007</v>
          </cell>
        </row>
        <row r="66">
          <cell r="A66" t="str">
            <v>201711_EVERGREEN GEN HOSP_31C</v>
          </cell>
          <cell r="B66">
            <v>43045</v>
          </cell>
          <cell r="C66">
            <v>2017</v>
          </cell>
          <cell r="D66" t="str">
            <v>11</v>
          </cell>
          <cell r="E66" t="str">
            <v>201711</v>
          </cell>
          <cell r="F66" t="str">
            <v>full_EVERGREEN GEN HOSP_31C</v>
          </cell>
          <cell r="G66" t="str">
            <v>Hour09</v>
          </cell>
          <cell r="H66">
            <v>5217.6000000000004</v>
          </cell>
        </row>
        <row r="67">
          <cell r="A67" t="str">
            <v>201712_EVERGREEN GEN HOSP_31C</v>
          </cell>
          <cell r="B67">
            <v>43082</v>
          </cell>
          <cell r="C67">
            <v>2017</v>
          </cell>
          <cell r="D67" t="str">
            <v>12</v>
          </cell>
          <cell r="E67" t="str">
            <v>201712</v>
          </cell>
          <cell r="F67" t="str">
            <v>full_EVERGREEN GEN HOSP_31C</v>
          </cell>
          <cell r="G67" t="str">
            <v>Hour06</v>
          </cell>
          <cell r="H67">
            <v>17020.8</v>
          </cell>
        </row>
        <row r="68">
          <cell r="A68" t="str">
            <v>201801_EVERGREEN GEN HOSP_31C</v>
          </cell>
          <cell r="B68">
            <v>43112</v>
          </cell>
          <cell r="C68">
            <v>2018</v>
          </cell>
          <cell r="D68" t="str">
            <v>01</v>
          </cell>
          <cell r="E68" t="str">
            <v>201801</v>
          </cell>
          <cell r="F68" t="str">
            <v>full_EVERGREEN GEN HOSP_31C</v>
          </cell>
          <cell r="G68" t="str">
            <v>Hour11</v>
          </cell>
          <cell r="H68">
            <v>4142.3999999999996</v>
          </cell>
        </row>
        <row r="69">
          <cell r="A69" t="str">
            <v>201802_EVERGREEN GEN HOSP_31C</v>
          </cell>
          <cell r="B69">
            <v>43133</v>
          </cell>
          <cell r="C69">
            <v>2018</v>
          </cell>
          <cell r="D69" t="str">
            <v>02</v>
          </cell>
          <cell r="E69" t="str">
            <v>201802</v>
          </cell>
          <cell r="F69" t="str">
            <v>full_EVERGREEN GEN HOSP_31C</v>
          </cell>
          <cell r="G69" t="str">
            <v>Hour11</v>
          </cell>
          <cell r="H69">
            <v>4636.8</v>
          </cell>
        </row>
        <row r="70">
          <cell r="A70" t="str">
            <v>201803_EVERGREEN GEN HOSP_31C</v>
          </cell>
          <cell r="B70">
            <v>43171</v>
          </cell>
          <cell r="C70">
            <v>2018</v>
          </cell>
          <cell r="D70" t="str">
            <v>03</v>
          </cell>
          <cell r="E70" t="str">
            <v>201803</v>
          </cell>
          <cell r="F70" t="str">
            <v>full_EVERGREEN GEN HOSP_31C</v>
          </cell>
          <cell r="G70" t="str">
            <v>Hour15</v>
          </cell>
          <cell r="H70">
            <v>4164</v>
          </cell>
        </row>
        <row r="71">
          <cell r="A71" t="str">
            <v>201804_EVERGREEN GEN HOSP_31C</v>
          </cell>
          <cell r="B71">
            <v>43199</v>
          </cell>
          <cell r="C71">
            <v>2018</v>
          </cell>
          <cell r="D71" t="str">
            <v>04</v>
          </cell>
          <cell r="E71" t="str">
            <v>201804</v>
          </cell>
          <cell r="F71" t="str">
            <v>full_EVERGREEN GEN HOSP_31C</v>
          </cell>
          <cell r="G71" t="str">
            <v>Hour14</v>
          </cell>
          <cell r="H71">
            <v>3780</v>
          </cell>
        </row>
        <row r="72">
          <cell r="A72" t="str">
            <v>201805_EVERGREEN GEN HOSP_31C</v>
          </cell>
          <cell r="B72">
            <v>43243</v>
          </cell>
          <cell r="C72">
            <v>2018</v>
          </cell>
          <cell r="D72" t="str">
            <v>05</v>
          </cell>
          <cell r="E72" t="str">
            <v>201805</v>
          </cell>
          <cell r="F72" t="str">
            <v>full_EVERGREEN GEN HOSP_31C</v>
          </cell>
          <cell r="G72" t="str">
            <v>Hour14</v>
          </cell>
          <cell r="H72">
            <v>5510.4</v>
          </cell>
        </row>
        <row r="73">
          <cell r="A73" t="str">
            <v>201806_EVERGREEN GEN HOSP_31C</v>
          </cell>
          <cell r="B73">
            <v>43270</v>
          </cell>
          <cell r="C73">
            <v>2018</v>
          </cell>
          <cell r="D73" t="str">
            <v>06</v>
          </cell>
          <cell r="E73" t="str">
            <v>201806</v>
          </cell>
          <cell r="F73" t="str">
            <v>full_EVERGREEN GEN HOSP_31C</v>
          </cell>
          <cell r="G73" t="str">
            <v>Hour15</v>
          </cell>
          <cell r="H73">
            <v>6484.8</v>
          </cell>
        </row>
        <row r="74">
          <cell r="A74" t="str">
            <v>201707_KROGER_26C</v>
          </cell>
          <cell r="B74">
            <v>42945</v>
          </cell>
          <cell r="C74">
            <v>2017</v>
          </cell>
          <cell r="D74" t="str">
            <v>07</v>
          </cell>
          <cell r="E74" t="str">
            <v>201707</v>
          </cell>
          <cell r="F74" t="str">
            <v>full_KROGER_26C</v>
          </cell>
          <cell r="G74" t="str">
            <v>Hour14</v>
          </cell>
          <cell r="H74">
            <v>3074.58</v>
          </cell>
        </row>
        <row r="75">
          <cell r="A75" t="str">
            <v>201708_KROGER_26C</v>
          </cell>
          <cell r="B75">
            <v>42956</v>
          </cell>
          <cell r="C75">
            <v>2017</v>
          </cell>
          <cell r="D75" t="str">
            <v>08</v>
          </cell>
          <cell r="E75" t="str">
            <v>201708</v>
          </cell>
          <cell r="F75" t="str">
            <v>full_KROGER_26C</v>
          </cell>
          <cell r="G75" t="str">
            <v>Hour15</v>
          </cell>
          <cell r="H75">
            <v>2568.96</v>
          </cell>
        </row>
        <row r="76">
          <cell r="A76" t="str">
            <v>201709_KROGER_26C</v>
          </cell>
          <cell r="B76">
            <v>42980</v>
          </cell>
          <cell r="C76">
            <v>2017</v>
          </cell>
          <cell r="D76" t="str">
            <v>09</v>
          </cell>
          <cell r="E76" t="str">
            <v>201709</v>
          </cell>
          <cell r="F76" t="str">
            <v>full_KROGER_26C</v>
          </cell>
          <cell r="G76" t="str">
            <v>Hour17</v>
          </cell>
          <cell r="H76">
            <v>2415.2399999999998</v>
          </cell>
        </row>
        <row r="77">
          <cell r="A77" t="str">
            <v>201710_KROGER_26C</v>
          </cell>
          <cell r="B77">
            <v>43035</v>
          </cell>
          <cell r="C77">
            <v>2017</v>
          </cell>
          <cell r="D77" t="str">
            <v>10</v>
          </cell>
          <cell r="E77" t="str">
            <v>201710</v>
          </cell>
          <cell r="F77" t="str">
            <v>full_KROGER_26C</v>
          </cell>
          <cell r="G77" t="str">
            <v>Hour19</v>
          </cell>
          <cell r="H77">
            <v>1952.94</v>
          </cell>
        </row>
        <row r="78">
          <cell r="A78" t="str">
            <v>201711_KROGER_26C</v>
          </cell>
          <cell r="B78">
            <v>43061</v>
          </cell>
          <cell r="C78">
            <v>2017</v>
          </cell>
          <cell r="D78" t="str">
            <v>11</v>
          </cell>
          <cell r="E78" t="str">
            <v>201711</v>
          </cell>
          <cell r="F78" t="str">
            <v>full_KROGER_26C</v>
          </cell>
          <cell r="G78" t="str">
            <v>Hour18</v>
          </cell>
          <cell r="H78">
            <v>2010.24</v>
          </cell>
        </row>
        <row r="79">
          <cell r="A79" t="str">
            <v>201712_KROGER_26C</v>
          </cell>
          <cell r="B79">
            <v>43085</v>
          </cell>
          <cell r="C79">
            <v>2017</v>
          </cell>
          <cell r="D79" t="str">
            <v>12</v>
          </cell>
          <cell r="E79" t="str">
            <v>201712</v>
          </cell>
          <cell r="F79" t="str">
            <v>full_KROGER_26C</v>
          </cell>
          <cell r="G79" t="str">
            <v>Hour17</v>
          </cell>
          <cell r="H79">
            <v>1957.8</v>
          </cell>
        </row>
        <row r="80">
          <cell r="A80" t="str">
            <v>201801_KROGER_26C</v>
          </cell>
          <cell r="B80">
            <v>43105</v>
          </cell>
          <cell r="C80">
            <v>2018</v>
          </cell>
          <cell r="D80" t="str">
            <v>01</v>
          </cell>
          <cell r="E80" t="str">
            <v>201801</v>
          </cell>
          <cell r="F80" t="str">
            <v>full_KROGER_26C</v>
          </cell>
          <cell r="G80" t="str">
            <v>Hour19</v>
          </cell>
          <cell r="H80">
            <v>2035.14</v>
          </cell>
        </row>
        <row r="81">
          <cell r="A81" t="str">
            <v>201802_KROGER_26C</v>
          </cell>
          <cell r="B81">
            <v>43154</v>
          </cell>
          <cell r="C81">
            <v>2018</v>
          </cell>
          <cell r="D81" t="str">
            <v>02</v>
          </cell>
          <cell r="E81" t="str">
            <v>201802</v>
          </cell>
          <cell r="F81" t="str">
            <v>full_KROGER_26C</v>
          </cell>
          <cell r="G81" t="str">
            <v>Hour15</v>
          </cell>
          <cell r="H81">
            <v>2054.94</v>
          </cell>
        </row>
        <row r="82">
          <cell r="A82" t="str">
            <v>201803_KROGER_26C</v>
          </cell>
          <cell r="B82">
            <v>43173</v>
          </cell>
          <cell r="C82">
            <v>2018</v>
          </cell>
          <cell r="D82" t="str">
            <v>03</v>
          </cell>
          <cell r="E82" t="str">
            <v>201803</v>
          </cell>
          <cell r="F82" t="str">
            <v>full_KROGER_26C</v>
          </cell>
          <cell r="G82" t="str">
            <v>Hour09</v>
          </cell>
          <cell r="H82">
            <v>3879.72</v>
          </cell>
        </row>
        <row r="83">
          <cell r="A83" t="str">
            <v>201804_KROGER_26C</v>
          </cell>
          <cell r="B83">
            <v>43208</v>
          </cell>
          <cell r="C83">
            <v>2018</v>
          </cell>
          <cell r="D83" t="str">
            <v>04</v>
          </cell>
          <cell r="E83" t="str">
            <v>201804</v>
          </cell>
          <cell r="F83" t="str">
            <v>full_KROGER_26C</v>
          </cell>
          <cell r="G83" t="str">
            <v>Hour19</v>
          </cell>
          <cell r="H83">
            <v>2044.74</v>
          </cell>
        </row>
        <row r="84">
          <cell r="A84" t="str">
            <v>201805_KROGER_26C</v>
          </cell>
          <cell r="B84">
            <v>43241</v>
          </cell>
          <cell r="C84">
            <v>2018</v>
          </cell>
          <cell r="D84" t="str">
            <v>05</v>
          </cell>
          <cell r="E84" t="str">
            <v>201805</v>
          </cell>
          <cell r="F84" t="str">
            <v>full_KROGER_26C</v>
          </cell>
          <cell r="G84" t="str">
            <v>Hour21</v>
          </cell>
          <cell r="H84">
            <v>2300.58</v>
          </cell>
        </row>
        <row r="85">
          <cell r="A85" t="str">
            <v>201806_KROGER_26C</v>
          </cell>
          <cell r="B85">
            <v>43271</v>
          </cell>
          <cell r="C85">
            <v>2018</v>
          </cell>
          <cell r="D85" t="str">
            <v>06</v>
          </cell>
          <cell r="E85" t="str">
            <v>201806</v>
          </cell>
          <cell r="F85" t="str">
            <v>full_KROGER_26C</v>
          </cell>
          <cell r="G85" t="str">
            <v>Hour15</v>
          </cell>
          <cell r="H85">
            <v>2139.2399999999998</v>
          </cell>
        </row>
        <row r="86">
          <cell r="A86" t="str">
            <v>201707_King County_26C</v>
          </cell>
          <cell r="B86">
            <v>42947</v>
          </cell>
          <cell r="C86">
            <v>2017</v>
          </cell>
          <cell r="D86" t="str">
            <v>07</v>
          </cell>
          <cell r="E86" t="str">
            <v>201707</v>
          </cell>
          <cell r="F86" t="str">
            <v>full_King County_26C</v>
          </cell>
          <cell r="G86" t="str">
            <v>Hour16</v>
          </cell>
          <cell r="H86">
            <v>2928.58</v>
          </cell>
        </row>
        <row r="87">
          <cell r="A87" t="str">
            <v>201708_King County_26C</v>
          </cell>
          <cell r="B87">
            <v>42950</v>
          </cell>
          <cell r="C87">
            <v>2017</v>
          </cell>
          <cell r="D87" t="str">
            <v>08</v>
          </cell>
          <cell r="E87" t="str">
            <v>201708</v>
          </cell>
          <cell r="F87" t="str">
            <v>full_King County_26C</v>
          </cell>
          <cell r="G87" t="str">
            <v>Hour17</v>
          </cell>
          <cell r="H87">
            <v>3177.78</v>
          </cell>
        </row>
        <row r="88">
          <cell r="A88" t="str">
            <v>201709_King County_26C</v>
          </cell>
          <cell r="B88">
            <v>42983</v>
          </cell>
          <cell r="C88">
            <v>2017</v>
          </cell>
          <cell r="D88" t="str">
            <v>09</v>
          </cell>
          <cell r="E88" t="str">
            <v>201709</v>
          </cell>
          <cell r="F88" t="str">
            <v>full_King County_26C</v>
          </cell>
          <cell r="G88" t="str">
            <v>Hour14</v>
          </cell>
          <cell r="H88">
            <v>3040.62</v>
          </cell>
        </row>
        <row r="89">
          <cell r="A89" t="str">
            <v>201710_King County_26C</v>
          </cell>
          <cell r="B89">
            <v>43030</v>
          </cell>
          <cell r="C89">
            <v>2017</v>
          </cell>
          <cell r="D89" t="str">
            <v>10</v>
          </cell>
          <cell r="E89" t="str">
            <v>201710</v>
          </cell>
          <cell r="F89" t="str">
            <v>full_King County_26C</v>
          </cell>
          <cell r="G89" t="str">
            <v>Hour03</v>
          </cell>
          <cell r="H89">
            <v>2834.7</v>
          </cell>
        </row>
        <row r="90">
          <cell r="A90" t="str">
            <v>201711_King County_26C</v>
          </cell>
          <cell r="B90">
            <v>43055</v>
          </cell>
          <cell r="C90">
            <v>2017</v>
          </cell>
          <cell r="D90" t="str">
            <v>11</v>
          </cell>
          <cell r="E90" t="str">
            <v>201711</v>
          </cell>
          <cell r="F90" t="str">
            <v>full_King County_26C</v>
          </cell>
          <cell r="G90" t="str">
            <v>Hour12</v>
          </cell>
          <cell r="H90">
            <v>2522.59</v>
          </cell>
        </row>
        <row r="91">
          <cell r="A91" t="str">
            <v>201712_King County_26C</v>
          </cell>
          <cell r="B91">
            <v>43097</v>
          </cell>
          <cell r="C91">
            <v>2017</v>
          </cell>
          <cell r="D91" t="str">
            <v>12</v>
          </cell>
          <cell r="E91" t="str">
            <v>201712</v>
          </cell>
          <cell r="F91" t="str">
            <v>full_King County_26C</v>
          </cell>
          <cell r="G91" t="str">
            <v>Hour10</v>
          </cell>
          <cell r="H91">
            <v>2632.58</v>
          </cell>
        </row>
        <row r="92">
          <cell r="A92" t="str">
            <v>201801_King County_26C</v>
          </cell>
          <cell r="B92">
            <v>43105</v>
          </cell>
          <cell r="C92">
            <v>2018</v>
          </cell>
          <cell r="D92" t="str">
            <v>01</v>
          </cell>
          <cell r="E92" t="str">
            <v>201801</v>
          </cell>
          <cell r="F92" t="str">
            <v>full_King County_26C</v>
          </cell>
          <cell r="G92" t="str">
            <v>Hour11</v>
          </cell>
          <cell r="H92">
            <v>2892.51</v>
          </cell>
        </row>
        <row r="93">
          <cell r="A93" t="str">
            <v>201802_King County_26C</v>
          </cell>
          <cell r="B93">
            <v>43137</v>
          </cell>
          <cell r="C93">
            <v>2018</v>
          </cell>
          <cell r="D93" t="str">
            <v>02</v>
          </cell>
          <cell r="E93" t="str">
            <v>201802</v>
          </cell>
          <cell r="F93" t="str">
            <v>full_King County_26C</v>
          </cell>
          <cell r="G93" t="str">
            <v>Hour17</v>
          </cell>
          <cell r="H93">
            <v>2452.08</v>
          </cell>
        </row>
        <row r="94">
          <cell r="A94" t="str">
            <v>201803_King County_26C</v>
          </cell>
          <cell r="B94">
            <v>43165</v>
          </cell>
          <cell r="C94">
            <v>2018</v>
          </cell>
          <cell r="D94" t="str">
            <v>03</v>
          </cell>
          <cell r="E94" t="str">
            <v>201803</v>
          </cell>
          <cell r="F94" t="str">
            <v>full_King County_26C</v>
          </cell>
          <cell r="G94" t="str">
            <v>Hour10</v>
          </cell>
          <cell r="H94">
            <v>2493.69</v>
          </cell>
        </row>
        <row r="95">
          <cell r="A95" t="str">
            <v>201804_King County_26C</v>
          </cell>
          <cell r="B95">
            <v>43196</v>
          </cell>
          <cell r="C95">
            <v>2018</v>
          </cell>
          <cell r="D95" t="str">
            <v>04</v>
          </cell>
          <cell r="E95" t="str">
            <v>201804</v>
          </cell>
          <cell r="F95" t="str">
            <v>full_King County_26C</v>
          </cell>
          <cell r="G95" t="str">
            <v>Hour09</v>
          </cell>
          <cell r="H95">
            <v>2582</v>
          </cell>
        </row>
        <row r="96">
          <cell r="A96" t="str">
            <v>201805_King County_26C</v>
          </cell>
          <cell r="B96">
            <v>43234</v>
          </cell>
          <cell r="C96">
            <v>2018</v>
          </cell>
          <cell r="D96" t="str">
            <v>05</v>
          </cell>
          <cell r="E96" t="str">
            <v>201805</v>
          </cell>
          <cell r="F96" t="str">
            <v>full_King County_26C</v>
          </cell>
          <cell r="G96" t="str">
            <v>Hour16</v>
          </cell>
          <cell r="H96">
            <v>2878.45</v>
          </cell>
        </row>
        <row r="97">
          <cell r="A97" t="str">
            <v>201806_King County_26C</v>
          </cell>
          <cell r="B97">
            <v>43269</v>
          </cell>
          <cell r="C97">
            <v>2018</v>
          </cell>
          <cell r="D97" t="str">
            <v>06</v>
          </cell>
          <cell r="E97" t="str">
            <v>201806</v>
          </cell>
          <cell r="F97" t="str">
            <v>full_King County_26C</v>
          </cell>
          <cell r="G97" t="str">
            <v>Hour15</v>
          </cell>
          <cell r="H97">
            <v>3031.12</v>
          </cell>
        </row>
        <row r="98">
          <cell r="A98" t="str">
            <v>201707_King County_31C</v>
          </cell>
          <cell r="B98">
            <v>42933</v>
          </cell>
          <cell r="C98">
            <v>2017</v>
          </cell>
          <cell r="D98" t="str">
            <v>07</v>
          </cell>
          <cell r="E98" t="str">
            <v>201707</v>
          </cell>
          <cell r="F98" t="str">
            <v>full_King County_31C</v>
          </cell>
          <cell r="G98" t="str">
            <v>Hour08</v>
          </cell>
          <cell r="H98">
            <v>549.6</v>
          </cell>
        </row>
        <row r="99">
          <cell r="A99" t="str">
            <v>201708_King County_31C</v>
          </cell>
          <cell r="B99">
            <v>42948</v>
          </cell>
          <cell r="C99">
            <v>2017</v>
          </cell>
          <cell r="D99" t="str">
            <v>08</v>
          </cell>
          <cell r="E99" t="str">
            <v>201708</v>
          </cell>
          <cell r="F99" t="str">
            <v>full_King County_31C</v>
          </cell>
          <cell r="G99" t="str">
            <v>Hour14</v>
          </cell>
          <cell r="H99">
            <v>574.79999999999995</v>
          </cell>
        </row>
        <row r="100">
          <cell r="A100" t="str">
            <v>201709_King County_31C</v>
          </cell>
          <cell r="B100">
            <v>42979</v>
          </cell>
          <cell r="C100">
            <v>2017</v>
          </cell>
          <cell r="D100" t="str">
            <v>09</v>
          </cell>
          <cell r="E100" t="str">
            <v>201709</v>
          </cell>
          <cell r="F100" t="str">
            <v>full_King County_31C</v>
          </cell>
          <cell r="G100" t="str">
            <v>Hour10</v>
          </cell>
          <cell r="H100">
            <v>628.79999999999995</v>
          </cell>
        </row>
        <row r="101">
          <cell r="A101" t="str">
            <v>201710_King County_31C</v>
          </cell>
          <cell r="B101">
            <v>43039</v>
          </cell>
          <cell r="C101">
            <v>2017</v>
          </cell>
          <cell r="D101" t="str">
            <v>10</v>
          </cell>
          <cell r="E101" t="str">
            <v>201710</v>
          </cell>
          <cell r="F101" t="str">
            <v>full_King County_31C</v>
          </cell>
          <cell r="G101" t="str">
            <v>Hour08</v>
          </cell>
          <cell r="H101">
            <v>795.6</v>
          </cell>
        </row>
        <row r="102">
          <cell r="A102" t="str">
            <v>201711_King County_31C</v>
          </cell>
          <cell r="B102">
            <v>43045</v>
          </cell>
          <cell r="C102">
            <v>2017</v>
          </cell>
          <cell r="D102" t="str">
            <v>11</v>
          </cell>
          <cell r="E102" t="str">
            <v>201711</v>
          </cell>
          <cell r="F102" t="str">
            <v>full_King County_31C</v>
          </cell>
          <cell r="G102" t="str">
            <v>Hour08</v>
          </cell>
          <cell r="H102">
            <v>816</v>
          </cell>
        </row>
        <row r="103">
          <cell r="A103" t="str">
            <v>201712_King County_31C</v>
          </cell>
          <cell r="B103">
            <v>43090</v>
          </cell>
          <cell r="C103">
            <v>2017</v>
          </cell>
          <cell r="D103" t="str">
            <v>12</v>
          </cell>
          <cell r="E103" t="str">
            <v>201712</v>
          </cell>
          <cell r="F103" t="str">
            <v>full_King County_31C</v>
          </cell>
          <cell r="G103" t="str">
            <v>Hour08</v>
          </cell>
          <cell r="H103">
            <v>974.4</v>
          </cell>
        </row>
        <row r="104">
          <cell r="A104" t="str">
            <v>201801_King County_31C</v>
          </cell>
          <cell r="B104">
            <v>43103</v>
          </cell>
          <cell r="C104">
            <v>2018</v>
          </cell>
          <cell r="D104" t="str">
            <v>01</v>
          </cell>
          <cell r="E104" t="str">
            <v>201801</v>
          </cell>
          <cell r="F104" t="str">
            <v>full_King County_31C</v>
          </cell>
          <cell r="G104" t="str">
            <v>Hour08</v>
          </cell>
          <cell r="H104">
            <v>943.2</v>
          </cell>
        </row>
        <row r="105">
          <cell r="A105" t="str">
            <v>201802_King County_31C</v>
          </cell>
          <cell r="B105">
            <v>43152</v>
          </cell>
          <cell r="C105">
            <v>2018</v>
          </cell>
          <cell r="D105" t="str">
            <v>02</v>
          </cell>
          <cell r="E105" t="str">
            <v>201802</v>
          </cell>
          <cell r="F105" t="str">
            <v>full_King County_31C</v>
          </cell>
          <cell r="G105" t="str">
            <v>Hour07</v>
          </cell>
          <cell r="H105">
            <v>1004.4</v>
          </cell>
        </row>
        <row r="106">
          <cell r="A106" t="str">
            <v>201803_King County_31C</v>
          </cell>
          <cell r="B106">
            <v>43174</v>
          </cell>
          <cell r="C106">
            <v>2018</v>
          </cell>
          <cell r="D106" t="str">
            <v>03</v>
          </cell>
          <cell r="E106" t="str">
            <v>201803</v>
          </cell>
          <cell r="F106" t="str">
            <v>full_King County_31C</v>
          </cell>
          <cell r="G106" t="str">
            <v>Hour08</v>
          </cell>
          <cell r="H106">
            <v>898.8</v>
          </cell>
        </row>
        <row r="107">
          <cell r="A107" t="str">
            <v>201804_King County_31C</v>
          </cell>
          <cell r="B107">
            <v>43220</v>
          </cell>
          <cell r="C107">
            <v>2018</v>
          </cell>
          <cell r="D107" t="str">
            <v>04</v>
          </cell>
          <cell r="E107" t="str">
            <v>201804</v>
          </cell>
          <cell r="F107" t="str">
            <v>full_King County_31C</v>
          </cell>
          <cell r="G107" t="str">
            <v>Hour14</v>
          </cell>
          <cell r="H107">
            <v>1095.5999999999999</v>
          </cell>
        </row>
        <row r="108">
          <cell r="A108" t="str">
            <v>201805_King County_31C</v>
          </cell>
          <cell r="B108">
            <v>43238</v>
          </cell>
          <cell r="C108">
            <v>2018</v>
          </cell>
          <cell r="D108" t="str">
            <v>05</v>
          </cell>
          <cell r="E108" t="str">
            <v>201805</v>
          </cell>
          <cell r="F108" t="str">
            <v>full_King County_31C</v>
          </cell>
          <cell r="G108" t="str">
            <v>Hour08</v>
          </cell>
          <cell r="H108">
            <v>704.4</v>
          </cell>
        </row>
        <row r="109">
          <cell r="A109" t="str">
            <v>201806_King County_31C</v>
          </cell>
          <cell r="B109">
            <v>43255</v>
          </cell>
          <cell r="C109">
            <v>2018</v>
          </cell>
          <cell r="D109" t="str">
            <v>06</v>
          </cell>
          <cell r="E109" t="str">
            <v>201806</v>
          </cell>
          <cell r="F109" t="str">
            <v>full_King County_31C</v>
          </cell>
          <cell r="G109" t="str">
            <v>Hour08</v>
          </cell>
          <cell r="H109">
            <v>538.79999999999995</v>
          </cell>
        </row>
        <row r="110">
          <cell r="A110" t="str">
            <v>201707_LAKE WASHINGTON SCHOOL DIST 414_26C</v>
          </cell>
          <cell r="B110">
            <v>42928</v>
          </cell>
          <cell r="C110">
            <v>2017</v>
          </cell>
          <cell r="D110" t="str">
            <v>07</v>
          </cell>
          <cell r="E110" t="str">
            <v>201707</v>
          </cell>
          <cell r="F110" t="str">
            <v>full_LAKE WASHINGTON SCHOOL DIST 414_26C</v>
          </cell>
          <cell r="G110" t="str">
            <v>Hour15</v>
          </cell>
          <cell r="H110">
            <v>366.27</v>
          </cell>
        </row>
        <row r="111">
          <cell r="A111" t="str">
            <v>201708_LAKE WASHINGTON SCHOOL DIST 414_26C</v>
          </cell>
          <cell r="B111">
            <v>42978</v>
          </cell>
          <cell r="C111">
            <v>2017</v>
          </cell>
          <cell r="D111" t="str">
            <v>08</v>
          </cell>
          <cell r="E111" t="str">
            <v>201708</v>
          </cell>
          <cell r="F111" t="str">
            <v>full_LAKE WASHINGTON SCHOOL DIST 414_26C</v>
          </cell>
          <cell r="G111" t="str">
            <v>Hour14</v>
          </cell>
          <cell r="H111">
            <v>784.71</v>
          </cell>
        </row>
        <row r="112">
          <cell r="A112" t="str">
            <v>201709_LAKE WASHINGTON SCHOOL DIST 414_26C</v>
          </cell>
          <cell r="B112">
            <v>42983</v>
          </cell>
          <cell r="C112">
            <v>2017</v>
          </cell>
          <cell r="D112" t="str">
            <v>09</v>
          </cell>
          <cell r="E112" t="str">
            <v>201709</v>
          </cell>
          <cell r="F112" t="str">
            <v>full_LAKE WASHINGTON SCHOOL DIST 414_26C</v>
          </cell>
          <cell r="G112" t="str">
            <v>Hour12</v>
          </cell>
          <cell r="H112">
            <v>1054.81</v>
          </cell>
        </row>
        <row r="113">
          <cell r="A113" t="str">
            <v>201710_LAKE WASHINGTON SCHOOL DIST 414_26C</v>
          </cell>
          <cell r="B113">
            <v>43032</v>
          </cell>
          <cell r="C113">
            <v>2017</v>
          </cell>
          <cell r="D113" t="str">
            <v>10</v>
          </cell>
          <cell r="E113" t="str">
            <v>201710</v>
          </cell>
          <cell r="F113" t="str">
            <v>full_LAKE WASHINGTON SCHOOL DIST 414_26C</v>
          </cell>
          <cell r="G113" t="str">
            <v>Hour08</v>
          </cell>
          <cell r="H113">
            <v>1341.63</v>
          </cell>
        </row>
        <row r="114">
          <cell r="A114" t="str">
            <v>201711_LAKE WASHINGTON SCHOOL DIST 414_26C</v>
          </cell>
          <cell r="B114">
            <v>43045</v>
          </cell>
          <cell r="C114">
            <v>2017</v>
          </cell>
          <cell r="D114" t="str">
            <v>11</v>
          </cell>
          <cell r="E114" t="str">
            <v>201711</v>
          </cell>
          <cell r="F114" t="str">
            <v>full_LAKE WASHINGTON SCHOOL DIST 414_26C</v>
          </cell>
          <cell r="G114" t="str">
            <v>Hour08</v>
          </cell>
          <cell r="H114">
            <v>1326.23</v>
          </cell>
        </row>
        <row r="115">
          <cell r="A115" t="str">
            <v>201712_LAKE WASHINGTON SCHOOL DIST 414_26C</v>
          </cell>
          <cell r="B115">
            <v>43080</v>
          </cell>
          <cell r="C115">
            <v>2017</v>
          </cell>
          <cell r="D115" t="str">
            <v>12</v>
          </cell>
          <cell r="E115" t="str">
            <v>201712</v>
          </cell>
          <cell r="F115" t="str">
            <v>full_LAKE WASHINGTON SCHOOL DIST 414_26C</v>
          </cell>
          <cell r="G115" t="str">
            <v>Hour08</v>
          </cell>
          <cell r="H115">
            <v>1393.5</v>
          </cell>
        </row>
        <row r="116">
          <cell r="A116" t="str">
            <v>201801_LAKE WASHINGTON SCHOOL DIST 414_26C</v>
          </cell>
          <cell r="B116">
            <v>43122</v>
          </cell>
          <cell r="C116">
            <v>2018</v>
          </cell>
          <cell r="D116" t="str">
            <v>01</v>
          </cell>
          <cell r="E116" t="str">
            <v>201801</v>
          </cell>
          <cell r="F116" t="str">
            <v>full_LAKE WASHINGTON SCHOOL DIST 414_26C</v>
          </cell>
          <cell r="G116" t="str">
            <v>Hour09</v>
          </cell>
          <cell r="H116">
            <v>1526.71</v>
          </cell>
        </row>
        <row r="117">
          <cell r="A117" t="str">
            <v>201802_LAKE WASHINGTON SCHOOL DIST 414_26C</v>
          </cell>
          <cell r="B117">
            <v>43143</v>
          </cell>
          <cell r="C117">
            <v>2018</v>
          </cell>
          <cell r="D117" t="str">
            <v>02</v>
          </cell>
          <cell r="E117" t="str">
            <v>201802</v>
          </cell>
          <cell r="F117" t="str">
            <v>full_LAKE WASHINGTON SCHOOL DIST 414_26C</v>
          </cell>
          <cell r="G117" t="str">
            <v>Hour08</v>
          </cell>
          <cell r="H117">
            <v>1333.24</v>
          </cell>
        </row>
        <row r="118">
          <cell r="A118" t="str">
            <v>201803_LAKE WASHINGTON SCHOOL DIST 414_26C</v>
          </cell>
          <cell r="B118">
            <v>43164</v>
          </cell>
          <cell r="C118">
            <v>2018</v>
          </cell>
          <cell r="D118" t="str">
            <v>03</v>
          </cell>
          <cell r="E118" t="str">
            <v>201803</v>
          </cell>
          <cell r="F118" t="str">
            <v>full_LAKE WASHINGTON SCHOOL DIST 414_26C</v>
          </cell>
          <cell r="G118" t="str">
            <v>Hour08</v>
          </cell>
          <cell r="H118">
            <v>1274.54</v>
          </cell>
        </row>
        <row r="119">
          <cell r="A119" t="str">
            <v>201804_LAKE WASHINGTON SCHOOL DIST 414_26C</v>
          </cell>
          <cell r="B119">
            <v>43199</v>
          </cell>
          <cell r="C119">
            <v>2018</v>
          </cell>
          <cell r="D119" t="str">
            <v>04</v>
          </cell>
          <cell r="E119" t="str">
            <v>201804</v>
          </cell>
          <cell r="F119" t="str">
            <v>full_LAKE WASHINGTON SCHOOL DIST 414_26C</v>
          </cell>
          <cell r="G119" t="str">
            <v>Hour08</v>
          </cell>
          <cell r="H119">
            <v>1207.5</v>
          </cell>
        </row>
        <row r="120">
          <cell r="A120" t="str">
            <v>201805_LAKE WASHINGTON SCHOOL DIST 414_26C</v>
          </cell>
          <cell r="B120">
            <v>43234</v>
          </cell>
          <cell r="C120">
            <v>2018</v>
          </cell>
          <cell r="D120" t="str">
            <v>05</v>
          </cell>
          <cell r="E120" t="str">
            <v>201805</v>
          </cell>
          <cell r="F120" t="str">
            <v>full_LAKE WASHINGTON SCHOOL DIST 414_26C</v>
          </cell>
          <cell r="G120" t="str">
            <v>Hour13</v>
          </cell>
          <cell r="H120">
            <v>986.93</v>
          </cell>
        </row>
        <row r="121">
          <cell r="A121" t="str">
            <v>201806_LAKE WASHINGTON SCHOOL DIST 414_26C</v>
          </cell>
          <cell r="B121">
            <v>43262</v>
          </cell>
          <cell r="C121">
            <v>2018</v>
          </cell>
          <cell r="D121" t="str">
            <v>06</v>
          </cell>
          <cell r="E121" t="str">
            <v>201806</v>
          </cell>
          <cell r="F121" t="str">
            <v>full_LAKE WASHINGTON SCHOOL DIST 414_26C</v>
          </cell>
          <cell r="G121" t="str">
            <v>Hour11</v>
          </cell>
          <cell r="H121">
            <v>981.49</v>
          </cell>
        </row>
        <row r="122">
          <cell r="A122" t="str">
            <v>201707_LOWES HOME CENTERS LLC_26C</v>
          </cell>
          <cell r="B122">
            <v>42922</v>
          </cell>
          <cell r="C122">
            <v>2017</v>
          </cell>
          <cell r="D122" t="str">
            <v>07</v>
          </cell>
          <cell r="E122" t="str">
            <v>201707</v>
          </cell>
          <cell r="F122" t="str">
            <v>full_LOWES HOME CENTERS LLC_26C</v>
          </cell>
          <cell r="G122" t="str">
            <v>Hour17</v>
          </cell>
          <cell r="H122">
            <v>1404</v>
          </cell>
        </row>
        <row r="123">
          <cell r="A123" t="str">
            <v>201708_LOWES HOME CENTERS LLC_26C</v>
          </cell>
          <cell r="B123">
            <v>42950</v>
          </cell>
          <cell r="C123">
            <v>2017</v>
          </cell>
          <cell r="D123" t="str">
            <v>08</v>
          </cell>
          <cell r="E123" t="str">
            <v>201708</v>
          </cell>
          <cell r="F123" t="str">
            <v>full_LOWES HOME CENTERS LLC_26C</v>
          </cell>
          <cell r="G123" t="str">
            <v>Hour17</v>
          </cell>
          <cell r="H123">
            <v>1459.68</v>
          </cell>
        </row>
        <row r="124">
          <cell r="A124" t="str">
            <v>201709_LOWES HOME CENTERS LLC_26C</v>
          </cell>
          <cell r="B124">
            <v>42981</v>
          </cell>
          <cell r="C124">
            <v>2017</v>
          </cell>
          <cell r="D124" t="str">
            <v>09</v>
          </cell>
          <cell r="E124" t="str">
            <v>201709</v>
          </cell>
          <cell r="F124" t="str">
            <v>full_LOWES HOME CENTERS LLC_26C</v>
          </cell>
          <cell r="G124" t="str">
            <v>Hour16</v>
          </cell>
          <cell r="H124">
            <v>1462.86</v>
          </cell>
        </row>
        <row r="125">
          <cell r="A125" t="str">
            <v>201710_LOWES HOME CENTERS LLC_26C</v>
          </cell>
          <cell r="B125">
            <v>43013</v>
          </cell>
          <cell r="C125">
            <v>2017</v>
          </cell>
          <cell r="D125" t="str">
            <v>10</v>
          </cell>
          <cell r="E125" t="str">
            <v>201710</v>
          </cell>
          <cell r="F125" t="str">
            <v>full_LOWES HOME CENTERS LLC_26C</v>
          </cell>
          <cell r="G125" t="str">
            <v>Hour20</v>
          </cell>
          <cell r="H125">
            <v>1115.8800000000001</v>
          </cell>
        </row>
        <row r="126">
          <cell r="A126" t="str">
            <v>201711_LOWES HOME CENTERS LLC_26C</v>
          </cell>
          <cell r="B126">
            <v>43061</v>
          </cell>
          <cell r="C126">
            <v>2017</v>
          </cell>
          <cell r="D126" t="str">
            <v>11</v>
          </cell>
          <cell r="E126" t="str">
            <v>201711</v>
          </cell>
          <cell r="F126" t="str">
            <v>full_LOWES HOME CENTERS LLC_26C</v>
          </cell>
          <cell r="G126" t="str">
            <v>Hour19</v>
          </cell>
          <cell r="H126">
            <v>1126.3800000000001</v>
          </cell>
        </row>
        <row r="127">
          <cell r="A127" t="str">
            <v>201712_LOWES HOME CENTERS LLC_26C</v>
          </cell>
          <cell r="B127">
            <v>43096</v>
          </cell>
          <cell r="C127">
            <v>2017</v>
          </cell>
          <cell r="D127" t="str">
            <v>12</v>
          </cell>
          <cell r="E127" t="str">
            <v>201712</v>
          </cell>
          <cell r="F127" t="str">
            <v>full_LOWES HOME CENTERS LLC_26C</v>
          </cell>
          <cell r="G127" t="str">
            <v>Hour08</v>
          </cell>
          <cell r="H127">
            <v>1076.58</v>
          </cell>
        </row>
        <row r="128">
          <cell r="A128" t="str">
            <v>201801_LOWES HOME CENTERS LLC_26C</v>
          </cell>
          <cell r="B128">
            <v>43103</v>
          </cell>
          <cell r="C128">
            <v>2018</v>
          </cell>
          <cell r="D128" t="str">
            <v>01</v>
          </cell>
          <cell r="E128" t="str">
            <v>201801</v>
          </cell>
          <cell r="F128" t="str">
            <v>full_LOWES HOME CENTERS LLC_26C</v>
          </cell>
          <cell r="G128" t="str">
            <v>Hour08</v>
          </cell>
          <cell r="H128">
            <v>1072.44</v>
          </cell>
        </row>
        <row r="129">
          <cell r="A129" t="str">
            <v>201802_LOWES HOME CENTERS LLC_26C</v>
          </cell>
          <cell r="B129">
            <v>43150</v>
          </cell>
          <cell r="C129">
            <v>2018</v>
          </cell>
          <cell r="D129" t="str">
            <v>02</v>
          </cell>
          <cell r="E129" t="str">
            <v>201802</v>
          </cell>
          <cell r="F129" t="str">
            <v>full_LOWES HOME CENTERS LLC_26C</v>
          </cell>
          <cell r="G129" t="str">
            <v>Hour21</v>
          </cell>
          <cell r="H129">
            <v>1763.7</v>
          </cell>
        </row>
        <row r="130">
          <cell r="A130" t="str">
            <v>201803_LOWES HOME CENTERS LLC_26C</v>
          </cell>
          <cell r="B130">
            <v>43172</v>
          </cell>
          <cell r="C130">
            <v>2018</v>
          </cell>
          <cell r="D130" t="str">
            <v>03</v>
          </cell>
          <cell r="E130" t="str">
            <v>201803</v>
          </cell>
          <cell r="F130" t="str">
            <v>full_LOWES HOME CENTERS LLC_26C</v>
          </cell>
          <cell r="G130" t="str">
            <v>Hour21</v>
          </cell>
          <cell r="H130">
            <v>1242.3</v>
          </cell>
        </row>
        <row r="131">
          <cell r="A131" t="str">
            <v>201804_LOWES HOME CENTERS LLC_26C</v>
          </cell>
          <cell r="B131">
            <v>43212</v>
          </cell>
          <cell r="C131">
            <v>2018</v>
          </cell>
          <cell r="D131" t="str">
            <v>04</v>
          </cell>
          <cell r="E131" t="str">
            <v>201804</v>
          </cell>
          <cell r="F131" t="str">
            <v>full_LOWES HOME CENTERS LLC_26C</v>
          </cell>
          <cell r="G131" t="str">
            <v>Hour11</v>
          </cell>
          <cell r="H131">
            <v>2248.7399999999998</v>
          </cell>
        </row>
        <row r="132">
          <cell r="A132" t="str">
            <v>201805_LOWES HOME CENTERS LLC_26C</v>
          </cell>
          <cell r="B132">
            <v>43243</v>
          </cell>
          <cell r="C132">
            <v>2018</v>
          </cell>
          <cell r="D132" t="str">
            <v>05</v>
          </cell>
          <cell r="E132" t="str">
            <v>201805</v>
          </cell>
          <cell r="F132" t="str">
            <v>full_LOWES HOME CENTERS LLC_26C</v>
          </cell>
          <cell r="G132" t="str">
            <v>Hour16</v>
          </cell>
          <cell r="H132">
            <v>1657.02</v>
          </cell>
        </row>
        <row r="133">
          <cell r="A133" t="str">
            <v>201806_LOWES HOME CENTERS LLC_26C</v>
          </cell>
          <cell r="B133">
            <v>43258</v>
          </cell>
          <cell r="C133">
            <v>2018</v>
          </cell>
          <cell r="D133" t="str">
            <v>06</v>
          </cell>
          <cell r="E133" t="str">
            <v>201806</v>
          </cell>
          <cell r="F133" t="str">
            <v>full_LOWES HOME CENTERS LLC_26C</v>
          </cell>
          <cell r="G133" t="str">
            <v>Hour19</v>
          </cell>
          <cell r="H133">
            <v>1864.32</v>
          </cell>
        </row>
        <row r="134">
          <cell r="A134" t="str">
            <v>201707_Lincoln Square_26C</v>
          </cell>
          <cell r="B134">
            <v>42947</v>
          </cell>
          <cell r="C134">
            <v>2017</v>
          </cell>
          <cell r="D134" t="str">
            <v>07</v>
          </cell>
          <cell r="E134" t="str">
            <v>201707</v>
          </cell>
          <cell r="F134" t="str">
            <v>full_Lincoln Square_26C</v>
          </cell>
          <cell r="G134" t="str">
            <v>Hour15</v>
          </cell>
          <cell r="H134">
            <v>2605.5</v>
          </cell>
        </row>
        <row r="135">
          <cell r="A135" t="str">
            <v>201708_Lincoln Square_26C</v>
          </cell>
          <cell r="B135">
            <v>42978</v>
          </cell>
          <cell r="C135">
            <v>2017</v>
          </cell>
          <cell r="D135" t="str">
            <v>08</v>
          </cell>
          <cell r="E135" t="str">
            <v>201708</v>
          </cell>
          <cell r="F135" t="str">
            <v>full_Lincoln Square_26C</v>
          </cell>
          <cell r="G135" t="str">
            <v>Hour16</v>
          </cell>
          <cell r="H135">
            <v>2736.9</v>
          </cell>
        </row>
        <row r="136">
          <cell r="A136" t="str">
            <v>201709_Lincoln Square_26C</v>
          </cell>
          <cell r="B136">
            <v>43005</v>
          </cell>
          <cell r="C136">
            <v>2017</v>
          </cell>
          <cell r="D136" t="str">
            <v>09</v>
          </cell>
          <cell r="E136" t="str">
            <v>201709</v>
          </cell>
          <cell r="F136" t="str">
            <v>full_Lincoln Square_26C</v>
          </cell>
          <cell r="G136" t="str">
            <v>Hour16</v>
          </cell>
          <cell r="H136">
            <v>2812.2</v>
          </cell>
        </row>
        <row r="137">
          <cell r="A137" t="str">
            <v>201710_Lincoln Square_26C</v>
          </cell>
          <cell r="B137">
            <v>43013</v>
          </cell>
          <cell r="C137">
            <v>2017</v>
          </cell>
          <cell r="D137" t="str">
            <v>10</v>
          </cell>
          <cell r="E137" t="str">
            <v>201710</v>
          </cell>
          <cell r="F137" t="str">
            <v>full_Lincoln Square_26C</v>
          </cell>
          <cell r="G137" t="str">
            <v>Hour15</v>
          </cell>
          <cell r="H137">
            <v>2718.9</v>
          </cell>
        </row>
        <row r="138">
          <cell r="A138" t="str">
            <v>201711_Lincoln Square_26C</v>
          </cell>
          <cell r="B138">
            <v>43046</v>
          </cell>
          <cell r="C138">
            <v>2017</v>
          </cell>
          <cell r="D138" t="str">
            <v>11</v>
          </cell>
          <cell r="E138" t="str">
            <v>201711</v>
          </cell>
          <cell r="F138" t="str">
            <v>full_Lincoln Square_26C</v>
          </cell>
          <cell r="G138" t="str">
            <v>Hour09</v>
          </cell>
          <cell r="H138">
            <v>2835.9</v>
          </cell>
        </row>
        <row r="139">
          <cell r="A139" t="str">
            <v>201712_Lincoln Square_26C</v>
          </cell>
          <cell r="B139">
            <v>43080</v>
          </cell>
          <cell r="C139">
            <v>2017</v>
          </cell>
          <cell r="D139" t="str">
            <v>12</v>
          </cell>
          <cell r="E139" t="str">
            <v>201712</v>
          </cell>
          <cell r="F139" t="str">
            <v>full_Lincoln Square_26C</v>
          </cell>
          <cell r="G139" t="str">
            <v>Hour09</v>
          </cell>
          <cell r="H139">
            <v>2955.3</v>
          </cell>
        </row>
        <row r="140">
          <cell r="A140" t="str">
            <v>201801_Lincoln Square_26C</v>
          </cell>
          <cell r="B140">
            <v>43102</v>
          </cell>
          <cell r="C140">
            <v>2018</v>
          </cell>
          <cell r="D140" t="str">
            <v>01</v>
          </cell>
          <cell r="E140" t="str">
            <v>201801</v>
          </cell>
          <cell r="F140" t="str">
            <v>full_Lincoln Square_26C</v>
          </cell>
          <cell r="G140" t="str">
            <v>Hour09</v>
          </cell>
          <cell r="H140">
            <v>2789.7</v>
          </cell>
        </row>
        <row r="141">
          <cell r="A141" t="str">
            <v>201802_Lincoln Square_26C</v>
          </cell>
          <cell r="B141">
            <v>43152</v>
          </cell>
          <cell r="C141">
            <v>2018</v>
          </cell>
          <cell r="D141" t="str">
            <v>02</v>
          </cell>
          <cell r="E141" t="str">
            <v>201802</v>
          </cell>
          <cell r="F141" t="str">
            <v>full_Lincoln Square_26C</v>
          </cell>
          <cell r="G141" t="str">
            <v>Hour09</v>
          </cell>
          <cell r="H141">
            <v>2855.7</v>
          </cell>
        </row>
        <row r="142">
          <cell r="A142" t="str">
            <v>201803_Lincoln Square_26C</v>
          </cell>
          <cell r="B142">
            <v>43171</v>
          </cell>
          <cell r="C142">
            <v>2018</v>
          </cell>
          <cell r="D142" t="str">
            <v>03</v>
          </cell>
          <cell r="E142" t="str">
            <v>201803</v>
          </cell>
          <cell r="F142" t="str">
            <v>full_Lincoln Square_26C</v>
          </cell>
          <cell r="G142" t="str">
            <v>Hour15</v>
          </cell>
          <cell r="H142">
            <v>2793.3</v>
          </cell>
        </row>
        <row r="143">
          <cell r="A143" t="str">
            <v>201804_Lincoln Square_26C</v>
          </cell>
          <cell r="B143">
            <v>43215</v>
          </cell>
          <cell r="C143">
            <v>2018</v>
          </cell>
          <cell r="D143" t="str">
            <v>04</v>
          </cell>
          <cell r="E143" t="str">
            <v>201804</v>
          </cell>
          <cell r="F143" t="str">
            <v>full_Lincoln Square_26C</v>
          </cell>
          <cell r="G143" t="str">
            <v>Hour15</v>
          </cell>
          <cell r="H143">
            <v>2820.9</v>
          </cell>
        </row>
        <row r="144">
          <cell r="A144" t="str">
            <v>201805_Lincoln Square_26C</v>
          </cell>
          <cell r="B144">
            <v>43234</v>
          </cell>
          <cell r="C144">
            <v>2018</v>
          </cell>
          <cell r="D144" t="str">
            <v>05</v>
          </cell>
          <cell r="E144" t="str">
            <v>201805</v>
          </cell>
          <cell r="F144" t="str">
            <v>full_Lincoln Square_26C</v>
          </cell>
          <cell r="G144" t="str">
            <v>Hour13</v>
          </cell>
          <cell r="H144">
            <v>2918.1</v>
          </cell>
        </row>
        <row r="145">
          <cell r="A145" t="str">
            <v>201806_Lincoln Square_26C</v>
          </cell>
          <cell r="B145">
            <v>43271</v>
          </cell>
          <cell r="C145">
            <v>2018</v>
          </cell>
          <cell r="D145" t="str">
            <v>06</v>
          </cell>
          <cell r="E145" t="str">
            <v>201806</v>
          </cell>
          <cell r="F145" t="str">
            <v>full_Lincoln Square_26C</v>
          </cell>
          <cell r="G145" t="str">
            <v>Hour13</v>
          </cell>
          <cell r="H145">
            <v>2828.1</v>
          </cell>
        </row>
        <row r="146">
          <cell r="A146" t="str">
            <v>201707_MICROSOFT CORPORATION_26C</v>
          </cell>
          <cell r="B146">
            <v>42941</v>
          </cell>
          <cell r="C146">
            <v>2017</v>
          </cell>
          <cell r="D146" t="str">
            <v>07</v>
          </cell>
          <cell r="E146" t="str">
            <v>201707</v>
          </cell>
          <cell r="F146" t="str">
            <v>full_MICROSOFT CORPORATION_26C</v>
          </cell>
          <cell r="G146" t="str">
            <v>Hour16</v>
          </cell>
          <cell r="H146">
            <v>4065.3</v>
          </cell>
        </row>
        <row r="147">
          <cell r="A147" t="str">
            <v>201708_MICROSOFT CORPORATION_26C</v>
          </cell>
          <cell r="B147">
            <v>42949</v>
          </cell>
          <cell r="C147">
            <v>2017</v>
          </cell>
          <cell r="D147" t="str">
            <v>08</v>
          </cell>
          <cell r="E147" t="str">
            <v>201708</v>
          </cell>
          <cell r="F147" t="str">
            <v>full_MICROSOFT CORPORATION_26C</v>
          </cell>
          <cell r="G147" t="str">
            <v>Hour16</v>
          </cell>
          <cell r="H147">
            <v>4327.8</v>
          </cell>
        </row>
        <row r="148">
          <cell r="A148" t="str">
            <v>201709_MICROSOFT CORPORATION_26C</v>
          </cell>
          <cell r="B148">
            <v>42983</v>
          </cell>
          <cell r="C148">
            <v>2017</v>
          </cell>
          <cell r="D148" t="str">
            <v>09</v>
          </cell>
          <cell r="E148" t="str">
            <v>201709</v>
          </cell>
          <cell r="F148" t="str">
            <v>full_MICROSOFT CORPORATION_26C</v>
          </cell>
          <cell r="G148" t="str">
            <v>Hour15</v>
          </cell>
          <cell r="H148">
            <v>3973.8</v>
          </cell>
        </row>
        <row r="149">
          <cell r="A149" t="str">
            <v>201710_MICROSOFT CORPORATION_26C</v>
          </cell>
          <cell r="B149">
            <v>43025</v>
          </cell>
          <cell r="C149">
            <v>2017</v>
          </cell>
          <cell r="D149" t="str">
            <v>10</v>
          </cell>
          <cell r="E149" t="str">
            <v>201710</v>
          </cell>
          <cell r="F149" t="str">
            <v>full_MICROSOFT CORPORATION_26C</v>
          </cell>
          <cell r="G149" t="str">
            <v>Hour11</v>
          </cell>
          <cell r="H149">
            <v>15347.7</v>
          </cell>
        </row>
        <row r="150">
          <cell r="A150" t="str">
            <v>201711_MICROSOFT CORPORATION_26C</v>
          </cell>
          <cell r="B150">
            <v>43045</v>
          </cell>
          <cell r="C150">
            <v>2017</v>
          </cell>
          <cell r="D150" t="str">
            <v>11</v>
          </cell>
          <cell r="E150" t="str">
            <v>201711</v>
          </cell>
          <cell r="F150" t="str">
            <v>full_MICROSOFT CORPORATION_26C</v>
          </cell>
          <cell r="G150" t="str">
            <v>Hour08</v>
          </cell>
          <cell r="H150">
            <v>4907.1000000000004</v>
          </cell>
        </row>
        <row r="151">
          <cell r="A151" t="str">
            <v>201712_MICROSOFT CORPORATION_26C</v>
          </cell>
          <cell r="B151">
            <v>43095</v>
          </cell>
          <cell r="C151">
            <v>2017</v>
          </cell>
          <cell r="D151" t="str">
            <v>12</v>
          </cell>
          <cell r="E151" t="str">
            <v>201712</v>
          </cell>
          <cell r="F151" t="str">
            <v>full_MICROSOFT CORPORATION_26C</v>
          </cell>
          <cell r="G151" t="str">
            <v>Hour06</v>
          </cell>
          <cell r="H151">
            <v>11308.2</v>
          </cell>
        </row>
        <row r="152">
          <cell r="A152" t="str">
            <v>201801_MICROSOFT CORPORATION_26C</v>
          </cell>
          <cell r="B152">
            <v>43102</v>
          </cell>
          <cell r="C152">
            <v>2018</v>
          </cell>
          <cell r="D152" t="str">
            <v>01</v>
          </cell>
          <cell r="E152" t="str">
            <v>201801</v>
          </cell>
          <cell r="F152" t="str">
            <v>full_MICROSOFT CORPORATION_26C</v>
          </cell>
          <cell r="G152" t="str">
            <v>Hour08</v>
          </cell>
          <cell r="H152">
            <v>5232.8999999999996</v>
          </cell>
        </row>
        <row r="153">
          <cell r="A153" t="str">
            <v>201802_MICROSOFT CORPORATION_26C</v>
          </cell>
          <cell r="B153">
            <v>43152</v>
          </cell>
          <cell r="C153">
            <v>2018</v>
          </cell>
          <cell r="D153" t="str">
            <v>02</v>
          </cell>
          <cell r="E153" t="str">
            <v>201802</v>
          </cell>
          <cell r="F153" t="str">
            <v>full_MICROSOFT CORPORATION_26C</v>
          </cell>
          <cell r="G153" t="str">
            <v>Hour08</v>
          </cell>
          <cell r="H153">
            <v>5055.3</v>
          </cell>
        </row>
        <row r="154">
          <cell r="A154" t="str">
            <v>201803_MICROSOFT CORPORATION_26C</v>
          </cell>
          <cell r="B154">
            <v>43164</v>
          </cell>
          <cell r="C154">
            <v>2018</v>
          </cell>
          <cell r="D154" t="str">
            <v>03</v>
          </cell>
          <cell r="E154" t="str">
            <v>201803</v>
          </cell>
          <cell r="F154" t="str">
            <v>full_MICROSOFT CORPORATION_26C</v>
          </cell>
          <cell r="G154" t="str">
            <v>Hour08</v>
          </cell>
          <cell r="H154">
            <v>4411.8</v>
          </cell>
        </row>
        <row r="155">
          <cell r="A155" t="str">
            <v>201804_MICROSOFT CORPORATION_26C</v>
          </cell>
          <cell r="B155">
            <v>43192</v>
          </cell>
          <cell r="C155">
            <v>2018</v>
          </cell>
          <cell r="D155" t="str">
            <v>04</v>
          </cell>
          <cell r="E155" t="str">
            <v>201804</v>
          </cell>
          <cell r="F155" t="str">
            <v>full_MICROSOFT CORPORATION_26C</v>
          </cell>
          <cell r="G155" t="str">
            <v>Hour08</v>
          </cell>
          <cell r="H155">
            <v>4103.7</v>
          </cell>
        </row>
        <row r="156">
          <cell r="A156" t="str">
            <v>201805_MICROSOFT CORPORATION_26C</v>
          </cell>
          <cell r="B156">
            <v>43234</v>
          </cell>
          <cell r="C156">
            <v>2018</v>
          </cell>
          <cell r="D156" t="str">
            <v>05</v>
          </cell>
          <cell r="E156" t="str">
            <v>201805</v>
          </cell>
          <cell r="F156" t="str">
            <v>full_MICROSOFT CORPORATION_26C</v>
          </cell>
          <cell r="G156" t="str">
            <v>Hour17</v>
          </cell>
          <cell r="H156">
            <v>4162.8</v>
          </cell>
        </row>
        <row r="157">
          <cell r="A157" t="str">
            <v>201806_MICROSOFT CORPORATION_26C</v>
          </cell>
          <cell r="B157">
            <v>43275</v>
          </cell>
          <cell r="C157">
            <v>2018</v>
          </cell>
          <cell r="D157" t="str">
            <v>06</v>
          </cell>
          <cell r="E157" t="str">
            <v>201806</v>
          </cell>
          <cell r="F157" t="str">
            <v>full_MICROSOFT CORPORATION_26C</v>
          </cell>
          <cell r="G157" t="str">
            <v>Hour06</v>
          </cell>
          <cell r="H157">
            <v>6389.4</v>
          </cell>
        </row>
        <row r="158">
          <cell r="A158" t="str">
            <v>201707_MICROSOFT CORPORATION_31C</v>
          </cell>
          <cell r="B158">
            <v>42929</v>
          </cell>
          <cell r="C158">
            <v>2017</v>
          </cell>
          <cell r="D158" t="str">
            <v>07</v>
          </cell>
          <cell r="E158" t="str">
            <v>201707</v>
          </cell>
          <cell r="F158" t="str">
            <v>full_MICROSOFT CORPORATION_31C</v>
          </cell>
          <cell r="G158" t="str">
            <v>Hour04</v>
          </cell>
          <cell r="H158">
            <v>77997.600000000006</v>
          </cell>
        </row>
        <row r="159">
          <cell r="A159" t="str">
            <v>201708_MICROSOFT CORPORATION_31C</v>
          </cell>
          <cell r="B159">
            <v>42948</v>
          </cell>
          <cell r="C159">
            <v>2017</v>
          </cell>
          <cell r="D159" t="str">
            <v>08</v>
          </cell>
          <cell r="E159" t="str">
            <v>201708</v>
          </cell>
          <cell r="F159" t="str">
            <v>full_MICROSOFT CORPORATION_31C</v>
          </cell>
          <cell r="G159" t="str">
            <v>Hour15</v>
          </cell>
          <cell r="H159">
            <v>3856.8</v>
          </cell>
        </row>
        <row r="160">
          <cell r="A160" t="str">
            <v>201709_MICROSOFT CORPORATION_31C</v>
          </cell>
          <cell r="B160">
            <v>42992</v>
          </cell>
          <cell r="C160">
            <v>2017</v>
          </cell>
          <cell r="D160" t="str">
            <v>09</v>
          </cell>
          <cell r="E160" t="str">
            <v>201709</v>
          </cell>
          <cell r="F160" t="str">
            <v>full_MICROSOFT CORPORATION_31C</v>
          </cell>
          <cell r="G160" t="str">
            <v>Hour06</v>
          </cell>
          <cell r="H160">
            <v>77906.399999999994</v>
          </cell>
        </row>
        <row r="161">
          <cell r="A161" t="str">
            <v>201710_MICROSOFT CORPORATION_31C</v>
          </cell>
          <cell r="B161">
            <v>43027</v>
          </cell>
          <cell r="C161">
            <v>2017</v>
          </cell>
          <cell r="D161" t="str">
            <v>10</v>
          </cell>
          <cell r="E161" t="str">
            <v>201710</v>
          </cell>
          <cell r="F161" t="str">
            <v>full_MICROSOFT CORPORATION_31C</v>
          </cell>
          <cell r="G161" t="str">
            <v>Hour16</v>
          </cell>
          <cell r="H161">
            <v>3182.4</v>
          </cell>
        </row>
        <row r="162">
          <cell r="A162" t="str">
            <v>201711_MICROSOFT CORPORATION_31C</v>
          </cell>
          <cell r="B162">
            <v>43046</v>
          </cell>
          <cell r="C162">
            <v>2017</v>
          </cell>
          <cell r="D162" t="str">
            <v>11</v>
          </cell>
          <cell r="E162" t="str">
            <v>201711</v>
          </cell>
          <cell r="F162" t="str">
            <v>full_MICROSOFT CORPORATION_31C</v>
          </cell>
          <cell r="G162" t="str">
            <v>Hour09</v>
          </cell>
          <cell r="H162">
            <v>5767.2</v>
          </cell>
        </row>
        <row r="163">
          <cell r="A163" t="str">
            <v>201712_MICROSOFT CORPORATION_31C</v>
          </cell>
          <cell r="B163">
            <v>43096</v>
          </cell>
          <cell r="C163">
            <v>2017</v>
          </cell>
          <cell r="D163" t="str">
            <v>12</v>
          </cell>
          <cell r="E163" t="str">
            <v>201712</v>
          </cell>
          <cell r="F163" t="str">
            <v>full_MICROSOFT CORPORATION_31C</v>
          </cell>
          <cell r="G163" t="str">
            <v>Hour05</v>
          </cell>
          <cell r="H163">
            <v>4524</v>
          </cell>
        </row>
        <row r="164">
          <cell r="A164" t="str">
            <v>201801_MICROSOFT CORPORATION_31C</v>
          </cell>
          <cell r="B164">
            <v>43103</v>
          </cell>
          <cell r="C164">
            <v>2018</v>
          </cell>
          <cell r="D164" t="str">
            <v>01</v>
          </cell>
          <cell r="E164" t="str">
            <v>201801</v>
          </cell>
          <cell r="F164" t="str">
            <v>full_MICROSOFT CORPORATION_31C</v>
          </cell>
          <cell r="G164" t="str">
            <v>Hour09</v>
          </cell>
          <cell r="H164">
            <v>3847.2</v>
          </cell>
        </row>
        <row r="165">
          <cell r="A165" t="str">
            <v>201802_MICROSOFT CORPORATION_31C</v>
          </cell>
          <cell r="B165">
            <v>43152</v>
          </cell>
          <cell r="C165">
            <v>2018</v>
          </cell>
          <cell r="D165" t="str">
            <v>02</v>
          </cell>
          <cell r="E165" t="str">
            <v>201802</v>
          </cell>
          <cell r="F165" t="str">
            <v>full_MICROSOFT CORPORATION_31C</v>
          </cell>
          <cell r="G165" t="str">
            <v>Hour15</v>
          </cell>
          <cell r="H165">
            <v>3979.2</v>
          </cell>
        </row>
        <row r="166">
          <cell r="A166" t="str">
            <v>201803_MICROSOFT CORPORATION_31C</v>
          </cell>
          <cell r="B166">
            <v>43190</v>
          </cell>
          <cell r="C166">
            <v>2018</v>
          </cell>
          <cell r="D166" t="str">
            <v>03</v>
          </cell>
          <cell r="E166" t="str">
            <v>201803</v>
          </cell>
          <cell r="F166" t="str">
            <v>full_MICROSOFT CORPORATION_31C</v>
          </cell>
          <cell r="G166" t="str">
            <v>Hour13</v>
          </cell>
          <cell r="H166">
            <v>78057.600000000006</v>
          </cell>
        </row>
        <row r="167">
          <cell r="A167" t="str">
            <v>201804_MICROSOFT CORPORATION_31C</v>
          </cell>
          <cell r="B167">
            <v>43204</v>
          </cell>
          <cell r="C167">
            <v>2018</v>
          </cell>
          <cell r="D167" t="str">
            <v>04</v>
          </cell>
          <cell r="E167" t="str">
            <v>201804</v>
          </cell>
          <cell r="F167" t="str">
            <v>full_MICROSOFT CORPORATION_31C</v>
          </cell>
          <cell r="G167" t="str">
            <v>Hour13</v>
          </cell>
          <cell r="H167">
            <v>77812.800000000003</v>
          </cell>
        </row>
        <row r="168">
          <cell r="A168" t="str">
            <v>201805_MICROSOFT CORPORATION_31C</v>
          </cell>
          <cell r="B168">
            <v>43230</v>
          </cell>
          <cell r="C168">
            <v>2018</v>
          </cell>
          <cell r="D168" t="str">
            <v>05</v>
          </cell>
          <cell r="E168" t="str">
            <v>201805</v>
          </cell>
          <cell r="F168" t="str">
            <v>full_MICROSOFT CORPORATION_31C</v>
          </cell>
          <cell r="G168" t="str">
            <v>Hour22</v>
          </cell>
          <cell r="H168">
            <v>78427.199999999997</v>
          </cell>
        </row>
        <row r="169">
          <cell r="A169" t="str">
            <v>201806_MICROSOFT CORPORATION_31C</v>
          </cell>
          <cell r="B169">
            <v>43267</v>
          </cell>
          <cell r="C169">
            <v>2018</v>
          </cell>
          <cell r="D169" t="str">
            <v>06</v>
          </cell>
          <cell r="E169" t="str">
            <v>201806</v>
          </cell>
          <cell r="F169" t="str">
            <v>full_MICROSOFT CORPORATION_31C</v>
          </cell>
          <cell r="G169" t="str">
            <v>Hour23</v>
          </cell>
          <cell r="H169">
            <v>155232</v>
          </cell>
        </row>
        <row r="170">
          <cell r="A170" t="str">
            <v>201707_MICROSOFT CORPORATION_40</v>
          </cell>
          <cell r="B170">
            <v>42922</v>
          </cell>
          <cell r="C170">
            <v>2017</v>
          </cell>
          <cell r="D170" t="str">
            <v>07</v>
          </cell>
          <cell r="E170" t="str">
            <v>201707</v>
          </cell>
          <cell r="F170" t="str">
            <v>full_MICROSOFT CORPORATION_40</v>
          </cell>
          <cell r="G170" t="str">
            <v>Hour16</v>
          </cell>
          <cell r="H170">
            <v>66253.919999999998</v>
          </cell>
        </row>
        <row r="171">
          <cell r="A171" t="str">
            <v>201708_MICROSOFT CORPORATION_40</v>
          </cell>
          <cell r="B171">
            <v>42950</v>
          </cell>
          <cell r="C171">
            <v>2017</v>
          </cell>
          <cell r="D171" t="str">
            <v>08</v>
          </cell>
          <cell r="E171" t="str">
            <v>201708</v>
          </cell>
          <cell r="F171" t="str">
            <v>full_MICROSOFT CORPORATION_40</v>
          </cell>
          <cell r="G171" t="str">
            <v>Hour15</v>
          </cell>
          <cell r="H171">
            <v>65563.983999999997</v>
          </cell>
        </row>
        <row r="172">
          <cell r="A172" t="str">
            <v>201709_MICROSOFT CORPORATION_40</v>
          </cell>
          <cell r="B172">
            <v>42983</v>
          </cell>
          <cell r="C172">
            <v>2017</v>
          </cell>
          <cell r="D172" t="str">
            <v>09</v>
          </cell>
          <cell r="E172" t="str">
            <v>201709</v>
          </cell>
          <cell r="F172" t="str">
            <v>full_MICROSOFT CORPORATION_40</v>
          </cell>
          <cell r="G172" t="str">
            <v>Hour15</v>
          </cell>
          <cell r="H172">
            <v>63274.868000000002</v>
          </cell>
        </row>
        <row r="173">
          <cell r="A173" t="str">
            <v>201710_MICROSOFT CORPORATION_40</v>
          </cell>
          <cell r="B173">
            <v>43013</v>
          </cell>
          <cell r="C173">
            <v>2017</v>
          </cell>
          <cell r="D173" t="str">
            <v>10</v>
          </cell>
          <cell r="E173" t="str">
            <v>201710</v>
          </cell>
          <cell r="F173" t="str">
            <v>full_MICROSOFT CORPORATION_40</v>
          </cell>
          <cell r="G173" t="str">
            <v>Hour15</v>
          </cell>
          <cell r="H173">
            <v>54460.296000000002</v>
          </cell>
        </row>
        <row r="174">
          <cell r="A174" t="str">
            <v>201711_MICROSOFT CORPORATION_40</v>
          </cell>
          <cell r="B174">
            <v>43045</v>
          </cell>
          <cell r="C174">
            <v>2017</v>
          </cell>
          <cell r="D174" t="str">
            <v>11</v>
          </cell>
          <cell r="E174" t="str">
            <v>201711</v>
          </cell>
          <cell r="F174" t="str">
            <v>full_MICROSOFT CORPORATION_40</v>
          </cell>
          <cell r="G174" t="str">
            <v>Hour09</v>
          </cell>
          <cell r="H174">
            <v>59020.639999999999</v>
          </cell>
        </row>
        <row r="175">
          <cell r="A175" t="str">
            <v>201712_MICROSOFT CORPORATION_40</v>
          </cell>
          <cell r="B175">
            <v>43080</v>
          </cell>
          <cell r="C175">
            <v>2017</v>
          </cell>
          <cell r="D175" t="str">
            <v>12</v>
          </cell>
          <cell r="E175" t="str">
            <v>201712</v>
          </cell>
          <cell r="F175" t="str">
            <v>full_MICROSOFT CORPORATION_40</v>
          </cell>
          <cell r="G175" t="str">
            <v>Hour09</v>
          </cell>
          <cell r="H175">
            <v>54524.34</v>
          </cell>
        </row>
        <row r="176">
          <cell r="A176" t="str">
            <v>201801_MICROSOFT CORPORATION_40</v>
          </cell>
          <cell r="B176">
            <v>43102</v>
          </cell>
          <cell r="C176">
            <v>2018</v>
          </cell>
          <cell r="D176" t="str">
            <v>01</v>
          </cell>
          <cell r="E176" t="str">
            <v>201801</v>
          </cell>
          <cell r="F176" t="str">
            <v>full_MICROSOFT CORPORATION_40</v>
          </cell>
          <cell r="G176" t="str">
            <v>Hour09</v>
          </cell>
          <cell r="H176">
            <v>52949.911999999997</v>
          </cell>
        </row>
        <row r="177">
          <cell r="A177" t="str">
            <v>201802_MICROSOFT CORPORATION_40</v>
          </cell>
          <cell r="B177">
            <v>43143</v>
          </cell>
          <cell r="C177">
            <v>2018</v>
          </cell>
          <cell r="D177" t="str">
            <v>02</v>
          </cell>
          <cell r="E177" t="str">
            <v>201802</v>
          </cell>
          <cell r="F177" t="str">
            <v>full_MICROSOFT CORPORATION_40</v>
          </cell>
          <cell r="G177" t="str">
            <v>Hour09</v>
          </cell>
          <cell r="H177">
            <v>60900.368000000002</v>
          </cell>
        </row>
        <row r="178">
          <cell r="A178" t="str">
            <v>201803_MICROSOFT CORPORATION_40</v>
          </cell>
          <cell r="B178">
            <v>43166</v>
          </cell>
          <cell r="C178">
            <v>2018</v>
          </cell>
          <cell r="D178" t="str">
            <v>03</v>
          </cell>
          <cell r="E178" t="str">
            <v>201803</v>
          </cell>
          <cell r="F178" t="str">
            <v>full_MICROSOFT CORPORATION_40</v>
          </cell>
          <cell r="G178" t="str">
            <v>Hour08</v>
          </cell>
          <cell r="H178">
            <v>43577.536</v>
          </cell>
        </row>
        <row r="179">
          <cell r="A179" t="str">
            <v>201804_MICROSOFT CORPORATION_40</v>
          </cell>
          <cell r="B179">
            <v>43192</v>
          </cell>
          <cell r="C179">
            <v>2018</v>
          </cell>
          <cell r="D179" t="str">
            <v>04</v>
          </cell>
          <cell r="E179" t="str">
            <v>201804</v>
          </cell>
          <cell r="F179" t="str">
            <v>full_MICROSOFT CORPORATION_40</v>
          </cell>
          <cell r="G179" t="str">
            <v>Hour08</v>
          </cell>
          <cell r="H179">
            <v>32686.752</v>
          </cell>
        </row>
        <row r="180">
          <cell r="A180" t="str">
            <v>201805_MICROSOFT CORPORATION_40</v>
          </cell>
          <cell r="B180">
            <v>43241</v>
          </cell>
          <cell r="C180">
            <v>2018</v>
          </cell>
          <cell r="D180" t="str">
            <v>05</v>
          </cell>
          <cell r="E180" t="str">
            <v>201805</v>
          </cell>
          <cell r="F180" t="str">
            <v>full_MICROSOFT CORPORATION_40</v>
          </cell>
          <cell r="G180" t="str">
            <v>Hour22</v>
          </cell>
          <cell r="H180">
            <v>93200.376000000004</v>
          </cell>
        </row>
        <row r="181">
          <cell r="A181" t="str">
            <v>201806_MICROSOFT CORPORATION_40</v>
          </cell>
          <cell r="B181">
            <v>43277</v>
          </cell>
          <cell r="C181">
            <v>2018</v>
          </cell>
          <cell r="D181" t="str">
            <v>06</v>
          </cell>
          <cell r="E181" t="str">
            <v>201806</v>
          </cell>
          <cell r="F181" t="str">
            <v>full_MICROSOFT CORPORATION_40</v>
          </cell>
          <cell r="G181" t="str">
            <v>Hour09</v>
          </cell>
          <cell r="H181">
            <v>28285.108</v>
          </cell>
        </row>
        <row r="182">
          <cell r="A182" t="str">
            <v>201707_Muckleshoot_26C</v>
          </cell>
          <cell r="B182">
            <v>42947</v>
          </cell>
          <cell r="C182">
            <v>2017</v>
          </cell>
          <cell r="D182" t="str">
            <v>07</v>
          </cell>
          <cell r="E182" t="str">
            <v>201707</v>
          </cell>
          <cell r="F182" t="str">
            <v>full_Muckleshoot_26C</v>
          </cell>
          <cell r="G182" t="str">
            <v>Hour13</v>
          </cell>
          <cell r="H182">
            <v>726.9</v>
          </cell>
        </row>
        <row r="183">
          <cell r="A183" t="str">
            <v>201708_Muckleshoot_26C</v>
          </cell>
          <cell r="B183">
            <v>42965</v>
          </cell>
          <cell r="C183">
            <v>2017</v>
          </cell>
          <cell r="D183" t="str">
            <v>08</v>
          </cell>
          <cell r="E183" t="str">
            <v>201708</v>
          </cell>
          <cell r="F183" t="str">
            <v>full_Muckleshoot_26C</v>
          </cell>
          <cell r="G183" t="str">
            <v>Hour07</v>
          </cell>
          <cell r="H183">
            <v>1043.4000000000001</v>
          </cell>
        </row>
        <row r="184">
          <cell r="A184" t="str">
            <v>201709_Muckleshoot_26C</v>
          </cell>
          <cell r="B184">
            <v>43006</v>
          </cell>
          <cell r="C184">
            <v>2017</v>
          </cell>
          <cell r="D184" t="str">
            <v>09</v>
          </cell>
          <cell r="E184" t="str">
            <v>201709</v>
          </cell>
          <cell r="F184" t="str">
            <v>full_Muckleshoot_26C</v>
          </cell>
          <cell r="G184" t="str">
            <v>Hour16</v>
          </cell>
          <cell r="H184">
            <v>739.2</v>
          </cell>
        </row>
        <row r="185">
          <cell r="A185" t="str">
            <v>201710_Muckleshoot_26C</v>
          </cell>
          <cell r="B185">
            <v>43039</v>
          </cell>
          <cell r="C185">
            <v>2017</v>
          </cell>
          <cell r="D185" t="str">
            <v>10</v>
          </cell>
          <cell r="E185" t="str">
            <v>201710</v>
          </cell>
          <cell r="F185" t="str">
            <v>full_Muckleshoot_26C</v>
          </cell>
          <cell r="G185" t="str">
            <v>Hour08</v>
          </cell>
          <cell r="H185">
            <v>718.8</v>
          </cell>
        </row>
        <row r="186">
          <cell r="A186" t="str">
            <v>201711_Muckleshoot_26C</v>
          </cell>
          <cell r="B186">
            <v>43046</v>
          </cell>
          <cell r="C186">
            <v>2017</v>
          </cell>
          <cell r="D186" t="str">
            <v>11</v>
          </cell>
          <cell r="E186" t="str">
            <v>201711</v>
          </cell>
          <cell r="F186" t="str">
            <v>full_Muckleshoot_26C</v>
          </cell>
          <cell r="G186" t="str">
            <v>Hour09</v>
          </cell>
          <cell r="H186">
            <v>749.1</v>
          </cell>
        </row>
        <row r="187">
          <cell r="A187" t="str">
            <v>201712_Muckleshoot_26C</v>
          </cell>
          <cell r="B187">
            <v>43090</v>
          </cell>
          <cell r="C187">
            <v>2017</v>
          </cell>
          <cell r="D187" t="str">
            <v>12</v>
          </cell>
          <cell r="E187" t="str">
            <v>201712</v>
          </cell>
          <cell r="F187" t="str">
            <v>full_Muckleshoot_26C</v>
          </cell>
          <cell r="G187" t="str">
            <v>Hour09</v>
          </cell>
          <cell r="H187">
            <v>808.5</v>
          </cell>
        </row>
        <row r="188">
          <cell r="A188" t="str">
            <v>201801_Muckleshoot_26C</v>
          </cell>
          <cell r="B188">
            <v>43102</v>
          </cell>
          <cell r="C188">
            <v>2018</v>
          </cell>
          <cell r="D188" t="str">
            <v>01</v>
          </cell>
          <cell r="E188" t="str">
            <v>201801</v>
          </cell>
          <cell r="F188" t="str">
            <v>full_Muckleshoot_26C</v>
          </cell>
          <cell r="G188" t="str">
            <v>Hour09</v>
          </cell>
          <cell r="H188">
            <v>800.4</v>
          </cell>
        </row>
        <row r="189">
          <cell r="A189" t="str">
            <v>201802_Muckleshoot_26C</v>
          </cell>
          <cell r="B189">
            <v>43133</v>
          </cell>
          <cell r="C189">
            <v>2018</v>
          </cell>
          <cell r="D189" t="str">
            <v>02</v>
          </cell>
          <cell r="E189" t="str">
            <v>201802</v>
          </cell>
          <cell r="F189" t="str">
            <v>full_Muckleshoot_26C</v>
          </cell>
          <cell r="G189" t="str">
            <v>Hour08</v>
          </cell>
          <cell r="H189">
            <v>1463.1</v>
          </cell>
        </row>
        <row r="190">
          <cell r="A190" t="str">
            <v>201803_Muckleshoot_26C</v>
          </cell>
          <cell r="B190">
            <v>43174</v>
          </cell>
          <cell r="C190">
            <v>2018</v>
          </cell>
          <cell r="D190" t="str">
            <v>03</v>
          </cell>
          <cell r="E190" t="str">
            <v>201803</v>
          </cell>
          <cell r="F190" t="str">
            <v>full_Muckleshoot_26C</v>
          </cell>
          <cell r="G190" t="str">
            <v>Hour08</v>
          </cell>
          <cell r="H190">
            <v>728.4</v>
          </cell>
        </row>
        <row r="191">
          <cell r="A191" t="str">
            <v>201804_Muckleshoot_26C</v>
          </cell>
          <cell r="B191">
            <v>43216</v>
          </cell>
          <cell r="C191">
            <v>2018</v>
          </cell>
          <cell r="D191" t="str">
            <v>04</v>
          </cell>
          <cell r="E191" t="str">
            <v>201804</v>
          </cell>
          <cell r="F191" t="str">
            <v>full_Muckleshoot_26C</v>
          </cell>
          <cell r="G191" t="str">
            <v>Hour16</v>
          </cell>
          <cell r="H191">
            <v>735.6</v>
          </cell>
        </row>
        <row r="192">
          <cell r="A192" t="str">
            <v>201805_Muckleshoot_26C</v>
          </cell>
          <cell r="B192">
            <v>43234</v>
          </cell>
          <cell r="C192">
            <v>2018</v>
          </cell>
          <cell r="D192" t="str">
            <v>05</v>
          </cell>
          <cell r="E192" t="str">
            <v>201805</v>
          </cell>
          <cell r="F192" t="str">
            <v>full_Muckleshoot_26C</v>
          </cell>
          <cell r="G192" t="str">
            <v>Hour16</v>
          </cell>
          <cell r="H192">
            <v>761.4</v>
          </cell>
        </row>
        <row r="193">
          <cell r="A193" t="str">
            <v>201806_Muckleshoot_26C</v>
          </cell>
          <cell r="B193">
            <v>43270</v>
          </cell>
          <cell r="C193">
            <v>2018</v>
          </cell>
          <cell r="D193" t="str">
            <v>06</v>
          </cell>
          <cell r="E193" t="str">
            <v>201806</v>
          </cell>
          <cell r="F193" t="str">
            <v>full_Muckleshoot_26C</v>
          </cell>
          <cell r="G193" t="str">
            <v>Hour17</v>
          </cell>
          <cell r="H193">
            <v>792.3</v>
          </cell>
        </row>
        <row r="194">
          <cell r="A194" t="str">
            <v>201707_Muckleshoot_40</v>
          </cell>
          <cell r="B194">
            <v>42938</v>
          </cell>
          <cell r="C194">
            <v>2017</v>
          </cell>
          <cell r="D194" t="str">
            <v>07</v>
          </cell>
          <cell r="E194" t="str">
            <v>201707</v>
          </cell>
          <cell r="F194" t="str">
            <v>full_Muckleshoot_40</v>
          </cell>
          <cell r="G194" t="str">
            <v>Hour19</v>
          </cell>
          <cell r="H194">
            <v>4226.9799999999996</v>
          </cell>
        </row>
        <row r="195">
          <cell r="A195" t="str">
            <v>201708_Muckleshoot_40</v>
          </cell>
          <cell r="B195">
            <v>42951</v>
          </cell>
          <cell r="C195">
            <v>2017</v>
          </cell>
          <cell r="D195" t="str">
            <v>08</v>
          </cell>
          <cell r="E195" t="str">
            <v>201708</v>
          </cell>
          <cell r="F195" t="str">
            <v>full_Muckleshoot_40</v>
          </cell>
          <cell r="G195" t="str">
            <v>Hour19</v>
          </cell>
          <cell r="H195">
            <v>4349.08</v>
          </cell>
        </row>
        <row r="196">
          <cell r="A196" t="str">
            <v>201709_Muckleshoot_40</v>
          </cell>
          <cell r="B196">
            <v>42981</v>
          </cell>
          <cell r="C196">
            <v>2017</v>
          </cell>
          <cell r="D196" t="str">
            <v>09</v>
          </cell>
          <cell r="E196" t="str">
            <v>201709</v>
          </cell>
          <cell r="F196" t="str">
            <v>full_Muckleshoot_40</v>
          </cell>
          <cell r="G196" t="str">
            <v>Hour17</v>
          </cell>
          <cell r="H196">
            <v>4204.82</v>
          </cell>
        </row>
        <row r="197">
          <cell r="A197" t="str">
            <v>201710_Muckleshoot_40</v>
          </cell>
          <cell r="B197">
            <v>43036</v>
          </cell>
          <cell r="C197">
            <v>2017</v>
          </cell>
          <cell r="D197" t="str">
            <v>10</v>
          </cell>
          <cell r="E197" t="str">
            <v>201710</v>
          </cell>
          <cell r="F197" t="str">
            <v>full_Muckleshoot_40</v>
          </cell>
          <cell r="G197" t="str">
            <v>Hour16</v>
          </cell>
          <cell r="H197">
            <v>3211.36</v>
          </cell>
        </row>
        <row r="198">
          <cell r="A198" t="str">
            <v>201711_Muckleshoot_40</v>
          </cell>
          <cell r="B198">
            <v>43061</v>
          </cell>
          <cell r="C198">
            <v>2017</v>
          </cell>
          <cell r="D198" t="str">
            <v>11</v>
          </cell>
          <cell r="E198" t="str">
            <v>201711</v>
          </cell>
          <cell r="F198" t="str">
            <v>full_Muckleshoot_40</v>
          </cell>
          <cell r="G198" t="str">
            <v>Hour15</v>
          </cell>
          <cell r="H198">
            <v>3194.98</v>
          </cell>
        </row>
        <row r="199">
          <cell r="A199" t="str">
            <v>201712_Muckleshoot_40</v>
          </cell>
          <cell r="B199">
            <v>43098</v>
          </cell>
          <cell r="C199">
            <v>2017</v>
          </cell>
          <cell r="D199" t="str">
            <v>12</v>
          </cell>
          <cell r="E199" t="str">
            <v>201712</v>
          </cell>
          <cell r="F199" t="str">
            <v>full_Muckleshoot_40</v>
          </cell>
          <cell r="G199" t="str">
            <v>Hour21</v>
          </cell>
          <cell r="H199">
            <v>3030.08</v>
          </cell>
        </row>
        <row r="200">
          <cell r="A200" t="str">
            <v>201801_Muckleshoot_40</v>
          </cell>
          <cell r="B200">
            <v>43115</v>
          </cell>
          <cell r="C200">
            <v>2018</v>
          </cell>
          <cell r="D200" t="str">
            <v>01</v>
          </cell>
          <cell r="E200" t="str">
            <v>201801</v>
          </cell>
          <cell r="F200" t="str">
            <v>full_Muckleshoot_40</v>
          </cell>
          <cell r="G200" t="str">
            <v>Hour01</v>
          </cell>
          <cell r="H200">
            <v>3277.16</v>
          </cell>
        </row>
        <row r="201">
          <cell r="A201" t="str">
            <v>201802_Muckleshoot_40</v>
          </cell>
          <cell r="B201">
            <v>43134</v>
          </cell>
          <cell r="C201">
            <v>2018</v>
          </cell>
          <cell r="D201" t="str">
            <v>02</v>
          </cell>
          <cell r="E201" t="str">
            <v>201802</v>
          </cell>
          <cell r="F201" t="str">
            <v>full_Muckleshoot_40</v>
          </cell>
          <cell r="G201" t="str">
            <v>Hour19</v>
          </cell>
          <cell r="H201">
            <v>3022.08</v>
          </cell>
        </row>
        <row r="202">
          <cell r="A202" t="str">
            <v>201803_Muckleshoot_40</v>
          </cell>
          <cell r="B202">
            <v>43171</v>
          </cell>
          <cell r="C202">
            <v>2018</v>
          </cell>
          <cell r="D202" t="str">
            <v>03</v>
          </cell>
          <cell r="E202" t="str">
            <v>201803</v>
          </cell>
          <cell r="F202" t="str">
            <v>full_Muckleshoot_40</v>
          </cell>
          <cell r="G202" t="str">
            <v>Hour16</v>
          </cell>
          <cell r="H202">
            <v>3283.22</v>
          </cell>
        </row>
        <row r="203">
          <cell r="A203" t="str">
            <v>201804_Muckleshoot_40</v>
          </cell>
          <cell r="B203">
            <v>43216</v>
          </cell>
          <cell r="C203">
            <v>2018</v>
          </cell>
          <cell r="D203" t="str">
            <v>04</v>
          </cell>
          <cell r="E203" t="str">
            <v>201804</v>
          </cell>
          <cell r="F203" t="str">
            <v>full_Muckleshoot_40</v>
          </cell>
          <cell r="G203" t="str">
            <v>Hour16</v>
          </cell>
          <cell r="H203">
            <v>3669.38</v>
          </cell>
        </row>
        <row r="204">
          <cell r="A204" t="str">
            <v>201805_Muckleshoot_40</v>
          </cell>
          <cell r="B204">
            <v>43234</v>
          </cell>
          <cell r="C204">
            <v>2018</v>
          </cell>
          <cell r="D204" t="str">
            <v>05</v>
          </cell>
          <cell r="E204" t="str">
            <v>201805</v>
          </cell>
          <cell r="F204" t="str">
            <v>full_Muckleshoot_40</v>
          </cell>
          <cell r="G204" t="str">
            <v>Hour18</v>
          </cell>
          <cell r="H204">
            <v>4018.18</v>
          </cell>
        </row>
        <row r="205">
          <cell r="A205" t="str">
            <v>201806_Muckleshoot_40</v>
          </cell>
          <cell r="B205">
            <v>43271</v>
          </cell>
          <cell r="C205">
            <v>2018</v>
          </cell>
          <cell r="D205" t="str">
            <v>06</v>
          </cell>
          <cell r="E205" t="str">
            <v>201806</v>
          </cell>
          <cell r="F205" t="str">
            <v>full_Muckleshoot_40</v>
          </cell>
          <cell r="G205" t="str">
            <v>Hour18</v>
          </cell>
          <cell r="H205">
            <v>4062.4</v>
          </cell>
        </row>
        <row r="206">
          <cell r="A206" t="str">
            <v>201707_OVERLAKE HOSPITAL ASSOCIATION_40</v>
          </cell>
          <cell r="B206">
            <v>42941</v>
          </cell>
          <cell r="C206">
            <v>2017</v>
          </cell>
          <cell r="D206" t="str">
            <v>07</v>
          </cell>
          <cell r="E206" t="str">
            <v>201707</v>
          </cell>
          <cell r="F206" t="str">
            <v>full_OVERLAKE HOSPITAL ASSOCIATION_40</v>
          </cell>
          <cell r="G206" t="str">
            <v>Hour16</v>
          </cell>
          <cell r="H206">
            <v>68.28</v>
          </cell>
        </row>
        <row r="207">
          <cell r="A207" t="str">
            <v>201708_OVERLAKE HOSPITAL ASSOCIATION_40</v>
          </cell>
          <cell r="B207">
            <v>42969</v>
          </cell>
          <cell r="C207">
            <v>2017</v>
          </cell>
          <cell r="D207" t="str">
            <v>08</v>
          </cell>
          <cell r="E207" t="str">
            <v>201708</v>
          </cell>
          <cell r="F207" t="str">
            <v>full_OVERLAKE HOSPITAL ASSOCIATION_40</v>
          </cell>
          <cell r="G207" t="str">
            <v>Hour17</v>
          </cell>
          <cell r="H207">
            <v>71.16</v>
          </cell>
        </row>
        <row r="208">
          <cell r="A208" t="str">
            <v>201709_OVERLAKE HOSPITAL ASSOCIATION_40</v>
          </cell>
          <cell r="B208">
            <v>42983</v>
          </cell>
          <cell r="C208">
            <v>2017</v>
          </cell>
          <cell r="D208" t="str">
            <v>09</v>
          </cell>
          <cell r="E208" t="str">
            <v>201709</v>
          </cell>
          <cell r="F208" t="str">
            <v>full_OVERLAKE HOSPITAL ASSOCIATION_40</v>
          </cell>
          <cell r="G208" t="str">
            <v>Hour15</v>
          </cell>
          <cell r="H208">
            <v>73.48</v>
          </cell>
        </row>
        <row r="209">
          <cell r="A209" t="str">
            <v>201710_OVERLAKE HOSPITAL ASSOCIATION_40</v>
          </cell>
          <cell r="B209">
            <v>43012</v>
          </cell>
          <cell r="C209">
            <v>2017</v>
          </cell>
          <cell r="D209" t="str">
            <v>10</v>
          </cell>
          <cell r="E209" t="str">
            <v>201710</v>
          </cell>
          <cell r="F209" t="str">
            <v>full_OVERLAKE HOSPITAL ASSOCIATION_40</v>
          </cell>
          <cell r="G209" t="str">
            <v>Hour16</v>
          </cell>
          <cell r="H209">
            <v>62.68</v>
          </cell>
        </row>
        <row r="210">
          <cell r="A210" t="str">
            <v>201711_OVERLAKE HOSPITAL ASSOCIATION_40</v>
          </cell>
          <cell r="B210">
            <v>43045</v>
          </cell>
          <cell r="C210">
            <v>2017</v>
          </cell>
          <cell r="D210" t="str">
            <v>11</v>
          </cell>
          <cell r="E210" t="str">
            <v>201711</v>
          </cell>
          <cell r="F210" t="str">
            <v>full_OVERLAKE HOSPITAL ASSOCIATION_40</v>
          </cell>
          <cell r="G210" t="str">
            <v>Hour07</v>
          </cell>
          <cell r="H210">
            <v>66.400000000000006</v>
          </cell>
        </row>
        <row r="211">
          <cell r="A211" t="str">
            <v>201712_OVERLAKE HOSPITAL ASSOCIATION_40</v>
          </cell>
          <cell r="B211">
            <v>43080</v>
          </cell>
          <cell r="C211">
            <v>2017</v>
          </cell>
          <cell r="D211" t="str">
            <v>12</v>
          </cell>
          <cell r="E211" t="str">
            <v>201712</v>
          </cell>
          <cell r="F211" t="str">
            <v>full_OVERLAKE HOSPITAL ASSOCIATION_40</v>
          </cell>
          <cell r="G211" t="str">
            <v>Hour09</v>
          </cell>
          <cell r="H211">
            <v>77.16</v>
          </cell>
        </row>
        <row r="212">
          <cell r="A212" t="str">
            <v>201801_OVERLAKE HOSPITAL ASSOCIATION_40</v>
          </cell>
          <cell r="B212">
            <v>43102</v>
          </cell>
          <cell r="C212">
            <v>2018</v>
          </cell>
          <cell r="D212" t="str">
            <v>01</v>
          </cell>
          <cell r="E212" t="str">
            <v>201801</v>
          </cell>
          <cell r="F212" t="str">
            <v>full_OVERLAKE HOSPITAL ASSOCIATION_40</v>
          </cell>
          <cell r="G212" t="str">
            <v>Hour09</v>
          </cell>
          <cell r="H212">
            <v>88.68</v>
          </cell>
        </row>
        <row r="213">
          <cell r="A213" t="str">
            <v>201802_OVERLAKE HOSPITAL ASSOCIATION_40</v>
          </cell>
          <cell r="B213">
            <v>43154</v>
          </cell>
          <cell r="C213">
            <v>2018</v>
          </cell>
          <cell r="D213" t="str">
            <v>02</v>
          </cell>
          <cell r="E213" t="str">
            <v>201802</v>
          </cell>
          <cell r="F213" t="str">
            <v>full_OVERLAKE HOSPITAL ASSOCIATION_40</v>
          </cell>
          <cell r="G213" t="str">
            <v>Hour09</v>
          </cell>
          <cell r="H213">
            <v>88.24</v>
          </cell>
        </row>
        <row r="214">
          <cell r="A214" t="str">
            <v>201803_OVERLAKE HOSPITAL ASSOCIATION_40</v>
          </cell>
          <cell r="B214">
            <v>43182</v>
          </cell>
          <cell r="C214">
            <v>2018</v>
          </cell>
          <cell r="D214" t="str">
            <v>03</v>
          </cell>
          <cell r="E214" t="str">
            <v>201803</v>
          </cell>
          <cell r="F214" t="str">
            <v>full_OVERLAKE HOSPITAL ASSOCIATION_40</v>
          </cell>
          <cell r="G214" t="str">
            <v>Hour12</v>
          </cell>
          <cell r="H214">
            <v>82.52</v>
          </cell>
        </row>
        <row r="215">
          <cell r="A215" t="str">
            <v>201804_OVERLAKE HOSPITAL ASSOCIATION_40</v>
          </cell>
          <cell r="B215">
            <v>43193</v>
          </cell>
          <cell r="C215">
            <v>2018</v>
          </cell>
          <cell r="D215" t="str">
            <v>04</v>
          </cell>
          <cell r="E215" t="str">
            <v>201804</v>
          </cell>
          <cell r="F215" t="str">
            <v>full_OVERLAKE HOSPITAL ASSOCIATION_40</v>
          </cell>
          <cell r="G215" t="str">
            <v>Hour10</v>
          </cell>
          <cell r="H215">
            <v>77.56</v>
          </cell>
        </row>
        <row r="216">
          <cell r="A216" t="str">
            <v>201805_OVERLAKE HOSPITAL ASSOCIATION_40</v>
          </cell>
          <cell r="B216">
            <v>43234</v>
          </cell>
          <cell r="C216">
            <v>2018</v>
          </cell>
          <cell r="D216" t="str">
            <v>05</v>
          </cell>
          <cell r="E216" t="str">
            <v>201805</v>
          </cell>
          <cell r="F216" t="str">
            <v>full_OVERLAKE HOSPITAL ASSOCIATION_40</v>
          </cell>
          <cell r="G216" t="str">
            <v>Hour15</v>
          </cell>
          <cell r="H216">
            <v>76.16</v>
          </cell>
        </row>
        <row r="217">
          <cell r="A217" t="str">
            <v>201806_OVERLAKE HOSPITAL ASSOCIATION_40</v>
          </cell>
          <cell r="B217">
            <v>43269</v>
          </cell>
          <cell r="C217">
            <v>2018</v>
          </cell>
          <cell r="D217" t="str">
            <v>06</v>
          </cell>
          <cell r="E217" t="str">
            <v>201806</v>
          </cell>
          <cell r="F217" t="str">
            <v>full_OVERLAKE HOSPITAL ASSOCIATION_40</v>
          </cell>
          <cell r="G217" t="str">
            <v>Hour15</v>
          </cell>
          <cell r="H217">
            <v>77.959999999999994</v>
          </cell>
        </row>
        <row r="218">
          <cell r="A218" t="str">
            <v>201707_QWEST_26C</v>
          </cell>
          <cell r="B218">
            <v>42941</v>
          </cell>
          <cell r="C218">
            <v>2017</v>
          </cell>
          <cell r="D218" t="str">
            <v>07</v>
          </cell>
          <cell r="E218" t="str">
            <v>201707</v>
          </cell>
          <cell r="F218" t="str">
            <v>full_QWEST_26C</v>
          </cell>
          <cell r="G218" t="str">
            <v>Hour19</v>
          </cell>
          <cell r="H218">
            <v>1686.84</v>
          </cell>
        </row>
        <row r="219">
          <cell r="A219" t="str">
            <v>201708_QWEST_26C</v>
          </cell>
          <cell r="B219">
            <v>42957</v>
          </cell>
          <cell r="C219">
            <v>2017</v>
          </cell>
          <cell r="D219" t="str">
            <v>08</v>
          </cell>
          <cell r="E219" t="str">
            <v>201708</v>
          </cell>
          <cell r="F219" t="str">
            <v>full_QWEST_26C</v>
          </cell>
          <cell r="G219" t="str">
            <v>Hour13</v>
          </cell>
          <cell r="H219">
            <v>1817.04</v>
          </cell>
        </row>
        <row r="220">
          <cell r="A220" t="str">
            <v>201709_QWEST_26C</v>
          </cell>
          <cell r="B220">
            <v>42984</v>
          </cell>
          <cell r="C220">
            <v>2017</v>
          </cell>
          <cell r="D220" t="str">
            <v>09</v>
          </cell>
          <cell r="E220" t="str">
            <v>201709</v>
          </cell>
          <cell r="F220" t="str">
            <v>full_QWEST_26C</v>
          </cell>
          <cell r="G220" t="str">
            <v>Hour11</v>
          </cell>
          <cell r="H220">
            <v>10880.76</v>
          </cell>
        </row>
        <row r="221">
          <cell r="A221" t="str">
            <v>201710_QWEST_26C</v>
          </cell>
          <cell r="B221">
            <v>43027</v>
          </cell>
          <cell r="C221">
            <v>2017</v>
          </cell>
          <cell r="D221" t="str">
            <v>10</v>
          </cell>
          <cell r="E221" t="str">
            <v>201710</v>
          </cell>
          <cell r="F221" t="str">
            <v>full_QWEST_26C</v>
          </cell>
          <cell r="G221" t="str">
            <v>Hour15</v>
          </cell>
          <cell r="H221">
            <v>1495.08</v>
          </cell>
        </row>
        <row r="222">
          <cell r="A222" t="str">
            <v>201711_QWEST_26C</v>
          </cell>
          <cell r="B222">
            <v>43060</v>
          </cell>
          <cell r="C222">
            <v>2017</v>
          </cell>
          <cell r="D222" t="str">
            <v>11</v>
          </cell>
          <cell r="E222" t="str">
            <v>201711</v>
          </cell>
          <cell r="F222" t="str">
            <v>full_QWEST_26C</v>
          </cell>
          <cell r="G222" t="str">
            <v>Hour02</v>
          </cell>
          <cell r="H222">
            <v>1701.48</v>
          </cell>
        </row>
        <row r="223">
          <cell r="A223" t="str">
            <v>201712_QWEST_26C</v>
          </cell>
          <cell r="B223">
            <v>43074</v>
          </cell>
          <cell r="C223">
            <v>2017</v>
          </cell>
          <cell r="D223" t="str">
            <v>12</v>
          </cell>
          <cell r="E223" t="str">
            <v>201712</v>
          </cell>
          <cell r="F223" t="str">
            <v>full_QWEST_26C</v>
          </cell>
          <cell r="G223" t="str">
            <v>Hour06</v>
          </cell>
          <cell r="H223">
            <v>1501.62</v>
          </cell>
        </row>
        <row r="224">
          <cell r="A224" t="str">
            <v>201801_QWEST_26C</v>
          </cell>
          <cell r="B224">
            <v>43115</v>
          </cell>
          <cell r="C224">
            <v>2018</v>
          </cell>
          <cell r="D224" t="str">
            <v>01</v>
          </cell>
          <cell r="E224" t="str">
            <v>201801</v>
          </cell>
          <cell r="F224" t="str">
            <v>full_QWEST_26C</v>
          </cell>
          <cell r="G224" t="str">
            <v>Hour14</v>
          </cell>
          <cell r="H224">
            <v>1258.3800000000001</v>
          </cell>
        </row>
        <row r="225">
          <cell r="A225" t="str">
            <v>201802_QWEST_26C</v>
          </cell>
          <cell r="B225">
            <v>43158</v>
          </cell>
          <cell r="C225">
            <v>2018</v>
          </cell>
          <cell r="D225" t="str">
            <v>02</v>
          </cell>
          <cell r="E225" t="str">
            <v>201802</v>
          </cell>
          <cell r="F225" t="str">
            <v>full_QWEST_26C</v>
          </cell>
          <cell r="G225" t="str">
            <v>Hour11</v>
          </cell>
          <cell r="H225">
            <v>1842.06</v>
          </cell>
        </row>
        <row r="226">
          <cell r="A226" t="str">
            <v>201803_QWEST_26C</v>
          </cell>
          <cell r="B226">
            <v>43180</v>
          </cell>
          <cell r="C226">
            <v>2018</v>
          </cell>
          <cell r="D226" t="str">
            <v>03</v>
          </cell>
          <cell r="E226" t="str">
            <v>201803</v>
          </cell>
          <cell r="F226" t="str">
            <v>full_QWEST_26C</v>
          </cell>
          <cell r="G226" t="str">
            <v>Hour21</v>
          </cell>
          <cell r="H226">
            <v>1536.78</v>
          </cell>
        </row>
        <row r="227">
          <cell r="A227" t="str">
            <v>201804_QWEST_26C</v>
          </cell>
          <cell r="B227">
            <v>43216</v>
          </cell>
          <cell r="C227">
            <v>2018</v>
          </cell>
          <cell r="D227" t="str">
            <v>04</v>
          </cell>
          <cell r="E227" t="str">
            <v>201804</v>
          </cell>
          <cell r="F227" t="str">
            <v>full_QWEST_26C</v>
          </cell>
          <cell r="G227" t="str">
            <v>Hour16</v>
          </cell>
          <cell r="H227">
            <v>2933.1</v>
          </cell>
        </row>
        <row r="228">
          <cell r="A228" t="str">
            <v>201805_QWEST_26C</v>
          </cell>
          <cell r="B228">
            <v>43223</v>
          </cell>
          <cell r="C228">
            <v>2018</v>
          </cell>
          <cell r="D228" t="str">
            <v>05</v>
          </cell>
          <cell r="E228" t="str">
            <v>201805</v>
          </cell>
          <cell r="F228" t="str">
            <v>full_QWEST_26C</v>
          </cell>
          <cell r="G228" t="str">
            <v>Hour15</v>
          </cell>
          <cell r="H228">
            <v>1943.4</v>
          </cell>
        </row>
        <row r="229">
          <cell r="A229" t="str">
            <v>201806_QWEST_26C</v>
          </cell>
          <cell r="B229">
            <v>43255</v>
          </cell>
          <cell r="C229">
            <v>2018</v>
          </cell>
          <cell r="D229" t="str">
            <v>06</v>
          </cell>
          <cell r="E229" t="str">
            <v>201806</v>
          </cell>
          <cell r="F229" t="str">
            <v>full_QWEST_26C</v>
          </cell>
          <cell r="G229" t="str">
            <v>Hour13</v>
          </cell>
          <cell r="H229">
            <v>10638.36</v>
          </cell>
        </row>
        <row r="230">
          <cell r="A230" t="str">
            <v>201707_SAFEWAY_26C</v>
          </cell>
          <cell r="B230">
            <v>42939</v>
          </cell>
          <cell r="C230">
            <v>2017</v>
          </cell>
          <cell r="D230" t="str">
            <v>07</v>
          </cell>
          <cell r="E230" t="str">
            <v>201707</v>
          </cell>
          <cell r="F230" t="str">
            <v>full_SAFEWAY_26C</v>
          </cell>
          <cell r="G230" t="str">
            <v>Hour17</v>
          </cell>
          <cell r="H230">
            <v>20901.939999999999</v>
          </cell>
        </row>
        <row r="231">
          <cell r="A231" t="str">
            <v>201708_SAFEWAY_26C</v>
          </cell>
          <cell r="B231">
            <v>42951</v>
          </cell>
          <cell r="C231">
            <v>2017</v>
          </cell>
          <cell r="D231" t="str">
            <v>08</v>
          </cell>
          <cell r="E231" t="str">
            <v>201708</v>
          </cell>
          <cell r="F231" t="str">
            <v>full_SAFEWAY_26C</v>
          </cell>
          <cell r="G231" t="str">
            <v>Hour18</v>
          </cell>
          <cell r="H231">
            <v>16683.82</v>
          </cell>
        </row>
        <row r="232">
          <cell r="A232" t="str">
            <v>201709_SAFEWAY_26C</v>
          </cell>
          <cell r="B232">
            <v>42982</v>
          </cell>
          <cell r="C232">
            <v>2017</v>
          </cell>
          <cell r="D232" t="str">
            <v>09</v>
          </cell>
          <cell r="E232" t="str">
            <v>201709</v>
          </cell>
          <cell r="F232" t="str">
            <v>full_SAFEWAY_26C</v>
          </cell>
          <cell r="G232" t="str">
            <v>Hour15</v>
          </cell>
          <cell r="H232">
            <v>15793.4</v>
          </cell>
        </row>
        <row r="233">
          <cell r="A233" t="str">
            <v>201710_SAFEWAY_26C</v>
          </cell>
          <cell r="B233">
            <v>43039</v>
          </cell>
          <cell r="C233">
            <v>2017</v>
          </cell>
          <cell r="D233" t="str">
            <v>10</v>
          </cell>
          <cell r="E233" t="str">
            <v>201710</v>
          </cell>
          <cell r="F233" t="str">
            <v>full_SAFEWAY_26C</v>
          </cell>
          <cell r="G233" t="str">
            <v>Hour08</v>
          </cell>
          <cell r="H233">
            <v>14789.96</v>
          </cell>
        </row>
        <row r="234">
          <cell r="A234" t="str">
            <v>201711_SAFEWAY_26C</v>
          </cell>
          <cell r="B234">
            <v>43067</v>
          </cell>
          <cell r="C234">
            <v>2017</v>
          </cell>
          <cell r="D234" t="str">
            <v>11</v>
          </cell>
          <cell r="E234" t="str">
            <v>201711</v>
          </cell>
          <cell r="F234" t="str">
            <v>full_SAFEWAY_26C</v>
          </cell>
          <cell r="G234" t="str">
            <v>Hour06</v>
          </cell>
          <cell r="H234">
            <v>15036</v>
          </cell>
        </row>
        <row r="235">
          <cell r="A235" t="str">
            <v>201712_SAFEWAY_26C</v>
          </cell>
          <cell r="B235">
            <v>43085</v>
          </cell>
          <cell r="C235">
            <v>2017</v>
          </cell>
          <cell r="D235" t="str">
            <v>12</v>
          </cell>
          <cell r="E235" t="str">
            <v>201712</v>
          </cell>
          <cell r="F235" t="str">
            <v>full_SAFEWAY_26C</v>
          </cell>
          <cell r="G235" t="str">
            <v>Hour09</v>
          </cell>
          <cell r="H235">
            <v>15861.6</v>
          </cell>
        </row>
        <row r="236">
          <cell r="A236" t="str">
            <v>201801_SAFEWAY_26C</v>
          </cell>
          <cell r="B236">
            <v>43113</v>
          </cell>
          <cell r="C236">
            <v>2018</v>
          </cell>
          <cell r="D236" t="str">
            <v>01</v>
          </cell>
          <cell r="E236" t="str">
            <v>201801</v>
          </cell>
          <cell r="F236" t="str">
            <v>full_SAFEWAY_26C</v>
          </cell>
          <cell r="G236" t="str">
            <v>Hour11</v>
          </cell>
          <cell r="H236">
            <v>13648.96</v>
          </cell>
        </row>
        <row r="237">
          <cell r="A237" t="str">
            <v>201802_SAFEWAY_26C</v>
          </cell>
          <cell r="B237">
            <v>43135</v>
          </cell>
          <cell r="C237">
            <v>2018</v>
          </cell>
          <cell r="D237" t="str">
            <v>02</v>
          </cell>
          <cell r="E237" t="str">
            <v>201802</v>
          </cell>
          <cell r="F237" t="str">
            <v>full_SAFEWAY_26C</v>
          </cell>
          <cell r="G237" t="str">
            <v>Hour14</v>
          </cell>
          <cell r="H237">
            <v>13623.62</v>
          </cell>
        </row>
        <row r="238">
          <cell r="A238" t="str">
            <v>201803_SAFEWAY_26C</v>
          </cell>
          <cell r="B238">
            <v>43174</v>
          </cell>
          <cell r="C238">
            <v>2018</v>
          </cell>
          <cell r="D238" t="str">
            <v>03</v>
          </cell>
          <cell r="E238" t="str">
            <v>201803</v>
          </cell>
          <cell r="F238" t="str">
            <v>full_SAFEWAY_26C</v>
          </cell>
          <cell r="G238" t="str">
            <v>Hour13</v>
          </cell>
          <cell r="H238">
            <v>13974.7</v>
          </cell>
        </row>
        <row r="239">
          <cell r="A239" t="str">
            <v>201804_SAFEWAY_26C</v>
          </cell>
          <cell r="B239">
            <v>43199</v>
          </cell>
          <cell r="C239">
            <v>2018</v>
          </cell>
          <cell r="D239" t="str">
            <v>04</v>
          </cell>
          <cell r="E239" t="str">
            <v>201804</v>
          </cell>
          <cell r="F239" t="str">
            <v>full_SAFEWAY_26C</v>
          </cell>
          <cell r="G239" t="str">
            <v>Hour09</v>
          </cell>
          <cell r="H239">
            <v>24526.44</v>
          </cell>
        </row>
        <row r="240">
          <cell r="A240" t="str">
            <v>201805_SAFEWAY_26C</v>
          </cell>
          <cell r="B240">
            <v>43234</v>
          </cell>
          <cell r="C240">
            <v>2018</v>
          </cell>
          <cell r="D240" t="str">
            <v>05</v>
          </cell>
          <cell r="E240" t="str">
            <v>201805</v>
          </cell>
          <cell r="F240" t="str">
            <v>full_SAFEWAY_26C</v>
          </cell>
          <cell r="G240" t="str">
            <v>Hour17</v>
          </cell>
          <cell r="H240">
            <v>15349.98</v>
          </cell>
        </row>
        <row r="241">
          <cell r="A241" t="str">
            <v>201806_SAFEWAY_26C</v>
          </cell>
          <cell r="B241">
            <v>43269</v>
          </cell>
          <cell r="C241">
            <v>2018</v>
          </cell>
          <cell r="D241" t="str">
            <v>06</v>
          </cell>
          <cell r="E241" t="str">
            <v>201806</v>
          </cell>
          <cell r="F241" t="str">
            <v>full_SAFEWAY_26C</v>
          </cell>
          <cell r="G241" t="str">
            <v>Hour18</v>
          </cell>
          <cell r="H241">
            <v>15500.72</v>
          </cell>
        </row>
        <row r="242">
          <cell r="A242" t="str">
            <v>201707_STARBUCKS COFFEE CO_26C</v>
          </cell>
          <cell r="B242">
            <v>42922</v>
          </cell>
          <cell r="C242">
            <v>2017</v>
          </cell>
          <cell r="D242" t="str">
            <v>07</v>
          </cell>
          <cell r="E242" t="str">
            <v>201707</v>
          </cell>
          <cell r="F242" t="str">
            <v>full_STARBUCKS COFFEE CO_26C</v>
          </cell>
          <cell r="G242" t="str">
            <v>Hour15</v>
          </cell>
          <cell r="H242">
            <v>1571.4</v>
          </cell>
        </row>
        <row r="243">
          <cell r="A243" t="str">
            <v>201708_STARBUCKS COFFEE CO_26C</v>
          </cell>
          <cell r="B243">
            <v>42948</v>
          </cell>
          <cell r="C243">
            <v>2017</v>
          </cell>
          <cell r="D243" t="str">
            <v>08</v>
          </cell>
          <cell r="E243" t="str">
            <v>201708</v>
          </cell>
          <cell r="F243" t="str">
            <v>full_STARBUCKS COFFEE CO_26C</v>
          </cell>
          <cell r="G243" t="str">
            <v>Hour16</v>
          </cell>
          <cell r="H243">
            <v>1446</v>
          </cell>
        </row>
        <row r="244">
          <cell r="A244" t="str">
            <v>201709_STARBUCKS COFFEE CO_26C</v>
          </cell>
          <cell r="B244">
            <v>42989</v>
          </cell>
          <cell r="C244">
            <v>2017</v>
          </cell>
          <cell r="D244" t="str">
            <v>09</v>
          </cell>
          <cell r="E244" t="str">
            <v>201709</v>
          </cell>
          <cell r="F244" t="str">
            <v>full_STARBUCKS COFFEE CO_26C</v>
          </cell>
          <cell r="G244" t="str">
            <v>Hour17</v>
          </cell>
          <cell r="H244">
            <v>1403.7</v>
          </cell>
        </row>
        <row r="245">
          <cell r="A245" t="str">
            <v>201710_STARBUCKS COFFEE CO_26C</v>
          </cell>
          <cell r="B245">
            <v>43017</v>
          </cell>
          <cell r="C245">
            <v>2017</v>
          </cell>
          <cell r="D245" t="str">
            <v>10</v>
          </cell>
          <cell r="E245" t="str">
            <v>201710</v>
          </cell>
          <cell r="F245" t="str">
            <v>full_STARBUCKS COFFEE CO_26C</v>
          </cell>
          <cell r="G245" t="str">
            <v>Hour10</v>
          </cell>
          <cell r="H245">
            <v>1364.4</v>
          </cell>
        </row>
        <row r="246">
          <cell r="A246" t="str">
            <v>201711_STARBUCKS COFFEE CO_26C</v>
          </cell>
          <cell r="B246">
            <v>43053</v>
          </cell>
          <cell r="C246">
            <v>2017</v>
          </cell>
          <cell r="D246" t="str">
            <v>11</v>
          </cell>
          <cell r="E246" t="str">
            <v>201711</v>
          </cell>
          <cell r="F246" t="str">
            <v>full_STARBUCKS COFFEE CO_26C</v>
          </cell>
          <cell r="G246" t="str">
            <v>Hour07</v>
          </cell>
          <cell r="H246">
            <v>1442.1</v>
          </cell>
        </row>
        <row r="247">
          <cell r="A247" t="str">
            <v>201712_STARBUCKS COFFEE CO_26C</v>
          </cell>
          <cell r="B247">
            <v>43089</v>
          </cell>
          <cell r="C247">
            <v>2017</v>
          </cell>
          <cell r="D247" t="str">
            <v>12</v>
          </cell>
          <cell r="E247" t="str">
            <v>201712</v>
          </cell>
          <cell r="F247" t="str">
            <v>full_STARBUCKS COFFEE CO_26C</v>
          </cell>
          <cell r="G247" t="str">
            <v>Hour03</v>
          </cell>
          <cell r="H247">
            <v>1336.2</v>
          </cell>
        </row>
        <row r="248">
          <cell r="A248" t="str">
            <v>201801_STARBUCKS COFFEE CO_26C</v>
          </cell>
          <cell r="B248">
            <v>43122</v>
          </cell>
          <cell r="C248">
            <v>2018</v>
          </cell>
          <cell r="D248" t="str">
            <v>01</v>
          </cell>
          <cell r="E248" t="str">
            <v>201801</v>
          </cell>
          <cell r="F248" t="str">
            <v>full_STARBUCKS COFFEE CO_26C</v>
          </cell>
          <cell r="G248" t="str">
            <v>Hour10</v>
          </cell>
          <cell r="H248">
            <v>1427.1</v>
          </cell>
        </row>
        <row r="249">
          <cell r="A249" t="str">
            <v>201802_STARBUCKS COFFEE CO_26C</v>
          </cell>
          <cell r="B249">
            <v>43137</v>
          </cell>
          <cell r="C249">
            <v>2018</v>
          </cell>
          <cell r="D249" t="str">
            <v>02</v>
          </cell>
          <cell r="E249" t="str">
            <v>201802</v>
          </cell>
          <cell r="F249" t="str">
            <v>full_STARBUCKS COFFEE CO_26C</v>
          </cell>
          <cell r="G249" t="str">
            <v>Hour12</v>
          </cell>
          <cell r="H249">
            <v>1381.5</v>
          </cell>
        </row>
        <row r="250">
          <cell r="A250" t="str">
            <v>201803_STARBUCKS COFFEE CO_26C</v>
          </cell>
          <cell r="B250">
            <v>43185</v>
          </cell>
          <cell r="C250">
            <v>2018</v>
          </cell>
          <cell r="D250" t="str">
            <v>03</v>
          </cell>
          <cell r="E250" t="str">
            <v>201803</v>
          </cell>
          <cell r="F250" t="str">
            <v>full_STARBUCKS COFFEE CO_26C</v>
          </cell>
          <cell r="G250" t="str">
            <v>Hour15</v>
          </cell>
          <cell r="H250">
            <v>1312.2</v>
          </cell>
        </row>
        <row r="251">
          <cell r="A251" t="str">
            <v>201804_STARBUCKS COFFEE CO_26C</v>
          </cell>
          <cell r="B251">
            <v>43214</v>
          </cell>
          <cell r="C251">
            <v>2018</v>
          </cell>
          <cell r="D251" t="str">
            <v>04</v>
          </cell>
          <cell r="E251" t="str">
            <v>201804</v>
          </cell>
          <cell r="F251" t="str">
            <v>full_STARBUCKS COFFEE CO_26C</v>
          </cell>
          <cell r="G251" t="str">
            <v>Hour15</v>
          </cell>
          <cell r="H251">
            <v>1433.4</v>
          </cell>
        </row>
        <row r="252">
          <cell r="A252" t="str">
            <v>201805_STARBUCKS COFFEE CO_26C</v>
          </cell>
          <cell r="B252">
            <v>43221</v>
          </cell>
          <cell r="C252">
            <v>2018</v>
          </cell>
          <cell r="D252" t="str">
            <v>05</v>
          </cell>
          <cell r="E252" t="str">
            <v>201805</v>
          </cell>
          <cell r="F252" t="str">
            <v>full_STARBUCKS COFFEE CO_26C</v>
          </cell>
          <cell r="G252" t="str">
            <v>Hour06</v>
          </cell>
          <cell r="H252">
            <v>1451.7</v>
          </cell>
        </row>
        <row r="253">
          <cell r="A253" t="str">
            <v>201806_STARBUCKS COFFEE CO_26C</v>
          </cell>
          <cell r="B253">
            <v>43276</v>
          </cell>
          <cell r="C253">
            <v>2018</v>
          </cell>
          <cell r="D253" t="str">
            <v>06</v>
          </cell>
          <cell r="E253" t="str">
            <v>201806</v>
          </cell>
          <cell r="F253" t="str">
            <v>full_STARBUCKS COFFEE CO_26C</v>
          </cell>
          <cell r="G253" t="str">
            <v>Hour19</v>
          </cell>
          <cell r="H253">
            <v>1440.6</v>
          </cell>
        </row>
        <row r="254">
          <cell r="A254" t="str">
            <v>201707_SWEDISH HEALTH SERVICES_26C</v>
          </cell>
          <cell r="B254">
            <v>42941</v>
          </cell>
          <cell r="C254">
            <v>2017</v>
          </cell>
          <cell r="D254" t="str">
            <v>07</v>
          </cell>
          <cell r="E254" t="str">
            <v>201707</v>
          </cell>
          <cell r="F254" t="str">
            <v>full_SWEDISH HEALTH SERVICES_26C</v>
          </cell>
          <cell r="G254" t="str">
            <v>Hour13</v>
          </cell>
          <cell r="H254">
            <v>1037.7</v>
          </cell>
        </row>
        <row r="255">
          <cell r="A255" t="str">
            <v>201708_SWEDISH HEALTH SERVICES_26C</v>
          </cell>
          <cell r="B255">
            <v>42957</v>
          </cell>
          <cell r="C255">
            <v>2017</v>
          </cell>
          <cell r="D255" t="str">
            <v>08</v>
          </cell>
          <cell r="E255" t="str">
            <v>201708</v>
          </cell>
          <cell r="F255" t="str">
            <v>full_SWEDISH HEALTH SERVICES_26C</v>
          </cell>
          <cell r="G255" t="str">
            <v>Hour06</v>
          </cell>
          <cell r="H255">
            <v>9889.2000000000007</v>
          </cell>
        </row>
        <row r="256">
          <cell r="A256" t="str">
            <v>201709_SWEDISH HEALTH SERVICES_26C</v>
          </cell>
          <cell r="B256">
            <v>42984</v>
          </cell>
          <cell r="C256">
            <v>2017</v>
          </cell>
          <cell r="D256" t="str">
            <v>09</v>
          </cell>
          <cell r="E256" t="str">
            <v>201709</v>
          </cell>
          <cell r="F256" t="str">
            <v>full_SWEDISH HEALTH SERVICES_26C</v>
          </cell>
          <cell r="G256" t="str">
            <v>Hour17</v>
          </cell>
          <cell r="H256">
            <v>1000.5</v>
          </cell>
        </row>
        <row r="257">
          <cell r="A257" t="str">
            <v>201710_SWEDISH HEALTH SERVICES_26C</v>
          </cell>
          <cell r="B257">
            <v>43033</v>
          </cell>
          <cell r="C257">
            <v>2017</v>
          </cell>
          <cell r="D257" t="str">
            <v>10</v>
          </cell>
          <cell r="E257" t="str">
            <v>201710</v>
          </cell>
          <cell r="F257" t="str">
            <v>full_SWEDISH HEALTH SERVICES_26C</v>
          </cell>
          <cell r="G257" t="str">
            <v>Hour16</v>
          </cell>
          <cell r="H257">
            <v>805.5</v>
          </cell>
        </row>
        <row r="258">
          <cell r="A258" t="str">
            <v>201711_SWEDISH HEALTH SERVICES_26C</v>
          </cell>
          <cell r="B258">
            <v>43061</v>
          </cell>
          <cell r="C258">
            <v>2017</v>
          </cell>
          <cell r="D258" t="str">
            <v>11</v>
          </cell>
          <cell r="E258" t="str">
            <v>201711</v>
          </cell>
          <cell r="F258" t="str">
            <v>full_SWEDISH HEALTH SERVICES_26C</v>
          </cell>
          <cell r="G258" t="str">
            <v>Hour14</v>
          </cell>
          <cell r="H258">
            <v>808.8</v>
          </cell>
        </row>
        <row r="259">
          <cell r="A259" t="str">
            <v>201712_SWEDISH HEALTH SERVICES_26C</v>
          </cell>
          <cell r="B259">
            <v>43083</v>
          </cell>
          <cell r="C259">
            <v>2017</v>
          </cell>
          <cell r="D259" t="str">
            <v>12</v>
          </cell>
          <cell r="E259" t="str">
            <v>201712</v>
          </cell>
          <cell r="F259" t="str">
            <v>full_SWEDISH HEALTH SERVICES_26C</v>
          </cell>
          <cell r="G259" t="str">
            <v>Hour06</v>
          </cell>
          <cell r="H259">
            <v>9589.5</v>
          </cell>
        </row>
        <row r="260">
          <cell r="A260" t="str">
            <v>201801_SWEDISH HEALTH SERVICES_26C</v>
          </cell>
          <cell r="B260">
            <v>43108</v>
          </cell>
          <cell r="C260">
            <v>2018</v>
          </cell>
          <cell r="D260" t="str">
            <v>01</v>
          </cell>
          <cell r="E260" t="str">
            <v>201801</v>
          </cell>
          <cell r="F260" t="str">
            <v>full_SWEDISH HEALTH SERVICES_26C</v>
          </cell>
          <cell r="G260" t="str">
            <v>Hour10</v>
          </cell>
          <cell r="H260">
            <v>774.9</v>
          </cell>
        </row>
        <row r="261">
          <cell r="A261" t="str">
            <v>201802_SWEDISH HEALTH SERVICES_26C</v>
          </cell>
          <cell r="B261">
            <v>43153</v>
          </cell>
          <cell r="C261">
            <v>2018</v>
          </cell>
          <cell r="D261" t="str">
            <v>02</v>
          </cell>
          <cell r="E261" t="str">
            <v>201802</v>
          </cell>
          <cell r="F261" t="str">
            <v>full_SWEDISH HEALTH SERVICES_26C</v>
          </cell>
          <cell r="G261" t="str">
            <v>Hour21</v>
          </cell>
          <cell r="H261">
            <v>1143.9000000000001</v>
          </cell>
        </row>
        <row r="262">
          <cell r="A262" t="str">
            <v>201803_SWEDISH HEALTH SERVICES_26C</v>
          </cell>
          <cell r="B262">
            <v>43171</v>
          </cell>
          <cell r="C262">
            <v>2018</v>
          </cell>
          <cell r="D262" t="str">
            <v>03</v>
          </cell>
          <cell r="E262" t="str">
            <v>201803</v>
          </cell>
          <cell r="F262" t="str">
            <v>full_SWEDISH HEALTH SERVICES_26C</v>
          </cell>
          <cell r="G262" t="str">
            <v>Hour13</v>
          </cell>
          <cell r="H262">
            <v>763.5</v>
          </cell>
        </row>
        <row r="263">
          <cell r="A263" t="str">
            <v>201804_SWEDISH HEALTH SERVICES_26C</v>
          </cell>
          <cell r="B263">
            <v>43216</v>
          </cell>
          <cell r="C263">
            <v>2018</v>
          </cell>
          <cell r="D263" t="str">
            <v>04</v>
          </cell>
          <cell r="E263" t="str">
            <v>201804</v>
          </cell>
          <cell r="F263" t="str">
            <v>full_SWEDISH HEALTH SERVICES_26C</v>
          </cell>
          <cell r="G263" t="str">
            <v>Hour14</v>
          </cell>
          <cell r="H263">
            <v>894</v>
          </cell>
        </row>
        <row r="264">
          <cell r="A264" t="str">
            <v>201805_SWEDISH HEALTH SERVICES_26C</v>
          </cell>
          <cell r="B264">
            <v>43234</v>
          </cell>
          <cell r="C264">
            <v>2018</v>
          </cell>
          <cell r="D264" t="str">
            <v>05</v>
          </cell>
          <cell r="E264" t="str">
            <v>201805</v>
          </cell>
          <cell r="F264" t="str">
            <v>full_SWEDISH HEALTH SERVICES_26C</v>
          </cell>
          <cell r="G264" t="str">
            <v>Hour15</v>
          </cell>
          <cell r="H264">
            <v>908.4</v>
          </cell>
        </row>
        <row r="265">
          <cell r="A265" t="str">
            <v>201806_SWEDISH HEALTH SERVICES_26C</v>
          </cell>
          <cell r="B265">
            <v>43271</v>
          </cell>
          <cell r="C265">
            <v>2018</v>
          </cell>
          <cell r="D265" t="str">
            <v>06</v>
          </cell>
          <cell r="E265" t="str">
            <v>201806</v>
          </cell>
          <cell r="F265" t="str">
            <v>full_SWEDISH HEALTH SERVICES_26C</v>
          </cell>
          <cell r="G265" t="str">
            <v>Hour14</v>
          </cell>
          <cell r="H265">
            <v>1026.3</v>
          </cell>
        </row>
        <row r="266">
          <cell r="A266" t="str">
            <v>201707_T-MOBILE WEST CORPORATION_26C</v>
          </cell>
          <cell r="B266">
            <v>42941</v>
          </cell>
          <cell r="C266">
            <v>2017</v>
          </cell>
          <cell r="D266" t="str">
            <v>07</v>
          </cell>
          <cell r="E266" t="str">
            <v>201707</v>
          </cell>
          <cell r="F266" t="str">
            <v>full_T-MOBILE WEST CORPORATION_26C</v>
          </cell>
          <cell r="G266" t="str">
            <v>Hour17</v>
          </cell>
          <cell r="H266">
            <v>2656.2</v>
          </cell>
        </row>
        <row r="267">
          <cell r="A267" t="str">
            <v>201708_T-MOBILE WEST CORPORATION_26C</v>
          </cell>
          <cell r="B267">
            <v>42962</v>
          </cell>
          <cell r="C267">
            <v>2017</v>
          </cell>
          <cell r="D267" t="str">
            <v>08</v>
          </cell>
          <cell r="E267" t="str">
            <v>201708</v>
          </cell>
          <cell r="F267" t="str">
            <v>full_T-MOBILE WEST CORPORATION_26C</v>
          </cell>
          <cell r="G267" t="str">
            <v>Hour11</v>
          </cell>
          <cell r="H267">
            <v>20235.900000000001</v>
          </cell>
        </row>
        <row r="268">
          <cell r="A268" t="str">
            <v>201709_T-MOBILE WEST CORPORATION_26C</v>
          </cell>
          <cell r="B268">
            <v>43006</v>
          </cell>
          <cell r="C268">
            <v>2017</v>
          </cell>
          <cell r="D268" t="str">
            <v>09</v>
          </cell>
          <cell r="E268" t="str">
            <v>201709</v>
          </cell>
          <cell r="F268" t="str">
            <v>full_T-MOBILE WEST CORPORATION_26C</v>
          </cell>
          <cell r="G268" t="str">
            <v>Hour16</v>
          </cell>
          <cell r="H268">
            <v>2637.3</v>
          </cell>
        </row>
        <row r="269">
          <cell r="A269" t="str">
            <v>201710_T-MOBILE WEST CORPORATION_26C</v>
          </cell>
          <cell r="B269">
            <v>43012</v>
          </cell>
          <cell r="C269">
            <v>2017</v>
          </cell>
          <cell r="D269" t="str">
            <v>10</v>
          </cell>
          <cell r="E269" t="str">
            <v>201710</v>
          </cell>
          <cell r="F269" t="str">
            <v>full_T-MOBILE WEST CORPORATION_26C</v>
          </cell>
          <cell r="G269" t="str">
            <v>Hour17</v>
          </cell>
          <cell r="H269">
            <v>2571</v>
          </cell>
        </row>
        <row r="270">
          <cell r="A270" t="str">
            <v>201711_T-MOBILE WEST CORPORATION_26C</v>
          </cell>
          <cell r="B270">
            <v>43061</v>
          </cell>
          <cell r="C270">
            <v>2017</v>
          </cell>
          <cell r="D270" t="str">
            <v>11</v>
          </cell>
          <cell r="E270" t="str">
            <v>201711</v>
          </cell>
          <cell r="F270" t="str">
            <v>full_T-MOBILE WEST CORPORATION_26C</v>
          </cell>
          <cell r="G270" t="str">
            <v>Hour14</v>
          </cell>
          <cell r="H270">
            <v>2580.9</v>
          </cell>
        </row>
        <row r="271">
          <cell r="A271" t="str">
            <v>201712_T-MOBILE WEST CORPORATION_26C</v>
          </cell>
          <cell r="B271">
            <v>43075</v>
          </cell>
          <cell r="C271">
            <v>2017</v>
          </cell>
          <cell r="D271" t="str">
            <v>12</v>
          </cell>
          <cell r="E271" t="str">
            <v>201712</v>
          </cell>
          <cell r="F271" t="str">
            <v>full_T-MOBILE WEST CORPORATION_26C</v>
          </cell>
          <cell r="G271" t="str">
            <v>Hour15</v>
          </cell>
          <cell r="H271">
            <v>2485.1999999999998</v>
          </cell>
        </row>
        <row r="272">
          <cell r="A272" t="str">
            <v>201801_T-MOBILE WEST CORPORATION_26C</v>
          </cell>
          <cell r="B272">
            <v>43115</v>
          </cell>
          <cell r="C272">
            <v>2018</v>
          </cell>
          <cell r="D272" t="str">
            <v>01</v>
          </cell>
          <cell r="E272" t="str">
            <v>201801</v>
          </cell>
          <cell r="F272" t="str">
            <v>full_T-MOBILE WEST CORPORATION_26C</v>
          </cell>
          <cell r="G272" t="str">
            <v>Hour14</v>
          </cell>
          <cell r="H272">
            <v>2585.6999999999998</v>
          </cell>
        </row>
        <row r="273">
          <cell r="A273" t="str">
            <v>201802_T-MOBILE WEST CORPORATION_26C</v>
          </cell>
          <cell r="B273">
            <v>43136</v>
          </cell>
          <cell r="C273">
            <v>2018</v>
          </cell>
          <cell r="D273" t="str">
            <v>02</v>
          </cell>
          <cell r="E273" t="str">
            <v>201802</v>
          </cell>
          <cell r="F273" t="str">
            <v>full_T-MOBILE WEST CORPORATION_26C</v>
          </cell>
          <cell r="G273" t="str">
            <v>Hour15</v>
          </cell>
          <cell r="H273">
            <v>2555.4</v>
          </cell>
        </row>
        <row r="274">
          <cell r="A274" t="str">
            <v>201803_T-MOBILE WEST CORPORATION_26C</v>
          </cell>
          <cell r="B274">
            <v>43171</v>
          </cell>
          <cell r="C274">
            <v>2018</v>
          </cell>
          <cell r="D274" t="str">
            <v>03</v>
          </cell>
          <cell r="E274" t="str">
            <v>201803</v>
          </cell>
          <cell r="F274" t="str">
            <v>full_T-MOBILE WEST CORPORATION_26C</v>
          </cell>
          <cell r="G274" t="str">
            <v>Hour17</v>
          </cell>
          <cell r="H274">
            <v>4683</v>
          </cell>
        </row>
        <row r="275">
          <cell r="A275" t="str">
            <v>201804_T-MOBILE WEST CORPORATION_26C</v>
          </cell>
          <cell r="B275">
            <v>43216</v>
          </cell>
          <cell r="C275">
            <v>2018</v>
          </cell>
          <cell r="D275" t="str">
            <v>04</v>
          </cell>
          <cell r="E275" t="str">
            <v>201804</v>
          </cell>
          <cell r="F275" t="str">
            <v>full_T-MOBILE WEST CORPORATION_26C</v>
          </cell>
          <cell r="G275" t="str">
            <v>Hour16</v>
          </cell>
          <cell r="H275">
            <v>2823.3</v>
          </cell>
        </row>
        <row r="276">
          <cell r="A276" t="str">
            <v>201805_T-MOBILE WEST CORPORATION_26C</v>
          </cell>
          <cell r="B276">
            <v>43234</v>
          </cell>
          <cell r="C276">
            <v>2018</v>
          </cell>
          <cell r="D276" t="str">
            <v>05</v>
          </cell>
          <cell r="E276" t="str">
            <v>201805</v>
          </cell>
          <cell r="F276" t="str">
            <v>full_T-MOBILE WEST CORPORATION_26C</v>
          </cell>
          <cell r="G276" t="str">
            <v>Hour17</v>
          </cell>
          <cell r="H276">
            <v>2892.9</v>
          </cell>
        </row>
        <row r="277">
          <cell r="A277" t="str">
            <v>201806_T-MOBILE WEST CORPORATION_26C</v>
          </cell>
          <cell r="B277">
            <v>43269</v>
          </cell>
          <cell r="C277">
            <v>2018</v>
          </cell>
          <cell r="D277" t="str">
            <v>06</v>
          </cell>
          <cell r="E277" t="str">
            <v>201806</v>
          </cell>
          <cell r="F277" t="str">
            <v>full_T-MOBILE WEST CORPORATION_26C</v>
          </cell>
          <cell r="G277" t="str">
            <v>Hour17</v>
          </cell>
          <cell r="H277">
            <v>2895.6</v>
          </cell>
        </row>
        <row r="278">
          <cell r="A278" t="str">
            <v>201707_TARGET_26C</v>
          </cell>
          <cell r="B278">
            <v>42938</v>
          </cell>
          <cell r="C278">
            <v>2017</v>
          </cell>
          <cell r="D278" t="str">
            <v>07</v>
          </cell>
          <cell r="E278" t="str">
            <v>201707</v>
          </cell>
          <cell r="F278" t="str">
            <v>full_TARGET_26C</v>
          </cell>
          <cell r="G278" t="str">
            <v>Hour17</v>
          </cell>
          <cell r="H278">
            <v>1757.88</v>
          </cell>
        </row>
        <row r="279">
          <cell r="A279" t="str">
            <v>201708_TARGET_26C</v>
          </cell>
          <cell r="B279">
            <v>42948</v>
          </cell>
          <cell r="C279">
            <v>2017</v>
          </cell>
          <cell r="D279" t="str">
            <v>08</v>
          </cell>
          <cell r="E279" t="str">
            <v>201708</v>
          </cell>
          <cell r="F279" t="str">
            <v>full_TARGET_26C</v>
          </cell>
          <cell r="G279" t="str">
            <v>Hour08</v>
          </cell>
          <cell r="H279">
            <v>3648.48</v>
          </cell>
        </row>
        <row r="280">
          <cell r="A280" t="str">
            <v>201709_TARGET_26C</v>
          </cell>
          <cell r="B280">
            <v>42981</v>
          </cell>
          <cell r="C280">
            <v>2017</v>
          </cell>
          <cell r="D280" t="str">
            <v>09</v>
          </cell>
          <cell r="E280" t="str">
            <v>201709</v>
          </cell>
          <cell r="F280" t="str">
            <v>full_TARGET_26C</v>
          </cell>
          <cell r="G280" t="str">
            <v>Hour21</v>
          </cell>
          <cell r="H280">
            <v>1754.82</v>
          </cell>
        </row>
        <row r="281">
          <cell r="A281" t="str">
            <v>201710_TARGET_26C</v>
          </cell>
          <cell r="B281">
            <v>43010</v>
          </cell>
          <cell r="C281">
            <v>2017</v>
          </cell>
          <cell r="D281" t="str">
            <v>10</v>
          </cell>
          <cell r="E281" t="str">
            <v>201710</v>
          </cell>
          <cell r="F281" t="str">
            <v>full_TARGET_26C</v>
          </cell>
          <cell r="G281" t="str">
            <v>Hour21</v>
          </cell>
          <cell r="H281">
            <v>1341.6</v>
          </cell>
        </row>
        <row r="282">
          <cell r="A282" t="str">
            <v>201711_TARGET_26C</v>
          </cell>
          <cell r="B282">
            <v>43061</v>
          </cell>
          <cell r="C282">
            <v>2017</v>
          </cell>
          <cell r="D282" t="str">
            <v>11</v>
          </cell>
          <cell r="E282" t="str">
            <v>201711</v>
          </cell>
          <cell r="F282" t="str">
            <v>full_TARGET_26C</v>
          </cell>
          <cell r="G282" t="str">
            <v>Hour18</v>
          </cell>
          <cell r="H282">
            <v>1431.6</v>
          </cell>
        </row>
        <row r="283">
          <cell r="A283" t="str">
            <v>201712_TARGET_26C</v>
          </cell>
          <cell r="B283">
            <v>43074</v>
          </cell>
          <cell r="C283">
            <v>2017</v>
          </cell>
          <cell r="D283" t="str">
            <v>12</v>
          </cell>
          <cell r="E283" t="str">
            <v>201712</v>
          </cell>
          <cell r="F283" t="str">
            <v>full_TARGET_26C</v>
          </cell>
          <cell r="G283" t="str">
            <v>Hour18</v>
          </cell>
          <cell r="H283">
            <v>1356.9</v>
          </cell>
        </row>
        <row r="284">
          <cell r="A284" t="str">
            <v>201801_TARGET_26C</v>
          </cell>
          <cell r="B284">
            <v>43101</v>
          </cell>
          <cell r="C284">
            <v>2018</v>
          </cell>
          <cell r="D284" t="str">
            <v>01</v>
          </cell>
          <cell r="E284" t="str">
            <v>201801</v>
          </cell>
          <cell r="F284" t="str">
            <v>full_TARGET_26C</v>
          </cell>
          <cell r="G284" t="str">
            <v>Hour18</v>
          </cell>
          <cell r="H284">
            <v>1317.84</v>
          </cell>
        </row>
        <row r="285">
          <cell r="A285" t="str">
            <v>201802_TARGET_26C</v>
          </cell>
          <cell r="B285">
            <v>43156</v>
          </cell>
          <cell r="C285">
            <v>2018</v>
          </cell>
          <cell r="D285" t="str">
            <v>02</v>
          </cell>
          <cell r="E285" t="str">
            <v>201802</v>
          </cell>
          <cell r="F285" t="str">
            <v>full_TARGET_26C</v>
          </cell>
          <cell r="G285" t="str">
            <v>Hour13</v>
          </cell>
          <cell r="H285">
            <v>1280.94</v>
          </cell>
        </row>
        <row r="286">
          <cell r="A286" t="str">
            <v>201803_TARGET_26C</v>
          </cell>
          <cell r="B286">
            <v>43174</v>
          </cell>
          <cell r="C286">
            <v>2018</v>
          </cell>
          <cell r="D286" t="str">
            <v>03</v>
          </cell>
          <cell r="E286" t="str">
            <v>201803</v>
          </cell>
          <cell r="F286" t="str">
            <v>full_TARGET_26C</v>
          </cell>
          <cell r="G286" t="str">
            <v>Hour08</v>
          </cell>
          <cell r="H286">
            <v>1294.74</v>
          </cell>
        </row>
        <row r="287">
          <cell r="A287" t="str">
            <v>201804_TARGET_26C</v>
          </cell>
          <cell r="B287">
            <v>43216</v>
          </cell>
          <cell r="C287">
            <v>2018</v>
          </cell>
          <cell r="D287" t="str">
            <v>04</v>
          </cell>
          <cell r="E287" t="str">
            <v>201804</v>
          </cell>
          <cell r="F287" t="str">
            <v>full_TARGET_26C</v>
          </cell>
          <cell r="G287" t="str">
            <v>Hour16</v>
          </cell>
          <cell r="H287">
            <v>1364.04</v>
          </cell>
        </row>
        <row r="288">
          <cell r="A288" t="str">
            <v>201805_TARGET_26C</v>
          </cell>
          <cell r="B288">
            <v>43234</v>
          </cell>
          <cell r="C288">
            <v>2018</v>
          </cell>
          <cell r="D288" t="str">
            <v>05</v>
          </cell>
          <cell r="E288" t="str">
            <v>201805</v>
          </cell>
          <cell r="F288" t="str">
            <v>full_TARGET_26C</v>
          </cell>
          <cell r="G288" t="str">
            <v>Hour16</v>
          </cell>
          <cell r="H288">
            <v>1486.74</v>
          </cell>
        </row>
        <row r="289">
          <cell r="A289" t="str">
            <v>201806_TARGET_26C</v>
          </cell>
          <cell r="B289">
            <v>43271</v>
          </cell>
          <cell r="C289">
            <v>2018</v>
          </cell>
          <cell r="D289" t="str">
            <v>06</v>
          </cell>
          <cell r="E289" t="str">
            <v>201806</v>
          </cell>
          <cell r="F289" t="str">
            <v>full_TARGET_26C</v>
          </cell>
          <cell r="G289" t="str">
            <v>Hour16</v>
          </cell>
          <cell r="H289">
            <v>1685.16</v>
          </cell>
        </row>
        <row r="290">
          <cell r="A290" t="str">
            <v>201707_THE BOEING COMPANY_31I</v>
          </cell>
          <cell r="B290">
            <v>42941</v>
          </cell>
          <cell r="C290">
            <v>2017</v>
          </cell>
          <cell r="D290" t="str">
            <v>07</v>
          </cell>
          <cell r="E290" t="str">
            <v>201707</v>
          </cell>
          <cell r="F290" t="str">
            <v>full_THE BOEING COMPANY_31I</v>
          </cell>
          <cell r="G290" t="str">
            <v>Hour14</v>
          </cell>
          <cell r="H290">
            <v>3077.84</v>
          </cell>
        </row>
        <row r="291">
          <cell r="A291" t="str">
            <v>201708_THE BOEING COMPANY_31I</v>
          </cell>
          <cell r="B291">
            <v>42950</v>
          </cell>
          <cell r="C291">
            <v>2017</v>
          </cell>
          <cell r="D291" t="str">
            <v>08</v>
          </cell>
          <cell r="E291" t="str">
            <v>201708</v>
          </cell>
          <cell r="F291" t="str">
            <v>full_THE BOEING COMPANY_31I</v>
          </cell>
          <cell r="G291" t="str">
            <v>Hour15</v>
          </cell>
          <cell r="H291">
            <v>3210.0680000000002</v>
          </cell>
        </row>
        <row r="292">
          <cell r="A292" t="str">
            <v>201709_THE BOEING COMPANY_31I</v>
          </cell>
          <cell r="B292">
            <v>42979</v>
          </cell>
          <cell r="C292">
            <v>2017</v>
          </cell>
          <cell r="D292" t="str">
            <v>09</v>
          </cell>
          <cell r="E292" t="str">
            <v>201709</v>
          </cell>
          <cell r="F292" t="str">
            <v>full_THE BOEING COMPANY_31I</v>
          </cell>
          <cell r="G292" t="str">
            <v>Hour12</v>
          </cell>
          <cell r="H292">
            <v>2605.4</v>
          </cell>
        </row>
        <row r="293">
          <cell r="A293" t="str">
            <v>201710_THE BOEING COMPANY_31I</v>
          </cell>
          <cell r="B293">
            <v>43039</v>
          </cell>
          <cell r="C293">
            <v>2017</v>
          </cell>
          <cell r="D293" t="str">
            <v>10</v>
          </cell>
          <cell r="E293" t="str">
            <v>201710</v>
          </cell>
          <cell r="F293" t="str">
            <v>full_THE BOEING COMPANY_31I</v>
          </cell>
          <cell r="G293" t="str">
            <v>Hour08</v>
          </cell>
          <cell r="H293">
            <v>2282.2640000000001</v>
          </cell>
        </row>
        <row r="294">
          <cell r="A294" t="str">
            <v>201711_THE BOEING COMPANY_31I</v>
          </cell>
          <cell r="B294">
            <v>43069</v>
          </cell>
          <cell r="C294">
            <v>2017</v>
          </cell>
          <cell r="D294" t="str">
            <v>11</v>
          </cell>
          <cell r="E294" t="str">
            <v>201711</v>
          </cell>
          <cell r="F294" t="str">
            <v>full_THE BOEING COMPANY_31I</v>
          </cell>
          <cell r="G294" t="str">
            <v>Hour10</v>
          </cell>
          <cell r="H294">
            <v>2934.8040000000001</v>
          </cell>
        </row>
        <row r="295">
          <cell r="A295" t="str">
            <v>201712_THE BOEING COMPANY_31I</v>
          </cell>
          <cell r="B295">
            <v>43080</v>
          </cell>
          <cell r="C295">
            <v>2017</v>
          </cell>
          <cell r="D295" t="str">
            <v>12</v>
          </cell>
          <cell r="E295" t="str">
            <v>201712</v>
          </cell>
          <cell r="F295" t="str">
            <v>full_THE BOEING COMPANY_31I</v>
          </cell>
          <cell r="G295" t="str">
            <v>Hour08</v>
          </cell>
          <cell r="H295">
            <v>3535.2440000000001</v>
          </cell>
        </row>
        <row r="296">
          <cell r="A296" t="str">
            <v>201801_THE BOEING COMPANY_31I</v>
          </cell>
          <cell r="B296">
            <v>43103</v>
          </cell>
          <cell r="C296">
            <v>2018</v>
          </cell>
          <cell r="D296" t="str">
            <v>01</v>
          </cell>
          <cell r="E296" t="str">
            <v>201801</v>
          </cell>
          <cell r="F296" t="str">
            <v>full_THE BOEING COMPANY_31I</v>
          </cell>
          <cell r="G296" t="str">
            <v>Hour08</v>
          </cell>
          <cell r="H296">
            <v>3439.06</v>
          </cell>
        </row>
        <row r="297">
          <cell r="A297" t="str">
            <v>201802_THE BOEING COMPANY_31I</v>
          </cell>
          <cell r="B297">
            <v>43152</v>
          </cell>
          <cell r="C297">
            <v>2018</v>
          </cell>
          <cell r="D297" t="str">
            <v>02</v>
          </cell>
          <cell r="E297" t="str">
            <v>201802</v>
          </cell>
          <cell r="F297" t="str">
            <v>full_THE BOEING COMPANY_31I</v>
          </cell>
          <cell r="G297" t="str">
            <v>Hour07</v>
          </cell>
          <cell r="H297">
            <v>3641.72</v>
          </cell>
        </row>
        <row r="298">
          <cell r="A298" t="str">
            <v>201803_THE BOEING COMPANY_31I</v>
          </cell>
          <cell r="B298">
            <v>43174</v>
          </cell>
          <cell r="C298">
            <v>2018</v>
          </cell>
          <cell r="D298" t="str">
            <v>03</v>
          </cell>
          <cell r="E298" t="str">
            <v>201803</v>
          </cell>
          <cell r="F298" t="str">
            <v>full_THE BOEING COMPANY_31I</v>
          </cell>
          <cell r="G298" t="str">
            <v>Hour08</v>
          </cell>
          <cell r="H298">
            <v>3287.3240000000001</v>
          </cell>
        </row>
        <row r="299">
          <cell r="A299" t="str">
            <v>201804_THE BOEING COMPANY_31I</v>
          </cell>
          <cell r="B299">
            <v>43202</v>
          </cell>
          <cell r="C299">
            <v>2018</v>
          </cell>
          <cell r="D299" t="str">
            <v>04</v>
          </cell>
          <cell r="E299" t="str">
            <v>201804</v>
          </cell>
          <cell r="F299" t="str">
            <v>full_THE BOEING COMPANY_31I</v>
          </cell>
          <cell r="G299" t="str">
            <v>Hour07</v>
          </cell>
          <cell r="H299">
            <v>4046.152</v>
          </cell>
        </row>
        <row r="300">
          <cell r="A300" t="str">
            <v>201805_THE BOEING COMPANY_31I</v>
          </cell>
          <cell r="B300">
            <v>43234</v>
          </cell>
          <cell r="C300">
            <v>2018</v>
          </cell>
          <cell r="D300" t="str">
            <v>05</v>
          </cell>
          <cell r="E300" t="str">
            <v>201805</v>
          </cell>
          <cell r="F300" t="str">
            <v>full_THE BOEING COMPANY_31I</v>
          </cell>
          <cell r="G300" t="str">
            <v>Hour14</v>
          </cell>
          <cell r="H300">
            <v>3052.8679999999999</v>
          </cell>
        </row>
        <row r="301">
          <cell r="A301" t="str">
            <v>201806_THE BOEING COMPANY_31I</v>
          </cell>
          <cell r="B301">
            <v>43271</v>
          </cell>
          <cell r="C301">
            <v>2018</v>
          </cell>
          <cell r="D301" t="str">
            <v>06</v>
          </cell>
          <cell r="E301" t="str">
            <v>201806</v>
          </cell>
          <cell r="F301" t="str">
            <v>full_THE BOEING COMPANY_31I</v>
          </cell>
          <cell r="G301" t="str">
            <v>Hour13</v>
          </cell>
          <cell r="H301">
            <v>3196.096</v>
          </cell>
        </row>
        <row r="302">
          <cell r="A302" t="str">
            <v>201707_VALLEY MEDICAL CENTER_40</v>
          </cell>
          <cell r="B302">
            <v>42941</v>
          </cell>
          <cell r="C302">
            <v>2017</v>
          </cell>
          <cell r="D302" t="str">
            <v>07</v>
          </cell>
          <cell r="E302" t="str">
            <v>201707</v>
          </cell>
          <cell r="F302" t="str">
            <v>full_VALLEY MEDICAL CENTER_40</v>
          </cell>
          <cell r="G302" t="str">
            <v>Hour16</v>
          </cell>
          <cell r="H302">
            <v>4638.29</v>
          </cell>
        </row>
        <row r="303">
          <cell r="A303" t="str">
            <v>201708_VALLEY MEDICAL CENTER_40</v>
          </cell>
          <cell r="B303">
            <v>42950</v>
          </cell>
          <cell r="C303">
            <v>2017</v>
          </cell>
          <cell r="D303" t="str">
            <v>08</v>
          </cell>
          <cell r="E303" t="str">
            <v>201708</v>
          </cell>
          <cell r="F303" t="str">
            <v>full_VALLEY MEDICAL CENTER_40</v>
          </cell>
          <cell r="G303" t="str">
            <v>Hour14</v>
          </cell>
          <cell r="H303">
            <v>5048.92</v>
          </cell>
        </row>
        <row r="304">
          <cell r="A304" t="str">
            <v>201709_VALLEY MEDICAL CENTER_40</v>
          </cell>
          <cell r="B304">
            <v>42984</v>
          </cell>
          <cell r="C304">
            <v>2017</v>
          </cell>
          <cell r="D304" t="str">
            <v>09</v>
          </cell>
          <cell r="E304" t="str">
            <v>201709</v>
          </cell>
          <cell r="F304" t="str">
            <v>full_VALLEY MEDICAL CENTER_40</v>
          </cell>
          <cell r="G304" t="str">
            <v>Hour13</v>
          </cell>
          <cell r="H304">
            <v>4730.1899999999996</v>
          </cell>
        </row>
        <row r="305">
          <cell r="A305" t="str">
            <v>201710_VALLEY MEDICAL CENTER_40</v>
          </cell>
          <cell r="B305">
            <v>43013</v>
          </cell>
          <cell r="C305">
            <v>2017</v>
          </cell>
          <cell r="D305" t="str">
            <v>10</v>
          </cell>
          <cell r="E305" t="str">
            <v>201710</v>
          </cell>
          <cell r="F305" t="str">
            <v>full_VALLEY MEDICAL CENTER_40</v>
          </cell>
          <cell r="G305" t="str">
            <v>Hour16</v>
          </cell>
          <cell r="H305">
            <v>4019.76</v>
          </cell>
        </row>
        <row r="306">
          <cell r="A306" t="str">
            <v>201711_VALLEY MEDICAL CENTER_40</v>
          </cell>
          <cell r="B306">
            <v>43061</v>
          </cell>
          <cell r="C306">
            <v>2017</v>
          </cell>
          <cell r="D306" t="str">
            <v>11</v>
          </cell>
          <cell r="E306" t="str">
            <v>201711</v>
          </cell>
          <cell r="F306" t="str">
            <v>full_VALLEY MEDICAL CENTER_40</v>
          </cell>
          <cell r="G306" t="str">
            <v>Hour14</v>
          </cell>
          <cell r="H306">
            <v>4308.75</v>
          </cell>
        </row>
        <row r="307">
          <cell r="A307" t="str">
            <v>201712_VALLEY MEDICAL CENTER_40</v>
          </cell>
          <cell r="B307">
            <v>43080</v>
          </cell>
          <cell r="C307">
            <v>2017</v>
          </cell>
          <cell r="D307" t="str">
            <v>12</v>
          </cell>
          <cell r="E307" t="str">
            <v>201712</v>
          </cell>
          <cell r="F307" t="str">
            <v>full_VALLEY MEDICAL CENTER_40</v>
          </cell>
          <cell r="G307" t="str">
            <v>Hour10</v>
          </cell>
          <cell r="H307">
            <v>3799.01</v>
          </cell>
        </row>
        <row r="308">
          <cell r="A308" t="str">
            <v>201801_VALLEY MEDICAL CENTER_40</v>
          </cell>
          <cell r="B308">
            <v>43115</v>
          </cell>
          <cell r="C308">
            <v>2018</v>
          </cell>
          <cell r="D308" t="str">
            <v>01</v>
          </cell>
          <cell r="E308" t="str">
            <v>201801</v>
          </cell>
          <cell r="F308" t="str">
            <v>full_VALLEY MEDICAL CENTER_40</v>
          </cell>
          <cell r="G308" t="str">
            <v>Hour13</v>
          </cell>
          <cell r="H308">
            <v>3780.93</v>
          </cell>
        </row>
        <row r="309">
          <cell r="A309" t="str">
            <v>201802_VALLEY MEDICAL CENTER_40</v>
          </cell>
          <cell r="B309">
            <v>43152</v>
          </cell>
          <cell r="C309">
            <v>2018</v>
          </cell>
          <cell r="D309" t="str">
            <v>02</v>
          </cell>
          <cell r="E309" t="str">
            <v>201802</v>
          </cell>
          <cell r="F309" t="str">
            <v>full_VALLEY MEDICAL CENTER_40</v>
          </cell>
          <cell r="G309" t="str">
            <v>Hour09</v>
          </cell>
          <cell r="H309">
            <v>3838.35</v>
          </cell>
        </row>
        <row r="310">
          <cell r="A310" t="str">
            <v>201803_VALLEY MEDICAL CENTER_40</v>
          </cell>
          <cell r="B310">
            <v>43171</v>
          </cell>
          <cell r="C310">
            <v>2018</v>
          </cell>
          <cell r="D310" t="str">
            <v>03</v>
          </cell>
          <cell r="E310" t="str">
            <v>201803</v>
          </cell>
          <cell r="F310" t="str">
            <v>full_VALLEY MEDICAL CENTER_40</v>
          </cell>
          <cell r="G310" t="str">
            <v>Hour15</v>
          </cell>
          <cell r="H310">
            <v>4123.12</v>
          </cell>
        </row>
        <row r="311">
          <cell r="A311" t="str">
            <v>201804_VALLEY MEDICAL CENTER_40</v>
          </cell>
          <cell r="B311">
            <v>43216</v>
          </cell>
          <cell r="C311">
            <v>2018</v>
          </cell>
          <cell r="D311" t="str">
            <v>04</v>
          </cell>
          <cell r="E311" t="str">
            <v>201804</v>
          </cell>
          <cell r="F311" t="str">
            <v>full_VALLEY MEDICAL CENTER_40</v>
          </cell>
          <cell r="G311" t="str">
            <v>Hour16</v>
          </cell>
          <cell r="H311">
            <v>4316.83</v>
          </cell>
        </row>
        <row r="312">
          <cell r="A312" t="str">
            <v>201805_VALLEY MEDICAL CENTER_40</v>
          </cell>
          <cell r="B312">
            <v>43234</v>
          </cell>
          <cell r="C312">
            <v>2018</v>
          </cell>
          <cell r="D312" t="str">
            <v>05</v>
          </cell>
          <cell r="E312" t="str">
            <v>201805</v>
          </cell>
          <cell r="F312" t="str">
            <v>full_VALLEY MEDICAL CENTER_40</v>
          </cell>
          <cell r="G312" t="str">
            <v>Hour17</v>
          </cell>
          <cell r="H312">
            <v>4672.2700000000004</v>
          </cell>
        </row>
        <row r="313">
          <cell r="A313" t="str">
            <v>201806_VALLEY MEDICAL CENTER_40</v>
          </cell>
          <cell r="B313">
            <v>43271</v>
          </cell>
          <cell r="C313">
            <v>2018</v>
          </cell>
          <cell r="D313" t="str">
            <v>06</v>
          </cell>
          <cell r="E313" t="str">
            <v>201806</v>
          </cell>
          <cell r="F313" t="str">
            <v>full_VALLEY MEDICAL CENTER_40</v>
          </cell>
          <cell r="G313" t="str">
            <v>Hour12</v>
          </cell>
          <cell r="H313">
            <v>4752.1000000000004</v>
          </cell>
        </row>
        <row r="314">
          <cell r="A314" t="str">
            <v>201707_WA State_26C</v>
          </cell>
          <cell r="B314">
            <v>42947</v>
          </cell>
          <cell r="C314">
            <v>2017</v>
          </cell>
          <cell r="D314" t="str">
            <v>07</v>
          </cell>
          <cell r="E314" t="str">
            <v>201707</v>
          </cell>
          <cell r="F314" t="str">
            <v>full_WA State_26C</v>
          </cell>
          <cell r="G314" t="str">
            <v>Hour14</v>
          </cell>
          <cell r="H314">
            <v>1869.72</v>
          </cell>
        </row>
        <row r="315">
          <cell r="A315" t="str">
            <v>201708_WA State_26C</v>
          </cell>
          <cell r="B315">
            <v>42950</v>
          </cell>
          <cell r="C315">
            <v>2017</v>
          </cell>
          <cell r="D315" t="str">
            <v>08</v>
          </cell>
          <cell r="E315" t="str">
            <v>201708</v>
          </cell>
          <cell r="F315" t="str">
            <v>full_WA State_26C</v>
          </cell>
          <cell r="G315" t="str">
            <v>Hour17</v>
          </cell>
          <cell r="H315">
            <v>990.72</v>
          </cell>
        </row>
        <row r="316">
          <cell r="A316" t="str">
            <v>201709_WA State_26C</v>
          </cell>
          <cell r="B316">
            <v>42990</v>
          </cell>
          <cell r="C316">
            <v>2017</v>
          </cell>
          <cell r="D316" t="str">
            <v>09</v>
          </cell>
          <cell r="E316" t="str">
            <v>201709</v>
          </cell>
          <cell r="F316" t="str">
            <v>full_WA State_26C</v>
          </cell>
          <cell r="G316" t="str">
            <v>Hour12</v>
          </cell>
          <cell r="H316">
            <v>863.46</v>
          </cell>
        </row>
        <row r="317">
          <cell r="A317" t="str">
            <v>201710_WA State_26C</v>
          </cell>
          <cell r="B317">
            <v>43038</v>
          </cell>
          <cell r="C317">
            <v>2017</v>
          </cell>
          <cell r="D317" t="str">
            <v>10</v>
          </cell>
          <cell r="E317" t="str">
            <v>201710</v>
          </cell>
          <cell r="F317" t="str">
            <v>full_WA State_26C</v>
          </cell>
          <cell r="G317" t="str">
            <v>Hour10</v>
          </cell>
          <cell r="H317">
            <v>862.32</v>
          </cell>
        </row>
        <row r="318">
          <cell r="A318" t="str">
            <v>201711_WA State_26C</v>
          </cell>
          <cell r="B318">
            <v>43045</v>
          </cell>
          <cell r="C318">
            <v>2017</v>
          </cell>
          <cell r="D318" t="str">
            <v>11</v>
          </cell>
          <cell r="E318" t="str">
            <v>201711</v>
          </cell>
          <cell r="F318" t="str">
            <v>full_WA State_26C</v>
          </cell>
          <cell r="G318" t="str">
            <v>Hour10</v>
          </cell>
          <cell r="H318">
            <v>895.26</v>
          </cell>
        </row>
        <row r="319">
          <cell r="A319" t="str">
            <v>201712_WA State_26C</v>
          </cell>
          <cell r="B319">
            <v>43095</v>
          </cell>
          <cell r="C319">
            <v>2017</v>
          </cell>
          <cell r="D319" t="str">
            <v>12</v>
          </cell>
          <cell r="E319" t="str">
            <v>201712</v>
          </cell>
          <cell r="F319" t="str">
            <v>full_WA State_26C</v>
          </cell>
          <cell r="G319" t="str">
            <v>Hour11</v>
          </cell>
          <cell r="H319">
            <v>829.92</v>
          </cell>
        </row>
        <row r="320">
          <cell r="A320" t="str">
            <v>201801_WA State_26C</v>
          </cell>
          <cell r="B320">
            <v>43130</v>
          </cell>
          <cell r="C320">
            <v>2018</v>
          </cell>
          <cell r="D320" t="str">
            <v>01</v>
          </cell>
          <cell r="E320" t="str">
            <v>201801</v>
          </cell>
          <cell r="F320" t="str">
            <v>full_WA State_26C</v>
          </cell>
          <cell r="G320" t="str">
            <v>Hour10</v>
          </cell>
          <cell r="H320">
            <v>850.62</v>
          </cell>
        </row>
        <row r="321">
          <cell r="A321" t="str">
            <v>201802_WA State_26C</v>
          </cell>
          <cell r="B321">
            <v>43153</v>
          </cell>
          <cell r="C321">
            <v>2018</v>
          </cell>
          <cell r="D321" t="str">
            <v>02</v>
          </cell>
          <cell r="E321" t="str">
            <v>201802</v>
          </cell>
          <cell r="F321" t="str">
            <v>full_WA State_26C</v>
          </cell>
          <cell r="G321" t="str">
            <v>Hour09</v>
          </cell>
          <cell r="H321">
            <v>881.94</v>
          </cell>
        </row>
        <row r="322">
          <cell r="A322" t="str">
            <v>201803_WA State_26C</v>
          </cell>
          <cell r="B322">
            <v>43160</v>
          </cell>
          <cell r="C322">
            <v>2018</v>
          </cell>
          <cell r="D322" t="str">
            <v>03</v>
          </cell>
          <cell r="E322" t="str">
            <v>201803</v>
          </cell>
          <cell r="F322" t="str">
            <v>full_WA State_26C</v>
          </cell>
          <cell r="G322" t="str">
            <v>Hour09</v>
          </cell>
          <cell r="H322">
            <v>833.64</v>
          </cell>
        </row>
        <row r="323">
          <cell r="A323" t="str">
            <v>201804_WA State_26C</v>
          </cell>
          <cell r="B323">
            <v>43214</v>
          </cell>
          <cell r="C323">
            <v>2018</v>
          </cell>
          <cell r="D323" t="str">
            <v>04</v>
          </cell>
          <cell r="E323" t="str">
            <v>201804</v>
          </cell>
          <cell r="F323" t="str">
            <v>full_WA State_26C</v>
          </cell>
          <cell r="G323" t="str">
            <v>Hour13</v>
          </cell>
          <cell r="H323">
            <v>825.24</v>
          </cell>
        </row>
        <row r="324">
          <cell r="A324" t="str">
            <v>201805_WA State_26C</v>
          </cell>
          <cell r="B324">
            <v>43234</v>
          </cell>
          <cell r="C324">
            <v>2018</v>
          </cell>
          <cell r="D324" t="str">
            <v>05</v>
          </cell>
          <cell r="E324" t="str">
            <v>201805</v>
          </cell>
          <cell r="F324" t="str">
            <v>full_WA State_26C</v>
          </cell>
          <cell r="G324" t="str">
            <v>Hour12</v>
          </cell>
          <cell r="H324">
            <v>867</v>
          </cell>
        </row>
        <row r="325">
          <cell r="A325" t="str">
            <v>201806_WA State_26C</v>
          </cell>
          <cell r="B325">
            <v>43255</v>
          </cell>
          <cell r="C325">
            <v>2018</v>
          </cell>
          <cell r="D325" t="str">
            <v>06</v>
          </cell>
          <cell r="E325" t="str">
            <v>201806</v>
          </cell>
          <cell r="F325" t="str">
            <v>full_WA State_26C</v>
          </cell>
          <cell r="G325" t="str">
            <v>Hour13</v>
          </cell>
          <cell r="H325">
            <v>786.9</v>
          </cell>
        </row>
        <row r="326">
          <cell r="A326" t="str">
            <v>201707_WA State_31C</v>
          </cell>
          <cell r="B326">
            <v>42934</v>
          </cell>
          <cell r="C326">
            <v>2017</v>
          </cell>
          <cell r="D326" t="str">
            <v>07</v>
          </cell>
          <cell r="E326" t="str">
            <v>201707</v>
          </cell>
          <cell r="F326" t="str">
            <v>full_WA State_31C</v>
          </cell>
          <cell r="G326" t="str">
            <v>Hour13</v>
          </cell>
          <cell r="H326">
            <v>2215.308</v>
          </cell>
        </row>
        <row r="327">
          <cell r="A327" t="str">
            <v>201708_WA State_31C</v>
          </cell>
          <cell r="B327">
            <v>42950</v>
          </cell>
          <cell r="C327">
            <v>2017</v>
          </cell>
          <cell r="D327" t="str">
            <v>08</v>
          </cell>
          <cell r="E327" t="str">
            <v>201708</v>
          </cell>
          <cell r="F327" t="str">
            <v>full_WA State_31C</v>
          </cell>
          <cell r="G327" t="str">
            <v>Hour15</v>
          </cell>
          <cell r="H327">
            <v>2326.3440000000001</v>
          </cell>
        </row>
        <row r="328">
          <cell r="A328" t="str">
            <v>201709_WA State_31C</v>
          </cell>
          <cell r="B328">
            <v>42983</v>
          </cell>
          <cell r="C328">
            <v>2017</v>
          </cell>
          <cell r="D328" t="str">
            <v>09</v>
          </cell>
          <cell r="E328" t="str">
            <v>201709</v>
          </cell>
          <cell r="F328" t="str">
            <v>full_WA State_31C</v>
          </cell>
          <cell r="G328" t="str">
            <v>Hour13</v>
          </cell>
          <cell r="H328">
            <v>2298.0479999999998</v>
          </cell>
        </row>
        <row r="329">
          <cell r="A329" t="str">
            <v>201710_WA State_31C</v>
          </cell>
          <cell r="B329">
            <v>43032</v>
          </cell>
          <cell r="C329">
            <v>2017</v>
          </cell>
          <cell r="D329" t="str">
            <v>10</v>
          </cell>
          <cell r="E329" t="str">
            <v>201710</v>
          </cell>
          <cell r="F329" t="str">
            <v>full_WA State_31C</v>
          </cell>
          <cell r="G329" t="str">
            <v>Hour10</v>
          </cell>
          <cell r="H329">
            <v>3089.6880000000001</v>
          </cell>
        </row>
        <row r="330">
          <cell r="A330" t="str">
            <v>201711_WA State_31C</v>
          </cell>
          <cell r="B330">
            <v>43046</v>
          </cell>
          <cell r="C330">
            <v>2017</v>
          </cell>
          <cell r="D330" t="str">
            <v>11</v>
          </cell>
          <cell r="E330" t="str">
            <v>201711</v>
          </cell>
          <cell r="F330" t="str">
            <v>full_WA State_31C</v>
          </cell>
          <cell r="G330" t="str">
            <v>Hour09</v>
          </cell>
          <cell r="H330">
            <v>4626.348</v>
          </cell>
        </row>
        <row r="331">
          <cell r="A331" t="str">
            <v>201712_WA State_31C</v>
          </cell>
          <cell r="B331">
            <v>43080</v>
          </cell>
          <cell r="C331">
            <v>2017</v>
          </cell>
          <cell r="D331" t="str">
            <v>12</v>
          </cell>
          <cell r="E331" t="str">
            <v>201712</v>
          </cell>
          <cell r="F331" t="str">
            <v>full_WA State_31C</v>
          </cell>
          <cell r="G331" t="str">
            <v>Hour08</v>
          </cell>
          <cell r="H331">
            <v>2356.3440000000001</v>
          </cell>
        </row>
        <row r="332">
          <cell r="A332" t="str">
            <v>201801_WA State_31C</v>
          </cell>
          <cell r="B332">
            <v>43102</v>
          </cell>
          <cell r="C332">
            <v>2018</v>
          </cell>
          <cell r="D332" t="str">
            <v>01</v>
          </cell>
          <cell r="E332" t="str">
            <v>201801</v>
          </cell>
          <cell r="F332" t="str">
            <v>full_WA State_31C</v>
          </cell>
          <cell r="G332" t="str">
            <v>Hour13</v>
          </cell>
          <cell r="H332">
            <v>2247.2640000000001</v>
          </cell>
        </row>
        <row r="333">
          <cell r="A333" t="str">
            <v>201802_WA State_31C</v>
          </cell>
          <cell r="B333">
            <v>43153</v>
          </cell>
          <cell r="C333">
            <v>2018</v>
          </cell>
          <cell r="D333" t="str">
            <v>02</v>
          </cell>
          <cell r="E333" t="str">
            <v>201802</v>
          </cell>
          <cell r="F333" t="str">
            <v>full_WA State_31C</v>
          </cell>
          <cell r="G333" t="str">
            <v>Hour09</v>
          </cell>
          <cell r="H333">
            <v>2423.2080000000001</v>
          </cell>
        </row>
        <row r="334">
          <cell r="A334" t="str">
            <v>201803_WA State_31C</v>
          </cell>
          <cell r="B334">
            <v>43179</v>
          </cell>
          <cell r="C334">
            <v>2018</v>
          </cell>
          <cell r="D334" t="str">
            <v>03</v>
          </cell>
          <cell r="E334" t="str">
            <v>201803</v>
          </cell>
          <cell r="F334" t="str">
            <v>full_WA State_31C</v>
          </cell>
          <cell r="G334" t="str">
            <v>Hour10</v>
          </cell>
          <cell r="H334">
            <v>2269.4639999999999</v>
          </cell>
        </row>
        <row r="335">
          <cell r="A335" t="str">
            <v>201804_WA State_31C</v>
          </cell>
          <cell r="B335">
            <v>43196</v>
          </cell>
          <cell r="C335">
            <v>2018</v>
          </cell>
          <cell r="D335" t="str">
            <v>04</v>
          </cell>
          <cell r="E335" t="str">
            <v>201804</v>
          </cell>
          <cell r="F335" t="str">
            <v>full_WA State_31C</v>
          </cell>
          <cell r="G335" t="str">
            <v>Hour14</v>
          </cell>
          <cell r="H335">
            <v>2391.348</v>
          </cell>
        </row>
        <row r="336">
          <cell r="A336" t="str">
            <v>201805_WA State_31C</v>
          </cell>
          <cell r="B336">
            <v>43236</v>
          </cell>
          <cell r="C336">
            <v>2018</v>
          </cell>
          <cell r="D336" t="str">
            <v>05</v>
          </cell>
          <cell r="E336" t="str">
            <v>201805</v>
          </cell>
          <cell r="F336" t="str">
            <v>full_WA State_31C</v>
          </cell>
          <cell r="G336" t="str">
            <v>Hour12</v>
          </cell>
          <cell r="H336">
            <v>5159.16</v>
          </cell>
        </row>
        <row r="337">
          <cell r="A337" t="str">
            <v>201806_WA State_31C</v>
          </cell>
          <cell r="B337">
            <v>43259</v>
          </cell>
          <cell r="C337">
            <v>2018</v>
          </cell>
          <cell r="D337" t="str">
            <v>06</v>
          </cell>
          <cell r="E337" t="str">
            <v>201806</v>
          </cell>
          <cell r="F337" t="str">
            <v>full_WA State_31C</v>
          </cell>
          <cell r="G337" t="str">
            <v>Hour10</v>
          </cell>
          <cell r="H337">
            <v>25272.6</v>
          </cell>
        </row>
        <row r="338">
          <cell r="A338" t="str">
            <v>201707_WALMART STORES INC_26C</v>
          </cell>
          <cell r="B338">
            <v>42947</v>
          </cell>
          <cell r="C338">
            <v>2017</v>
          </cell>
          <cell r="D338" t="str">
            <v>07</v>
          </cell>
          <cell r="E338" t="str">
            <v>201707</v>
          </cell>
          <cell r="F338" t="str">
            <v>full_WALMART STORES INC_26C</v>
          </cell>
          <cell r="G338" t="str">
            <v>Hour15</v>
          </cell>
          <cell r="H338">
            <v>3425.94</v>
          </cell>
        </row>
        <row r="339">
          <cell r="A339" t="str">
            <v>201708_WALMART STORES INC_26C</v>
          </cell>
          <cell r="B339">
            <v>42950</v>
          </cell>
          <cell r="C339">
            <v>2017</v>
          </cell>
          <cell r="D339" t="str">
            <v>08</v>
          </cell>
          <cell r="E339" t="str">
            <v>201708</v>
          </cell>
          <cell r="F339" t="str">
            <v>full_WALMART STORES INC_26C</v>
          </cell>
          <cell r="G339" t="str">
            <v>Hour16</v>
          </cell>
          <cell r="H339">
            <v>3462.24</v>
          </cell>
        </row>
        <row r="340">
          <cell r="A340" t="str">
            <v>201709_WALMART STORES INC_26C</v>
          </cell>
          <cell r="B340">
            <v>42982</v>
          </cell>
          <cell r="C340">
            <v>2017</v>
          </cell>
          <cell r="D340" t="str">
            <v>09</v>
          </cell>
          <cell r="E340" t="str">
            <v>201709</v>
          </cell>
          <cell r="F340" t="str">
            <v>full_WALMART STORES INC_26C</v>
          </cell>
          <cell r="G340" t="str">
            <v>Hour18</v>
          </cell>
          <cell r="H340">
            <v>3381.36</v>
          </cell>
        </row>
        <row r="341">
          <cell r="A341" t="str">
            <v>201710_WALMART STORES INC_26C</v>
          </cell>
          <cell r="B341">
            <v>43013</v>
          </cell>
          <cell r="C341">
            <v>2017</v>
          </cell>
          <cell r="D341" t="str">
            <v>10</v>
          </cell>
          <cell r="E341" t="str">
            <v>201710</v>
          </cell>
          <cell r="F341" t="str">
            <v>full_WALMART STORES INC_26C</v>
          </cell>
          <cell r="G341" t="str">
            <v>Hour18</v>
          </cell>
          <cell r="H341">
            <v>2522.04</v>
          </cell>
        </row>
        <row r="342">
          <cell r="A342" t="str">
            <v>201711_WALMART STORES INC_26C</v>
          </cell>
          <cell r="B342">
            <v>43061</v>
          </cell>
          <cell r="C342">
            <v>2017</v>
          </cell>
          <cell r="D342" t="str">
            <v>11</v>
          </cell>
          <cell r="E342" t="str">
            <v>201711</v>
          </cell>
          <cell r="F342" t="str">
            <v>full_WALMART STORES INC_26C</v>
          </cell>
          <cell r="G342" t="str">
            <v>Hour18</v>
          </cell>
          <cell r="H342">
            <v>2619.7199999999998</v>
          </cell>
        </row>
        <row r="343">
          <cell r="A343" t="str">
            <v>201712_WALMART STORES INC_26C</v>
          </cell>
          <cell r="B343">
            <v>43098</v>
          </cell>
          <cell r="C343">
            <v>2017</v>
          </cell>
          <cell r="D343" t="str">
            <v>12</v>
          </cell>
          <cell r="E343" t="str">
            <v>201712</v>
          </cell>
          <cell r="F343" t="str">
            <v>full_WALMART STORES INC_26C</v>
          </cell>
          <cell r="G343" t="str">
            <v>Hour18</v>
          </cell>
          <cell r="H343">
            <v>2459.94</v>
          </cell>
        </row>
        <row r="344">
          <cell r="A344" t="str">
            <v>201801_WALMART STORES INC_26C</v>
          </cell>
          <cell r="B344">
            <v>43105</v>
          </cell>
          <cell r="C344">
            <v>2018</v>
          </cell>
          <cell r="D344" t="str">
            <v>01</v>
          </cell>
          <cell r="E344" t="str">
            <v>201801</v>
          </cell>
          <cell r="F344" t="str">
            <v>full_WALMART STORES INC_26C</v>
          </cell>
          <cell r="G344" t="str">
            <v>Hour19</v>
          </cell>
          <cell r="H344">
            <v>2424.7199999999998</v>
          </cell>
        </row>
        <row r="345">
          <cell r="A345" t="str">
            <v>201802_WALMART STORES INC_26C</v>
          </cell>
          <cell r="B345">
            <v>43133</v>
          </cell>
          <cell r="C345">
            <v>2018</v>
          </cell>
          <cell r="D345" t="str">
            <v>02</v>
          </cell>
          <cell r="E345" t="str">
            <v>201802</v>
          </cell>
          <cell r="F345" t="str">
            <v>full_WALMART STORES INC_26C</v>
          </cell>
          <cell r="G345" t="str">
            <v>Hour19</v>
          </cell>
          <cell r="H345">
            <v>3519.48</v>
          </cell>
        </row>
        <row r="346">
          <cell r="A346" t="str">
            <v>201803_WALMART STORES INC_26C</v>
          </cell>
          <cell r="B346">
            <v>43167</v>
          </cell>
          <cell r="C346">
            <v>2018</v>
          </cell>
          <cell r="D346" t="str">
            <v>03</v>
          </cell>
          <cell r="E346" t="str">
            <v>201803</v>
          </cell>
          <cell r="F346" t="str">
            <v>full_WALMART STORES INC_26C</v>
          </cell>
          <cell r="G346" t="str">
            <v>Hour08</v>
          </cell>
          <cell r="H346">
            <v>2677.14</v>
          </cell>
        </row>
        <row r="347">
          <cell r="A347" t="str">
            <v>201804_WALMART STORES INC_26C</v>
          </cell>
          <cell r="B347">
            <v>43220</v>
          </cell>
          <cell r="C347">
            <v>2018</v>
          </cell>
          <cell r="D347" t="str">
            <v>04</v>
          </cell>
          <cell r="E347" t="str">
            <v>201804</v>
          </cell>
          <cell r="F347" t="str">
            <v>full_WALMART STORES INC_26C</v>
          </cell>
          <cell r="G347" t="str">
            <v>Hour16</v>
          </cell>
          <cell r="H347">
            <v>3171.78</v>
          </cell>
        </row>
        <row r="348">
          <cell r="A348" t="str">
            <v>201805_WALMART STORES INC_26C</v>
          </cell>
          <cell r="B348">
            <v>43239</v>
          </cell>
          <cell r="C348">
            <v>2018</v>
          </cell>
          <cell r="D348" t="str">
            <v>05</v>
          </cell>
          <cell r="E348" t="str">
            <v>201805</v>
          </cell>
          <cell r="F348" t="str">
            <v>full_WALMART STORES INC_26C</v>
          </cell>
          <cell r="G348" t="str">
            <v>Hour11</v>
          </cell>
          <cell r="H348">
            <v>3358.92</v>
          </cell>
        </row>
        <row r="349">
          <cell r="A349" t="str">
            <v>201806_WALMART STORES INC_26C</v>
          </cell>
          <cell r="B349">
            <v>43269</v>
          </cell>
          <cell r="C349">
            <v>2018</v>
          </cell>
          <cell r="D349" t="str">
            <v>06</v>
          </cell>
          <cell r="E349" t="str">
            <v>201806</v>
          </cell>
          <cell r="F349" t="str">
            <v>full_WALMART STORES INC_26C</v>
          </cell>
          <cell r="G349" t="str">
            <v>Hour17</v>
          </cell>
          <cell r="H349">
            <v>3230.7</v>
          </cell>
        </row>
        <row r="350">
          <cell r="A350" t="str">
            <v>201707_WASTE WATER TREATMENT DIV-EAST SECT</v>
          </cell>
          <cell r="B350">
            <v>42939</v>
          </cell>
          <cell r="C350">
            <v>2017</v>
          </cell>
          <cell r="D350" t="str">
            <v>07</v>
          </cell>
          <cell r="E350" t="str">
            <v>201707</v>
          </cell>
          <cell r="F350" t="str">
            <v>full_WASTE WATER TREATMENT DIV-EAST SECT</v>
          </cell>
          <cell r="G350" t="str">
            <v>Hour15</v>
          </cell>
          <cell r="H350">
            <v>790.5</v>
          </cell>
        </row>
        <row r="351">
          <cell r="A351" t="str">
            <v>201708_WASTE WATER TREATMENT DIV-EAST SECT</v>
          </cell>
          <cell r="B351">
            <v>42959</v>
          </cell>
          <cell r="C351">
            <v>2017</v>
          </cell>
          <cell r="D351" t="str">
            <v>08</v>
          </cell>
          <cell r="E351" t="str">
            <v>201708</v>
          </cell>
          <cell r="F351" t="str">
            <v>full_WASTE WATER TREATMENT DIV-EAST SECT</v>
          </cell>
          <cell r="G351" t="str">
            <v>Hour15</v>
          </cell>
          <cell r="H351">
            <v>502.5</v>
          </cell>
        </row>
        <row r="352">
          <cell r="A352" t="str">
            <v>201709_WASTE WATER TREATMENT DIV-EAST SECT</v>
          </cell>
          <cell r="B352">
            <v>42997</v>
          </cell>
          <cell r="C352">
            <v>2017</v>
          </cell>
          <cell r="D352" t="str">
            <v>09</v>
          </cell>
          <cell r="E352" t="str">
            <v>201709</v>
          </cell>
          <cell r="F352" t="str">
            <v>full_WASTE WATER TREATMENT DIV-EAST SECT</v>
          </cell>
          <cell r="G352" t="str">
            <v>Hour22</v>
          </cell>
          <cell r="H352">
            <v>607.20000000000005</v>
          </cell>
        </row>
        <row r="353">
          <cell r="A353" t="str">
            <v>201710_WASTE WATER TREATMENT DIV-EAST SECT</v>
          </cell>
          <cell r="B353">
            <v>43029</v>
          </cell>
          <cell r="C353">
            <v>2017</v>
          </cell>
          <cell r="D353" t="str">
            <v>10</v>
          </cell>
          <cell r="E353" t="str">
            <v>201710</v>
          </cell>
          <cell r="F353" t="str">
            <v>full_WASTE WATER TREATMENT DIV-EAST SECT</v>
          </cell>
          <cell r="G353" t="str">
            <v>Hour22</v>
          </cell>
          <cell r="H353">
            <v>915</v>
          </cell>
        </row>
        <row r="354">
          <cell r="A354" t="str">
            <v>201711_WASTE WATER TREATMENT DIV-EAST SECT</v>
          </cell>
          <cell r="B354">
            <v>43060</v>
          </cell>
          <cell r="C354">
            <v>2017</v>
          </cell>
          <cell r="D354" t="str">
            <v>11</v>
          </cell>
          <cell r="E354" t="str">
            <v>201711</v>
          </cell>
          <cell r="F354" t="str">
            <v>full_WASTE WATER TREATMENT DIV-EAST SECT</v>
          </cell>
          <cell r="G354" t="str">
            <v>Hour23</v>
          </cell>
          <cell r="H354">
            <v>1150.5</v>
          </cell>
        </row>
        <row r="355">
          <cell r="A355" t="str">
            <v>201712_WASTE WATER TREATMENT DIV-EAST SECT</v>
          </cell>
          <cell r="B355">
            <v>43098</v>
          </cell>
          <cell r="C355">
            <v>2017</v>
          </cell>
          <cell r="D355" t="str">
            <v>12</v>
          </cell>
          <cell r="E355" t="str">
            <v>201712</v>
          </cell>
          <cell r="F355" t="str">
            <v>full_WASTE WATER TREATMENT DIV-EAST SECT</v>
          </cell>
          <cell r="G355" t="str">
            <v>Hour15</v>
          </cell>
          <cell r="H355">
            <v>1375.5</v>
          </cell>
        </row>
        <row r="356">
          <cell r="A356" t="str">
            <v>201801_WASTE WATER TREATMENT DIV-EAST SECT</v>
          </cell>
          <cell r="B356">
            <v>43111</v>
          </cell>
          <cell r="C356">
            <v>2018</v>
          </cell>
          <cell r="D356" t="str">
            <v>01</v>
          </cell>
          <cell r="E356" t="str">
            <v>201801</v>
          </cell>
          <cell r="F356" t="str">
            <v>full_WASTE WATER TREATMENT DIV-EAST SECT</v>
          </cell>
          <cell r="G356" t="str">
            <v>Hour14</v>
          </cell>
          <cell r="H356">
            <v>1297.8</v>
          </cell>
        </row>
        <row r="357">
          <cell r="A357" t="str">
            <v>201802_WASTE WATER TREATMENT DIV-EAST SECT</v>
          </cell>
          <cell r="B357">
            <v>43132</v>
          </cell>
          <cell r="C357">
            <v>2018</v>
          </cell>
          <cell r="D357" t="str">
            <v>02</v>
          </cell>
          <cell r="E357" t="str">
            <v>201802</v>
          </cell>
          <cell r="F357" t="str">
            <v>full_WASTE WATER TREATMENT DIV-EAST SECT</v>
          </cell>
          <cell r="G357" t="str">
            <v>Hour21</v>
          </cell>
          <cell r="H357">
            <v>1148.7</v>
          </cell>
        </row>
        <row r="358">
          <cell r="A358" t="str">
            <v>201803_WASTE WATER TREATMENT DIV-EAST SECT</v>
          </cell>
          <cell r="B358">
            <v>43182</v>
          </cell>
          <cell r="C358">
            <v>2018</v>
          </cell>
          <cell r="D358" t="str">
            <v>03</v>
          </cell>
          <cell r="E358" t="str">
            <v>201803</v>
          </cell>
          <cell r="F358" t="str">
            <v>full_WASTE WATER TREATMENT DIV-EAST SECT</v>
          </cell>
          <cell r="G358" t="str">
            <v>Hour13</v>
          </cell>
          <cell r="H358">
            <v>956.4</v>
          </cell>
        </row>
        <row r="359">
          <cell r="A359" t="str">
            <v>201804_WASTE WATER TREATMENT DIV-EAST SECT</v>
          </cell>
          <cell r="B359">
            <v>43205</v>
          </cell>
          <cell r="C359">
            <v>2018</v>
          </cell>
          <cell r="D359" t="str">
            <v>04</v>
          </cell>
          <cell r="E359" t="str">
            <v>201804</v>
          </cell>
          <cell r="F359" t="str">
            <v>full_WASTE WATER TREATMENT DIV-EAST SECT</v>
          </cell>
          <cell r="G359" t="str">
            <v>Hour13</v>
          </cell>
          <cell r="H359">
            <v>1656.6</v>
          </cell>
        </row>
        <row r="360">
          <cell r="A360" t="str">
            <v>201805_WASTE WATER TREATMENT DIV-EAST SECT</v>
          </cell>
          <cell r="B360">
            <v>43222</v>
          </cell>
          <cell r="C360">
            <v>2018</v>
          </cell>
          <cell r="D360" t="str">
            <v>05</v>
          </cell>
          <cell r="E360" t="str">
            <v>201805</v>
          </cell>
          <cell r="F360" t="str">
            <v>full_WASTE WATER TREATMENT DIV-EAST SECT</v>
          </cell>
          <cell r="G360" t="str">
            <v>Hour22</v>
          </cell>
          <cell r="H360">
            <v>585</v>
          </cell>
        </row>
        <row r="361">
          <cell r="A361" t="str">
            <v>201806_WASTE WATER TREATMENT DIV-EAST SECT</v>
          </cell>
          <cell r="B361">
            <v>43272</v>
          </cell>
          <cell r="C361">
            <v>2018</v>
          </cell>
          <cell r="D361" t="str">
            <v>06</v>
          </cell>
          <cell r="E361" t="str">
            <v>201806</v>
          </cell>
          <cell r="F361" t="str">
            <v>full_WASTE WATER TREATMENT DIV-EAST SECT</v>
          </cell>
          <cell r="G361" t="str">
            <v>Hour21</v>
          </cell>
          <cell r="H361">
            <v>520.20000000000005</v>
          </cell>
        </row>
        <row r="362">
          <cell r="A362" t="str">
            <v>201707_WESTERN WASHINGTON UNIVERSITY_31C</v>
          </cell>
          <cell r="B362">
            <v>42936</v>
          </cell>
          <cell r="C362">
            <v>2017</v>
          </cell>
          <cell r="D362" t="str">
            <v>07</v>
          </cell>
          <cell r="E362" t="str">
            <v>201707</v>
          </cell>
          <cell r="F362" t="str">
            <v>full_WESTERN WASHINGTON UNIVERSITY_31C</v>
          </cell>
          <cell r="G362" t="str">
            <v>Hour12</v>
          </cell>
          <cell r="H362">
            <v>109.2</v>
          </cell>
        </row>
        <row r="363">
          <cell r="A363" t="str">
            <v>201708_WESTERN WASHINGTON UNIVERSITY_31C</v>
          </cell>
          <cell r="B363">
            <v>42950</v>
          </cell>
          <cell r="C363">
            <v>2017</v>
          </cell>
          <cell r="D363" t="str">
            <v>08</v>
          </cell>
          <cell r="E363" t="str">
            <v>201708</v>
          </cell>
          <cell r="F363" t="str">
            <v>full_WESTERN WASHINGTON UNIVERSITY_31C</v>
          </cell>
          <cell r="G363" t="str">
            <v>Hour12</v>
          </cell>
          <cell r="H363">
            <v>103.8</v>
          </cell>
        </row>
        <row r="364">
          <cell r="A364" t="str">
            <v>201709_WESTERN WASHINGTON UNIVERSITY_31C</v>
          </cell>
          <cell r="B364">
            <v>43004</v>
          </cell>
          <cell r="C364">
            <v>2017</v>
          </cell>
          <cell r="D364" t="str">
            <v>09</v>
          </cell>
          <cell r="E364" t="str">
            <v>201709</v>
          </cell>
          <cell r="F364" t="str">
            <v>full_WESTERN WASHINGTON UNIVERSITY_31C</v>
          </cell>
          <cell r="G364" t="str">
            <v>Hour21</v>
          </cell>
          <cell r="H364">
            <v>142.5</v>
          </cell>
        </row>
        <row r="365">
          <cell r="A365" t="str">
            <v>201710_WESTERN WASHINGTON UNIVERSITY_31C</v>
          </cell>
          <cell r="B365">
            <v>43033</v>
          </cell>
          <cell r="C365">
            <v>2017</v>
          </cell>
          <cell r="D365" t="str">
            <v>10</v>
          </cell>
          <cell r="E365" t="str">
            <v>201710</v>
          </cell>
          <cell r="F365" t="str">
            <v>full_WESTERN WASHINGTON UNIVERSITY_31C</v>
          </cell>
          <cell r="G365" t="str">
            <v>Hour22</v>
          </cell>
          <cell r="H365">
            <v>175.2</v>
          </cell>
        </row>
        <row r="366">
          <cell r="A366" t="str">
            <v>201711_WESTERN WASHINGTON UNIVERSITY_31C</v>
          </cell>
          <cell r="B366">
            <v>43045</v>
          </cell>
          <cell r="C366">
            <v>2017</v>
          </cell>
          <cell r="D366" t="str">
            <v>11</v>
          </cell>
          <cell r="E366" t="str">
            <v>201711</v>
          </cell>
          <cell r="F366" t="str">
            <v>full_WESTERN WASHINGTON UNIVERSITY_31C</v>
          </cell>
          <cell r="G366" t="str">
            <v>Hour21</v>
          </cell>
          <cell r="H366">
            <v>192</v>
          </cell>
        </row>
        <row r="367">
          <cell r="A367" t="str">
            <v>201712_WESTERN WASHINGTON UNIVERSITY_31C</v>
          </cell>
          <cell r="B367">
            <v>43073</v>
          </cell>
          <cell r="C367">
            <v>2017</v>
          </cell>
          <cell r="D367" t="str">
            <v>12</v>
          </cell>
          <cell r="E367" t="str">
            <v>201712</v>
          </cell>
          <cell r="F367" t="str">
            <v>full_WESTERN WASHINGTON UNIVERSITY_31C</v>
          </cell>
          <cell r="G367" t="str">
            <v>Hour21</v>
          </cell>
          <cell r="H367">
            <v>189</v>
          </cell>
        </row>
        <row r="368">
          <cell r="A368" t="str">
            <v>201801_WESTERN WASHINGTON UNIVERSITY_31C</v>
          </cell>
          <cell r="B368">
            <v>43125</v>
          </cell>
          <cell r="C368">
            <v>2018</v>
          </cell>
          <cell r="D368" t="str">
            <v>01</v>
          </cell>
          <cell r="E368" t="str">
            <v>201801</v>
          </cell>
          <cell r="F368" t="str">
            <v>full_WESTERN WASHINGTON UNIVERSITY_31C</v>
          </cell>
          <cell r="G368" t="str">
            <v>Hour20</v>
          </cell>
          <cell r="H368">
            <v>183.6</v>
          </cell>
        </row>
        <row r="369">
          <cell r="A369" t="str">
            <v>201802_WESTERN WASHINGTON UNIVERSITY_31C</v>
          </cell>
          <cell r="B369">
            <v>43153</v>
          </cell>
          <cell r="C369">
            <v>2018</v>
          </cell>
          <cell r="D369" t="str">
            <v>02</v>
          </cell>
          <cell r="E369" t="str">
            <v>201802</v>
          </cell>
          <cell r="F369" t="str">
            <v>full_WESTERN WASHINGTON UNIVERSITY_31C</v>
          </cell>
          <cell r="G369" t="str">
            <v>Hour22</v>
          </cell>
          <cell r="H369">
            <v>198</v>
          </cell>
        </row>
        <row r="370">
          <cell r="A370" t="str">
            <v>201803_WESTERN WASHINGTON UNIVERSITY_31C</v>
          </cell>
          <cell r="B370">
            <v>43164</v>
          </cell>
          <cell r="C370">
            <v>2018</v>
          </cell>
          <cell r="D370" t="str">
            <v>03</v>
          </cell>
          <cell r="E370" t="str">
            <v>201803</v>
          </cell>
          <cell r="F370" t="str">
            <v>full_WESTERN WASHINGTON UNIVERSITY_31C</v>
          </cell>
          <cell r="G370" t="str">
            <v>Hour22</v>
          </cell>
          <cell r="H370">
            <v>177.9</v>
          </cell>
        </row>
        <row r="371">
          <cell r="A371" t="str">
            <v>201804_WESTERN WASHINGTON UNIVERSITY_31C</v>
          </cell>
          <cell r="B371">
            <v>43206</v>
          </cell>
          <cell r="C371">
            <v>2018</v>
          </cell>
          <cell r="D371" t="str">
            <v>04</v>
          </cell>
          <cell r="E371" t="str">
            <v>201804</v>
          </cell>
          <cell r="F371" t="str">
            <v>full_WESTERN WASHINGTON UNIVERSITY_31C</v>
          </cell>
          <cell r="G371" t="str">
            <v>Hour22</v>
          </cell>
          <cell r="H371">
            <v>160.19999999999999</v>
          </cell>
        </row>
        <row r="372">
          <cell r="A372" t="str">
            <v>201805_WESTERN WASHINGTON UNIVERSITY_31C</v>
          </cell>
          <cell r="B372">
            <v>43227</v>
          </cell>
          <cell r="C372">
            <v>2018</v>
          </cell>
          <cell r="D372" t="str">
            <v>05</v>
          </cell>
          <cell r="E372" t="str">
            <v>201805</v>
          </cell>
          <cell r="F372" t="str">
            <v>full_WESTERN WASHINGTON UNIVERSITY_31C</v>
          </cell>
          <cell r="G372" t="str">
            <v>Hour22</v>
          </cell>
          <cell r="H372">
            <v>147.6</v>
          </cell>
        </row>
        <row r="373">
          <cell r="A373" t="str">
            <v>201806_WESTERN WASHINGTON UNIVERSITY_31C</v>
          </cell>
          <cell r="B373">
            <v>43254</v>
          </cell>
          <cell r="C373">
            <v>2018</v>
          </cell>
          <cell r="D373" t="str">
            <v>06</v>
          </cell>
          <cell r="E373" t="str">
            <v>201806</v>
          </cell>
          <cell r="F373" t="str">
            <v>full_WESTERN WASHINGTON UNIVERSITY_31C</v>
          </cell>
          <cell r="G373" t="str">
            <v>Hour23</v>
          </cell>
          <cell r="H373">
            <v>140.69999999999999</v>
          </cell>
        </row>
      </sheetData>
      <sheetData sheetId="6">
        <row r="1">
          <cell r="A1" t="str">
            <v>YearMo_Cust_Rate_sap_device_location</v>
          </cell>
          <cell r="B1" t="str">
            <v>date</v>
          </cell>
          <cell r="C1" t="str">
            <v>Year</v>
          </cell>
          <cell r="D1" t="str">
            <v>Month</v>
          </cell>
          <cell r="E1" t="str">
            <v>YearMo</v>
          </cell>
          <cell r="F1" t="str">
            <v>full_Cust_Rate</v>
          </cell>
          <cell r="G1" t="str">
            <v>Cust_Rate</v>
          </cell>
          <cell r="H1" t="str">
            <v>Hour</v>
          </cell>
          <cell r="I1" t="str">
            <v>Load</v>
          </cell>
          <cell r="J1" t="str">
            <v>sap_device_location</v>
          </cell>
        </row>
        <row r="2">
          <cell r="A2" t="str">
            <v>201707_BP PIPELINES NORTH AMERICA INC._31C_6001081018</v>
          </cell>
          <cell r="B2">
            <v>42942</v>
          </cell>
          <cell r="C2">
            <v>2017</v>
          </cell>
          <cell r="D2" t="str">
            <v>07</v>
          </cell>
          <cell r="E2" t="str">
            <v>201707</v>
          </cell>
          <cell r="F2" t="str">
            <v>full_BP PIPELINES NORTH AMERICA INC._31C</v>
          </cell>
          <cell r="G2" t="str">
            <v>BP PIPELINES NORTH AMERICA INC._31C</v>
          </cell>
          <cell r="H2" t="str">
            <v>Hour20</v>
          </cell>
          <cell r="I2">
            <v>473</v>
          </cell>
          <cell r="J2">
            <v>6001081018</v>
          </cell>
        </row>
        <row r="3">
          <cell r="A3" t="str">
            <v>201707_BP PIPELINES NORTH AMERICA INC._31C_6001594883</v>
          </cell>
          <cell r="B3">
            <v>42942</v>
          </cell>
          <cell r="C3">
            <v>2017</v>
          </cell>
          <cell r="D3" t="str">
            <v>07</v>
          </cell>
          <cell r="E3" t="str">
            <v>201707</v>
          </cell>
          <cell r="F3" t="str">
            <v>full_BP PIPELINES NORTH AMERICA INC._31C</v>
          </cell>
          <cell r="G3" t="str">
            <v>BP PIPELINES NORTH AMERICA INC._31C</v>
          </cell>
          <cell r="H3" t="str">
            <v>Hour20</v>
          </cell>
          <cell r="I3">
            <v>951</v>
          </cell>
          <cell r="J3">
            <v>6001594883</v>
          </cell>
        </row>
        <row r="4">
          <cell r="A4" t="str">
            <v>201708_BP PIPELINES NORTH AMERICA INC._31C_6001081018</v>
          </cell>
          <cell r="B4">
            <v>42978</v>
          </cell>
          <cell r="C4">
            <v>2017</v>
          </cell>
          <cell r="D4" t="str">
            <v>08</v>
          </cell>
          <cell r="E4" t="str">
            <v>201708</v>
          </cell>
          <cell r="F4" t="str">
            <v>full_BP PIPELINES NORTH AMERICA INC._31C</v>
          </cell>
          <cell r="G4" t="str">
            <v>BP PIPELINES NORTH AMERICA INC._31C</v>
          </cell>
          <cell r="H4" t="str">
            <v>Hour19</v>
          </cell>
          <cell r="I4">
            <v>4</v>
          </cell>
          <cell r="J4">
            <v>6001081018</v>
          </cell>
        </row>
        <row r="5">
          <cell r="A5" t="str">
            <v>201708_BP PIPELINES NORTH AMERICA INC._31C_6001594883</v>
          </cell>
          <cell r="B5">
            <v>42978</v>
          </cell>
          <cell r="C5">
            <v>2017</v>
          </cell>
          <cell r="D5" t="str">
            <v>08</v>
          </cell>
          <cell r="E5" t="str">
            <v>201708</v>
          </cell>
          <cell r="F5" t="str">
            <v>full_BP PIPELINES NORTH AMERICA INC._31C</v>
          </cell>
          <cell r="G5" t="str">
            <v>BP PIPELINES NORTH AMERICA INC._31C</v>
          </cell>
          <cell r="H5" t="str">
            <v>Hour19</v>
          </cell>
          <cell r="I5">
            <v>1239</v>
          </cell>
          <cell r="J5">
            <v>6001594883</v>
          </cell>
        </row>
        <row r="6">
          <cell r="A6" t="str">
            <v>201709_BP PIPELINES NORTH AMERICA INC._31C_6001081018</v>
          </cell>
          <cell r="B6">
            <v>43004</v>
          </cell>
          <cell r="C6">
            <v>2017</v>
          </cell>
          <cell r="D6" t="str">
            <v>09</v>
          </cell>
          <cell r="E6" t="str">
            <v>201709</v>
          </cell>
          <cell r="F6" t="str">
            <v>full_BP PIPELINES NORTH AMERICA INC._31C</v>
          </cell>
          <cell r="G6" t="str">
            <v>BP PIPELINES NORTH AMERICA INC._31C</v>
          </cell>
          <cell r="H6" t="str">
            <v>Hour14</v>
          </cell>
          <cell r="I6">
            <v>445</v>
          </cell>
          <cell r="J6">
            <v>6001081018</v>
          </cell>
        </row>
        <row r="7">
          <cell r="A7" t="str">
            <v>201709_BP PIPELINES NORTH AMERICA INC._31C_6001594883</v>
          </cell>
          <cell r="B7">
            <v>43004</v>
          </cell>
          <cell r="C7">
            <v>2017</v>
          </cell>
          <cell r="D7" t="str">
            <v>09</v>
          </cell>
          <cell r="E7" t="str">
            <v>201709</v>
          </cell>
          <cell r="F7" t="str">
            <v>full_BP PIPELINES NORTH AMERICA INC._31C</v>
          </cell>
          <cell r="G7" t="str">
            <v>BP PIPELINES NORTH AMERICA INC._31C</v>
          </cell>
          <cell r="H7" t="str">
            <v>Hour14</v>
          </cell>
          <cell r="I7">
            <v>1004</v>
          </cell>
          <cell r="J7">
            <v>6001594883</v>
          </cell>
        </row>
        <row r="8">
          <cell r="A8" t="str">
            <v>201710_BP PIPELINES NORTH AMERICA INC._31C_6001081018</v>
          </cell>
          <cell r="B8">
            <v>43023</v>
          </cell>
          <cell r="C8">
            <v>2017</v>
          </cell>
          <cell r="D8" t="str">
            <v>10</v>
          </cell>
          <cell r="E8" t="str">
            <v>201710</v>
          </cell>
          <cell r="F8" t="str">
            <v>full_BP PIPELINES NORTH AMERICA INC._31C</v>
          </cell>
          <cell r="G8" t="str">
            <v>BP PIPELINES NORTH AMERICA INC._31C</v>
          </cell>
          <cell r="H8" t="str">
            <v>Hour24</v>
          </cell>
          <cell r="I8">
            <v>403</v>
          </cell>
          <cell r="J8">
            <v>6001081018</v>
          </cell>
        </row>
        <row r="9">
          <cell r="A9" t="str">
            <v>201710_BP PIPELINES NORTH AMERICA INC._31C_6001594883</v>
          </cell>
          <cell r="B9">
            <v>43023</v>
          </cell>
          <cell r="C9">
            <v>2017</v>
          </cell>
          <cell r="D9" t="str">
            <v>10</v>
          </cell>
          <cell r="E9" t="str">
            <v>201710</v>
          </cell>
          <cell r="F9" t="str">
            <v>full_BP PIPELINES NORTH AMERICA INC._31C</v>
          </cell>
          <cell r="G9" t="str">
            <v>BP PIPELINES NORTH AMERICA INC._31C</v>
          </cell>
          <cell r="H9" t="str">
            <v>Hour24</v>
          </cell>
          <cell r="I9">
            <v>1133</v>
          </cell>
          <cell r="J9">
            <v>6001594883</v>
          </cell>
        </row>
        <row r="10">
          <cell r="A10" t="str">
            <v>201711_BP PIPELINES NORTH AMERICA INC._31C_6001081018</v>
          </cell>
          <cell r="B10">
            <v>43055</v>
          </cell>
          <cell r="C10">
            <v>2017</v>
          </cell>
          <cell r="D10" t="str">
            <v>11</v>
          </cell>
          <cell r="E10" t="str">
            <v>201711</v>
          </cell>
          <cell r="F10" t="str">
            <v>full_BP PIPELINES NORTH AMERICA INC._31C</v>
          </cell>
          <cell r="G10" t="str">
            <v>BP PIPELINES NORTH AMERICA INC._31C</v>
          </cell>
          <cell r="H10" t="str">
            <v>Hour10</v>
          </cell>
          <cell r="I10">
            <v>3</v>
          </cell>
          <cell r="J10">
            <v>6001081018</v>
          </cell>
        </row>
        <row r="11">
          <cell r="A11" t="str">
            <v>201711_BP PIPELINES NORTH AMERICA INC._31C_6001594883</v>
          </cell>
          <cell r="B11">
            <v>43055</v>
          </cell>
          <cell r="C11">
            <v>2017</v>
          </cell>
          <cell r="D11" t="str">
            <v>11</v>
          </cell>
          <cell r="E11" t="str">
            <v>201711</v>
          </cell>
          <cell r="F11" t="str">
            <v>full_BP PIPELINES NORTH AMERICA INC._31C</v>
          </cell>
          <cell r="G11" t="str">
            <v>BP PIPELINES NORTH AMERICA INC._31C</v>
          </cell>
          <cell r="H11" t="str">
            <v>Hour10</v>
          </cell>
          <cell r="I11">
            <v>1633</v>
          </cell>
          <cell r="J11">
            <v>6001594883</v>
          </cell>
        </row>
        <row r="12">
          <cell r="A12" t="str">
            <v>201712_BP PIPELINES NORTH AMERICA INC._31C_6001081018</v>
          </cell>
          <cell r="B12">
            <v>43094</v>
          </cell>
          <cell r="C12">
            <v>2017</v>
          </cell>
          <cell r="D12" t="str">
            <v>12</v>
          </cell>
          <cell r="E12" t="str">
            <v>201712</v>
          </cell>
          <cell r="F12" t="str">
            <v>full_BP PIPELINES NORTH AMERICA INC._31C</v>
          </cell>
          <cell r="G12" t="str">
            <v>BP PIPELINES NORTH AMERICA INC._31C</v>
          </cell>
          <cell r="H12" t="str">
            <v>Hour23</v>
          </cell>
          <cell r="I12">
            <v>1412</v>
          </cell>
          <cell r="J12">
            <v>6001081018</v>
          </cell>
        </row>
        <row r="13">
          <cell r="A13" t="str">
            <v>201712_BP PIPELINES NORTH AMERICA INC._31C_6001594883</v>
          </cell>
          <cell r="B13">
            <v>43094</v>
          </cell>
          <cell r="C13">
            <v>2017</v>
          </cell>
          <cell r="D13" t="str">
            <v>12</v>
          </cell>
          <cell r="E13" t="str">
            <v>201712</v>
          </cell>
          <cell r="F13" t="str">
            <v>full_BP PIPELINES NORTH AMERICA INC._31C</v>
          </cell>
          <cell r="G13" t="str">
            <v>BP PIPELINES NORTH AMERICA INC._31C</v>
          </cell>
          <cell r="H13" t="str">
            <v>Hour23</v>
          </cell>
          <cell r="I13">
            <v>427</v>
          </cell>
          <cell r="J13">
            <v>6001594883</v>
          </cell>
        </row>
        <row r="14">
          <cell r="A14" t="str">
            <v>201801_BP PIPELINES NORTH AMERICA INC._31C_6001081018</v>
          </cell>
          <cell r="B14">
            <v>43124</v>
          </cell>
          <cell r="C14">
            <v>2018</v>
          </cell>
          <cell r="D14" t="str">
            <v>01</v>
          </cell>
          <cell r="E14" t="str">
            <v>201801</v>
          </cell>
          <cell r="F14" t="str">
            <v>full_BP PIPELINES NORTH AMERICA INC._31C</v>
          </cell>
          <cell r="G14" t="str">
            <v>BP PIPELINES NORTH AMERICA INC._31C</v>
          </cell>
          <cell r="H14" t="str">
            <v>Hour19</v>
          </cell>
          <cell r="I14">
            <v>1118</v>
          </cell>
          <cell r="J14">
            <v>6001081018</v>
          </cell>
        </row>
        <row r="15">
          <cell r="A15" t="str">
            <v>201801_BP PIPELINES NORTH AMERICA INC._31C_6001594883</v>
          </cell>
          <cell r="B15">
            <v>43124</v>
          </cell>
          <cell r="C15">
            <v>2018</v>
          </cell>
          <cell r="D15" t="str">
            <v>01</v>
          </cell>
          <cell r="E15" t="str">
            <v>201801</v>
          </cell>
          <cell r="F15" t="str">
            <v>full_BP PIPELINES NORTH AMERICA INC._31C</v>
          </cell>
          <cell r="G15" t="str">
            <v>BP PIPELINES NORTH AMERICA INC._31C</v>
          </cell>
          <cell r="H15" t="str">
            <v>Hour19</v>
          </cell>
          <cell r="I15">
            <v>1542</v>
          </cell>
          <cell r="J15">
            <v>6001594883</v>
          </cell>
        </row>
        <row r="16">
          <cell r="A16" t="str">
            <v>201802_BP PIPELINES NORTH AMERICA INC._31C_6001081018</v>
          </cell>
          <cell r="B16">
            <v>43153</v>
          </cell>
          <cell r="C16">
            <v>2018</v>
          </cell>
          <cell r="D16" t="str">
            <v>02</v>
          </cell>
          <cell r="E16" t="str">
            <v>201802</v>
          </cell>
          <cell r="F16" t="str">
            <v>full_BP PIPELINES NORTH AMERICA INC._31C</v>
          </cell>
          <cell r="G16" t="str">
            <v>BP PIPELINES NORTH AMERICA INC._31C</v>
          </cell>
          <cell r="H16" t="str">
            <v>Hour12</v>
          </cell>
          <cell r="I16">
            <v>444</v>
          </cell>
          <cell r="J16">
            <v>6001081018</v>
          </cell>
        </row>
        <row r="17">
          <cell r="A17" t="str">
            <v>201802_BP PIPELINES NORTH AMERICA INC._31C_6001594883</v>
          </cell>
          <cell r="B17">
            <v>43153</v>
          </cell>
          <cell r="C17">
            <v>2018</v>
          </cell>
          <cell r="D17" t="str">
            <v>02</v>
          </cell>
          <cell r="E17" t="str">
            <v>201802</v>
          </cell>
          <cell r="F17" t="str">
            <v>full_BP PIPELINES NORTH AMERICA INC._31C</v>
          </cell>
          <cell r="G17" t="str">
            <v>BP PIPELINES NORTH AMERICA INC._31C</v>
          </cell>
          <cell r="H17" t="str">
            <v>Hour12</v>
          </cell>
          <cell r="I17">
            <v>3107</v>
          </cell>
          <cell r="J17">
            <v>6001594883</v>
          </cell>
        </row>
        <row r="18">
          <cell r="A18" t="str">
            <v>201803_BP PIPELINES NORTH AMERICA INC._31C_6001081018</v>
          </cell>
          <cell r="B18">
            <v>43170</v>
          </cell>
          <cell r="C18">
            <v>2018</v>
          </cell>
          <cell r="D18" t="str">
            <v>03</v>
          </cell>
          <cell r="E18" t="str">
            <v>201803</v>
          </cell>
          <cell r="F18" t="str">
            <v>full_BP PIPELINES NORTH AMERICA INC._31C</v>
          </cell>
          <cell r="G18" t="str">
            <v>BP PIPELINES NORTH AMERICA INC._31C</v>
          </cell>
          <cell r="H18" t="str">
            <v>Hour22</v>
          </cell>
          <cell r="I18">
            <v>382</v>
          </cell>
          <cell r="J18">
            <v>6001081018</v>
          </cell>
        </row>
        <row r="19">
          <cell r="A19" t="str">
            <v>201803_BP PIPELINES NORTH AMERICA INC._31C_6001594883</v>
          </cell>
          <cell r="B19">
            <v>43170</v>
          </cell>
          <cell r="C19">
            <v>2018</v>
          </cell>
          <cell r="D19" t="str">
            <v>03</v>
          </cell>
          <cell r="E19" t="str">
            <v>201803</v>
          </cell>
          <cell r="F19" t="str">
            <v>full_BP PIPELINES NORTH AMERICA INC._31C</v>
          </cell>
          <cell r="G19" t="str">
            <v>BP PIPELINES NORTH AMERICA INC._31C</v>
          </cell>
          <cell r="H19" t="str">
            <v>Hour22</v>
          </cell>
          <cell r="I19">
            <v>1963</v>
          </cell>
          <cell r="J19">
            <v>6001594883</v>
          </cell>
        </row>
        <row r="20">
          <cell r="A20" t="str">
            <v>201804_BP PIPELINES NORTH AMERICA INC._31C_6001081018</v>
          </cell>
          <cell r="B20">
            <v>43201</v>
          </cell>
          <cell r="C20">
            <v>2018</v>
          </cell>
          <cell r="D20" t="str">
            <v>04</v>
          </cell>
          <cell r="E20" t="str">
            <v>201804</v>
          </cell>
          <cell r="F20" t="str">
            <v>full_BP PIPELINES NORTH AMERICA INC._31C</v>
          </cell>
          <cell r="G20" t="str">
            <v>BP PIPELINES NORTH AMERICA INC._31C</v>
          </cell>
          <cell r="H20" t="str">
            <v>Hour10</v>
          </cell>
          <cell r="I20">
            <v>3</v>
          </cell>
          <cell r="J20">
            <v>6001081018</v>
          </cell>
        </row>
        <row r="21">
          <cell r="A21" t="str">
            <v>201804_BP PIPELINES NORTH AMERICA INC._31C_6001594883</v>
          </cell>
          <cell r="B21">
            <v>43201</v>
          </cell>
          <cell r="C21">
            <v>2018</v>
          </cell>
          <cell r="D21" t="str">
            <v>04</v>
          </cell>
          <cell r="E21" t="str">
            <v>201804</v>
          </cell>
          <cell r="F21" t="str">
            <v>full_BP PIPELINES NORTH AMERICA INC._31C</v>
          </cell>
          <cell r="G21" t="str">
            <v>BP PIPELINES NORTH AMERICA INC._31C</v>
          </cell>
          <cell r="H21" t="str">
            <v>Hour10</v>
          </cell>
          <cell r="I21">
            <v>1676</v>
          </cell>
          <cell r="J21">
            <v>6001594883</v>
          </cell>
        </row>
        <row r="22">
          <cell r="A22" t="str">
            <v>201805_BP PIPELINES NORTH AMERICA INC._31C_6001081018</v>
          </cell>
          <cell r="B22">
            <v>43237</v>
          </cell>
          <cell r="C22">
            <v>2018</v>
          </cell>
          <cell r="D22" t="str">
            <v>05</v>
          </cell>
          <cell r="E22" t="str">
            <v>201805</v>
          </cell>
          <cell r="F22" t="str">
            <v>full_BP PIPELINES NORTH AMERICA INC._31C</v>
          </cell>
          <cell r="G22" t="str">
            <v>BP PIPELINES NORTH AMERICA INC._31C</v>
          </cell>
          <cell r="H22" t="str">
            <v>Hour01</v>
          </cell>
          <cell r="I22">
            <v>1873</v>
          </cell>
          <cell r="J22">
            <v>6001081018</v>
          </cell>
        </row>
        <row r="23">
          <cell r="A23" t="str">
            <v>201805_BP PIPELINES NORTH AMERICA INC._31C_6001594883</v>
          </cell>
          <cell r="B23">
            <v>43237</v>
          </cell>
          <cell r="C23">
            <v>2018</v>
          </cell>
          <cell r="D23" t="str">
            <v>05</v>
          </cell>
          <cell r="E23" t="str">
            <v>201805</v>
          </cell>
          <cell r="F23" t="str">
            <v>full_BP PIPELINES NORTH AMERICA INC._31C</v>
          </cell>
          <cell r="G23" t="str">
            <v>BP PIPELINES NORTH AMERICA INC._31C</v>
          </cell>
          <cell r="H23" t="str">
            <v>Hour01</v>
          </cell>
          <cell r="I23">
            <v>7</v>
          </cell>
          <cell r="J23">
            <v>6001594883</v>
          </cell>
        </row>
        <row r="24">
          <cell r="A24" t="str">
            <v>201806_BP PIPELINES NORTH AMERICA INC._31C_6001081018</v>
          </cell>
          <cell r="B24">
            <v>43259</v>
          </cell>
          <cell r="C24">
            <v>2018</v>
          </cell>
          <cell r="D24" t="str">
            <v>06</v>
          </cell>
          <cell r="E24" t="str">
            <v>201806</v>
          </cell>
          <cell r="F24" t="str">
            <v>full_BP PIPELINES NORTH AMERICA INC._31C</v>
          </cell>
          <cell r="G24" t="str">
            <v>BP PIPELINES NORTH AMERICA INC._31C</v>
          </cell>
          <cell r="H24" t="str">
            <v>Hour05</v>
          </cell>
          <cell r="I24">
            <v>89</v>
          </cell>
          <cell r="J24">
            <v>6001081018</v>
          </cell>
        </row>
        <row r="25">
          <cell r="A25" t="str">
            <v>201806_BP PIPELINES NORTH AMERICA INC._31C_6001594883</v>
          </cell>
          <cell r="B25">
            <v>43259</v>
          </cell>
          <cell r="C25">
            <v>2018</v>
          </cell>
          <cell r="D25" t="str">
            <v>06</v>
          </cell>
          <cell r="E25" t="str">
            <v>201806</v>
          </cell>
          <cell r="F25" t="str">
            <v>full_BP PIPELINES NORTH AMERICA INC._31C</v>
          </cell>
          <cell r="G25" t="str">
            <v>BP PIPELINES NORTH AMERICA INC._31C</v>
          </cell>
          <cell r="H25" t="str">
            <v>Hour05</v>
          </cell>
          <cell r="I25">
            <v>1458</v>
          </cell>
          <cell r="J25">
            <v>6001594883</v>
          </cell>
        </row>
        <row r="26">
          <cell r="A26" t="str">
            <v>201707_BRAVERN RESIDENTIAL LLC_26C_6000190485</v>
          </cell>
          <cell r="B26">
            <v>42941</v>
          </cell>
          <cell r="C26">
            <v>2017</v>
          </cell>
          <cell r="D26" t="str">
            <v>07</v>
          </cell>
          <cell r="E26" t="str">
            <v>201707</v>
          </cell>
          <cell r="F26" t="str">
            <v>full_BRAVERN RESIDENTIAL LLC_26C</v>
          </cell>
          <cell r="G26" t="str">
            <v>BRAVERN RESIDENTIAL LLC_26C</v>
          </cell>
          <cell r="H26" t="str">
            <v>Hour19</v>
          </cell>
          <cell r="I26">
            <v>301</v>
          </cell>
          <cell r="J26">
            <v>6000190485</v>
          </cell>
        </row>
        <row r="27">
          <cell r="A27" t="str">
            <v>201707_BRAVERN RESIDENTIAL LLC_26C_6001703846</v>
          </cell>
          <cell r="B27">
            <v>42941</v>
          </cell>
          <cell r="C27">
            <v>2017</v>
          </cell>
          <cell r="D27" t="str">
            <v>07</v>
          </cell>
          <cell r="E27" t="str">
            <v>201707</v>
          </cell>
          <cell r="F27" t="str">
            <v>full_BRAVERN RESIDENTIAL LLC_26C</v>
          </cell>
          <cell r="G27" t="str">
            <v>BRAVERN RESIDENTIAL LLC_26C</v>
          </cell>
          <cell r="H27" t="str">
            <v>Hour19</v>
          </cell>
          <cell r="I27">
            <v>305</v>
          </cell>
          <cell r="J27">
            <v>6001703846</v>
          </cell>
        </row>
        <row r="28">
          <cell r="A28" t="str">
            <v>201708_BRAVERN RESIDENTIAL LLC_26C_6000190485</v>
          </cell>
          <cell r="B28">
            <v>42950</v>
          </cell>
          <cell r="C28">
            <v>2017</v>
          </cell>
          <cell r="D28" t="str">
            <v>08</v>
          </cell>
          <cell r="E28" t="str">
            <v>201708</v>
          </cell>
          <cell r="F28" t="str">
            <v>full_BRAVERN RESIDENTIAL LLC_26C</v>
          </cell>
          <cell r="G28" t="str">
            <v>BRAVERN RESIDENTIAL LLC_26C</v>
          </cell>
          <cell r="H28" t="str">
            <v>Hour18</v>
          </cell>
          <cell r="I28">
            <v>375</v>
          </cell>
          <cell r="J28">
            <v>6000190485</v>
          </cell>
        </row>
        <row r="29">
          <cell r="A29" t="str">
            <v>201708_BRAVERN RESIDENTIAL LLC_26C_6001703846</v>
          </cell>
          <cell r="B29">
            <v>42950</v>
          </cell>
          <cell r="C29">
            <v>2017</v>
          </cell>
          <cell r="D29" t="str">
            <v>08</v>
          </cell>
          <cell r="E29" t="str">
            <v>201708</v>
          </cell>
          <cell r="F29" t="str">
            <v>full_BRAVERN RESIDENTIAL LLC_26C</v>
          </cell>
          <cell r="G29" t="str">
            <v>BRAVERN RESIDENTIAL LLC_26C</v>
          </cell>
          <cell r="H29" t="str">
            <v>Hour18</v>
          </cell>
          <cell r="I29">
            <v>388</v>
          </cell>
          <cell r="J29">
            <v>6001703846</v>
          </cell>
        </row>
        <row r="30">
          <cell r="A30" t="str">
            <v>201709_BRAVERN RESIDENTIAL LLC_26C_6000190485</v>
          </cell>
          <cell r="B30">
            <v>42981</v>
          </cell>
          <cell r="C30">
            <v>2017</v>
          </cell>
          <cell r="D30" t="str">
            <v>09</v>
          </cell>
          <cell r="E30" t="str">
            <v>201709</v>
          </cell>
          <cell r="F30" t="str">
            <v>full_BRAVERN RESIDENTIAL LLC_26C</v>
          </cell>
          <cell r="G30" t="str">
            <v>BRAVERN RESIDENTIAL LLC_26C</v>
          </cell>
          <cell r="H30" t="str">
            <v>Hour17</v>
          </cell>
          <cell r="I30">
            <v>343</v>
          </cell>
          <cell r="J30">
            <v>6000190485</v>
          </cell>
        </row>
        <row r="31">
          <cell r="A31" t="str">
            <v>201709_BRAVERN RESIDENTIAL LLC_26C_6001703846</v>
          </cell>
          <cell r="B31">
            <v>42981</v>
          </cell>
          <cell r="C31">
            <v>2017</v>
          </cell>
          <cell r="D31" t="str">
            <v>09</v>
          </cell>
          <cell r="E31" t="str">
            <v>201709</v>
          </cell>
          <cell r="F31" t="str">
            <v>full_BRAVERN RESIDENTIAL LLC_26C</v>
          </cell>
          <cell r="G31" t="str">
            <v>BRAVERN RESIDENTIAL LLC_26C</v>
          </cell>
          <cell r="H31" t="str">
            <v>Hour17</v>
          </cell>
          <cell r="I31">
            <v>380</v>
          </cell>
          <cell r="J31">
            <v>6001703846</v>
          </cell>
        </row>
        <row r="32">
          <cell r="A32" t="str">
            <v>201710_BRAVERN RESIDENTIAL LLC_26C_6000190485</v>
          </cell>
          <cell r="B32">
            <v>43013</v>
          </cell>
          <cell r="C32">
            <v>2017</v>
          </cell>
          <cell r="D32" t="str">
            <v>10</v>
          </cell>
          <cell r="E32" t="str">
            <v>201710</v>
          </cell>
          <cell r="F32" t="str">
            <v>full_BRAVERN RESIDENTIAL LLC_26C</v>
          </cell>
          <cell r="G32" t="str">
            <v>BRAVERN RESIDENTIAL LLC_26C</v>
          </cell>
          <cell r="H32" t="str">
            <v>Hour18</v>
          </cell>
          <cell r="I32">
            <v>154</v>
          </cell>
          <cell r="J32">
            <v>6000190485</v>
          </cell>
        </row>
        <row r="33">
          <cell r="A33" t="str">
            <v>201710_BRAVERN RESIDENTIAL LLC_26C_6001703846</v>
          </cell>
          <cell r="B33">
            <v>43013</v>
          </cell>
          <cell r="C33">
            <v>2017</v>
          </cell>
          <cell r="D33" t="str">
            <v>10</v>
          </cell>
          <cell r="E33" t="str">
            <v>201710</v>
          </cell>
          <cell r="F33" t="str">
            <v>full_BRAVERN RESIDENTIAL LLC_26C</v>
          </cell>
          <cell r="G33" t="str">
            <v>BRAVERN RESIDENTIAL LLC_26C</v>
          </cell>
          <cell r="H33" t="str">
            <v>Hour18</v>
          </cell>
          <cell r="I33">
            <v>177</v>
          </cell>
          <cell r="J33">
            <v>6001703846</v>
          </cell>
        </row>
        <row r="34">
          <cell r="A34" t="str">
            <v>201711_BRAVERN RESIDENTIAL LLC_26C_6000190485</v>
          </cell>
          <cell r="B34">
            <v>43061</v>
          </cell>
          <cell r="C34">
            <v>2017</v>
          </cell>
          <cell r="D34" t="str">
            <v>11</v>
          </cell>
          <cell r="E34" t="str">
            <v>201711</v>
          </cell>
          <cell r="F34" t="str">
            <v>full_BRAVERN RESIDENTIAL LLC_26C</v>
          </cell>
          <cell r="G34" t="str">
            <v>BRAVERN RESIDENTIAL LLC_26C</v>
          </cell>
          <cell r="H34" t="str">
            <v>Hour17</v>
          </cell>
          <cell r="I34">
            <v>115</v>
          </cell>
          <cell r="J34">
            <v>6000190485</v>
          </cell>
        </row>
        <row r="35">
          <cell r="A35" t="str">
            <v>201711_BRAVERN RESIDENTIAL LLC_26C_6001703846</v>
          </cell>
          <cell r="B35">
            <v>43061</v>
          </cell>
          <cell r="C35">
            <v>2017</v>
          </cell>
          <cell r="D35" t="str">
            <v>11</v>
          </cell>
          <cell r="E35" t="str">
            <v>201711</v>
          </cell>
          <cell r="F35" t="str">
            <v>full_BRAVERN RESIDENTIAL LLC_26C</v>
          </cell>
          <cell r="G35" t="str">
            <v>BRAVERN RESIDENTIAL LLC_26C</v>
          </cell>
          <cell r="H35" t="str">
            <v>Hour17</v>
          </cell>
          <cell r="I35">
            <v>117</v>
          </cell>
          <cell r="J35">
            <v>6001703846</v>
          </cell>
        </row>
        <row r="36">
          <cell r="A36" t="str">
            <v>201712_BRAVERN RESIDENTIAL LLC_26C_6000190485</v>
          </cell>
          <cell r="B36">
            <v>43076</v>
          </cell>
          <cell r="C36">
            <v>2017</v>
          </cell>
          <cell r="D36" t="str">
            <v>12</v>
          </cell>
          <cell r="E36" t="str">
            <v>201712</v>
          </cell>
          <cell r="F36" t="str">
            <v>full_BRAVERN RESIDENTIAL LLC_26C</v>
          </cell>
          <cell r="G36" t="str">
            <v>BRAVERN RESIDENTIAL LLC_26C</v>
          </cell>
          <cell r="H36" t="str">
            <v>Hour13</v>
          </cell>
          <cell r="I36">
            <v>109</v>
          </cell>
          <cell r="J36">
            <v>6000190485</v>
          </cell>
        </row>
        <row r="37">
          <cell r="A37" t="str">
            <v>201712_BRAVERN RESIDENTIAL LLC_26C_6001703846</v>
          </cell>
          <cell r="B37">
            <v>43076</v>
          </cell>
          <cell r="C37">
            <v>2017</v>
          </cell>
          <cell r="D37" t="str">
            <v>12</v>
          </cell>
          <cell r="E37" t="str">
            <v>201712</v>
          </cell>
          <cell r="F37" t="str">
            <v>full_BRAVERN RESIDENTIAL LLC_26C</v>
          </cell>
          <cell r="G37" t="str">
            <v>BRAVERN RESIDENTIAL LLC_26C</v>
          </cell>
          <cell r="H37" t="str">
            <v>Hour13</v>
          </cell>
          <cell r="I37">
            <v>102</v>
          </cell>
          <cell r="J37">
            <v>6001703846</v>
          </cell>
        </row>
        <row r="38">
          <cell r="A38" t="str">
            <v>201801_BRAVERN RESIDENTIAL LLC_26C_6000190485</v>
          </cell>
          <cell r="B38">
            <v>43103</v>
          </cell>
          <cell r="C38">
            <v>2018</v>
          </cell>
          <cell r="D38" t="str">
            <v>01</v>
          </cell>
          <cell r="E38" t="str">
            <v>201801</v>
          </cell>
          <cell r="F38" t="str">
            <v>full_BRAVERN RESIDENTIAL LLC_26C</v>
          </cell>
          <cell r="G38" t="str">
            <v>BRAVERN RESIDENTIAL LLC_26C</v>
          </cell>
          <cell r="H38" t="str">
            <v>Hour14</v>
          </cell>
          <cell r="I38">
            <v>104</v>
          </cell>
          <cell r="J38">
            <v>6000190485</v>
          </cell>
        </row>
        <row r="39">
          <cell r="A39" t="str">
            <v>201801_BRAVERN RESIDENTIAL LLC_26C_6001703846</v>
          </cell>
          <cell r="B39">
            <v>43103</v>
          </cell>
          <cell r="C39">
            <v>2018</v>
          </cell>
          <cell r="D39" t="str">
            <v>01</v>
          </cell>
          <cell r="E39" t="str">
            <v>201801</v>
          </cell>
          <cell r="F39" t="str">
            <v>full_BRAVERN RESIDENTIAL LLC_26C</v>
          </cell>
          <cell r="G39" t="str">
            <v>BRAVERN RESIDENTIAL LLC_26C</v>
          </cell>
          <cell r="H39" t="str">
            <v>Hour14</v>
          </cell>
          <cell r="I39">
            <v>115</v>
          </cell>
          <cell r="J39">
            <v>6001703846</v>
          </cell>
        </row>
        <row r="40">
          <cell r="A40" t="str">
            <v>201802_BRAVERN RESIDENTIAL LLC_26C_6000190485</v>
          </cell>
          <cell r="B40">
            <v>43144</v>
          </cell>
          <cell r="C40">
            <v>2018</v>
          </cell>
          <cell r="D40" t="str">
            <v>02</v>
          </cell>
          <cell r="E40" t="str">
            <v>201802</v>
          </cell>
          <cell r="F40" t="str">
            <v>full_BRAVERN RESIDENTIAL LLC_26C</v>
          </cell>
          <cell r="G40" t="str">
            <v>BRAVERN RESIDENTIAL LLC_26C</v>
          </cell>
          <cell r="H40" t="str">
            <v>Hour15</v>
          </cell>
          <cell r="I40">
            <v>119</v>
          </cell>
          <cell r="J40">
            <v>6000190485</v>
          </cell>
        </row>
        <row r="41">
          <cell r="A41" t="str">
            <v>201802_BRAVERN RESIDENTIAL LLC_26C_6001703846</v>
          </cell>
          <cell r="B41">
            <v>43144</v>
          </cell>
          <cell r="C41">
            <v>2018</v>
          </cell>
          <cell r="D41" t="str">
            <v>02</v>
          </cell>
          <cell r="E41" t="str">
            <v>201802</v>
          </cell>
          <cell r="F41" t="str">
            <v>full_BRAVERN RESIDENTIAL LLC_26C</v>
          </cell>
          <cell r="G41" t="str">
            <v>BRAVERN RESIDENTIAL LLC_26C</v>
          </cell>
          <cell r="H41" t="str">
            <v>Hour15</v>
          </cell>
          <cell r="I41">
            <v>99</v>
          </cell>
          <cell r="J41">
            <v>6001703846</v>
          </cell>
        </row>
        <row r="42">
          <cell r="A42" t="str">
            <v>201803_BRAVERN RESIDENTIAL LLC_26C_6000190485</v>
          </cell>
          <cell r="B42">
            <v>43170</v>
          </cell>
          <cell r="C42">
            <v>2018</v>
          </cell>
          <cell r="D42" t="str">
            <v>03</v>
          </cell>
          <cell r="E42" t="str">
            <v>201803</v>
          </cell>
          <cell r="F42" t="str">
            <v>full_BRAVERN RESIDENTIAL LLC_26C</v>
          </cell>
          <cell r="G42" t="str">
            <v>BRAVERN RESIDENTIAL LLC_26C</v>
          </cell>
          <cell r="H42" t="str">
            <v>Hour18</v>
          </cell>
          <cell r="I42">
            <v>160</v>
          </cell>
          <cell r="J42">
            <v>6000190485</v>
          </cell>
        </row>
        <row r="43">
          <cell r="A43" t="str">
            <v>201803_BRAVERN RESIDENTIAL LLC_26C_6001703846</v>
          </cell>
          <cell r="B43">
            <v>43170</v>
          </cell>
          <cell r="C43">
            <v>2018</v>
          </cell>
          <cell r="D43" t="str">
            <v>03</v>
          </cell>
          <cell r="E43" t="str">
            <v>201803</v>
          </cell>
          <cell r="F43" t="str">
            <v>full_BRAVERN RESIDENTIAL LLC_26C</v>
          </cell>
          <cell r="G43" t="str">
            <v>BRAVERN RESIDENTIAL LLC_26C</v>
          </cell>
          <cell r="H43" t="str">
            <v>Hour18</v>
          </cell>
          <cell r="I43">
            <v>114</v>
          </cell>
          <cell r="J43">
            <v>6001703846</v>
          </cell>
        </row>
        <row r="44">
          <cell r="A44" t="str">
            <v>201804_BRAVERN RESIDENTIAL LLC_26C_6000190485</v>
          </cell>
          <cell r="B44">
            <v>43216</v>
          </cell>
          <cell r="C44">
            <v>2018</v>
          </cell>
          <cell r="D44" t="str">
            <v>04</v>
          </cell>
          <cell r="E44" t="str">
            <v>201804</v>
          </cell>
          <cell r="F44" t="str">
            <v>full_BRAVERN RESIDENTIAL LLC_26C</v>
          </cell>
          <cell r="G44" t="str">
            <v>BRAVERN RESIDENTIAL LLC_26C</v>
          </cell>
          <cell r="H44" t="str">
            <v>Hour18</v>
          </cell>
          <cell r="I44">
            <v>236</v>
          </cell>
          <cell r="J44">
            <v>6000190485</v>
          </cell>
        </row>
        <row r="45">
          <cell r="A45" t="str">
            <v>201804_BRAVERN RESIDENTIAL LLC_26C_6001703846</v>
          </cell>
          <cell r="B45">
            <v>43216</v>
          </cell>
          <cell r="C45">
            <v>2018</v>
          </cell>
          <cell r="D45" t="str">
            <v>04</v>
          </cell>
          <cell r="E45" t="str">
            <v>201804</v>
          </cell>
          <cell r="F45" t="str">
            <v>full_BRAVERN RESIDENTIAL LLC_26C</v>
          </cell>
          <cell r="G45" t="str">
            <v>BRAVERN RESIDENTIAL LLC_26C</v>
          </cell>
          <cell r="H45" t="str">
            <v>Hour18</v>
          </cell>
          <cell r="I45">
            <v>230</v>
          </cell>
          <cell r="J45">
            <v>6001703846</v>
          </cell>
        </row>
        <row r="46">
          <cell r="A46" t="str">
            <v>201805_BRAVERN RESIDENTIAL LLC_26C_6000190485</v>
          </cell>
          <cell r="B46">
            <v>43234</v>
          </cell>
          <cell r="C46">
            <v>2018</v>
          </cell>
          <cell r="D46" t="str">
            <v>05</v>
          </cell>
          <cell r="E46" t="str">
            <v>201805</v>
          </cell>
          <cell r="F46" t="str">
            <v>full_BRAVERN RESIDENTIAL LLC_26C</v>
          </cell>
          <cell r="G46" t="str">
            <v>BRAVERN RESIDENTIAL LLC_26C</v>
          </cell>
          <cell r="H46" t="str">
            <v>Hour17</v>
          </cell>
          <cell r="I46">
            <v>282</v>
          </cell>
          <cell r="J46">
            <v>6000190485</v>
          </cell>
        </row>
        <row r="47">
          <cell r="A47" t="str">
            <v>201805_BRAVERN RESIDENTIAL LLC_26C_6001703846</v>
          </cell>
          <cell r="B47">
            <v>43234</v>
          </cell>
          <cell r="C47">
            <v>2018</v>
          </cell>
          <cell r="D47" t="str">
            <v>05</v>
          </cell>
          <cell r="E47" t="str">
            <v>201805</v>
          </cell>
          <cell r="F47" t="str">
            <v>full_BRAVERN RESIDENTIAL LLC_26C</v>
          </cell>
          <cell r="G47" t="str">
            <v>BRAVERN RESIDENTIAL LLC_26C</v>
          </cell>
          <cell r="H47" t="str">
            <v>Hour17</v>
          </cell>
          <cell r="I47">
            <v>281</v>
          </cell>
          <cell r="J47">
            <v>6001703846</v>
          </cell>
        </row>
        <row r="48">
          <cell r="A48" t="str">
            <v>201806_BRAVERN RESIDENTIAL LLC_26C_6000190485</v>
          </cell>
          <cell r="B48">
            <v>43271</v>
          </cell>
          <cell r="C48">
            <v>2018</v>
          </cell>
          <cell r="D48" t="str">
            <v>06</v>
          </cell>
          <cell r="E48" t="str">
            <v>201806</v>
          </cell>
          <cell r="F48" t="str">
            <v>full_BRAVERN RESIDENTIAL LLC_26C</v>
          </cell>
          <cell r="G48" t="str">
            <v>BRAVERN RESIDENTIAL LLC_26C</v>
          </cell>
          <cell r="H48" t="str">
            <v>Hour18</v>
          </cell>
          <cell r="I48">
            <v>322</v>
          </cell>
          <cell r="J48">
            <v>6000190485</v>
          </cell>
        </row>
        <row r="49">
          <cell r="A49" t="str">
            <v>201806_BRAVERN RESIDENTIAL LLC_26C_6001703846</v>
          </cell>
          <cell r="B49">
            <v>43271</v>
          </cell>
          <cell r="C49">
            <v>2018</v>
          </cell>
          <cell r="D49" t="str">
            <v>06</v>
          </cell>
          <cell r="E49" t="str">
            <v>201806</v>
          </cell>
          <cell r="F49" t="str">
            <v>full_BRAVERN RESIDENTIAL LLC_26C</v>
          </cell>
          <cell r="G49" t="str">
            <v>BRAVERN RESIDENTIAL LLC_26C</v>
          </cell>
          <cell r="H49" t="str">
            <v>Hour18</v>
          </cell>
          <cell r="I49">
            <v>323</v>
          </cell>
          <cell r="J49">
            <v>6001703846</v>
          </cell>
        </row>
        <row r="50">
          <cell r="A50" t="str">
            <v>201707_CITY OF BELLEVUE_31C_6000778709</v>
          </cell>
          <cell r="B50">
            <v>42947</v>
          </cell>
          <cell r="C50">
            <v>2017</v>
          </cell>
          <cell r="D50" t="str">
            <v>07</v>
          </cell>
          <cell r="E50" t="str">
            <v>201707</v>
          </cell>
          <cell r="F50" t="str">
            <v>full_CITY OF BELLEVUE_31C</v>
          </cell>
          <cell r="G50" t="str">
            <v>CITY OF BELLEVUE_31C</v>
          </cell>
          <cell r="H50" t="str">
            <v>Hour15</v>
          </cell>
          <cell r="I50">
            <v>974</v>
          </cell>
          <cell r="J50">
            <v>6000778709</v>
          </cell>
        </row>
        <row r="51">
          <cell r="A51" t="str">
            <v>201707_CITY OF BELLEVUE_31C_6001145635</v>
          </cell>
          <cell r="B51">
            <v>42947</v>
          </cell>
          <cell r="C51">
            <v>2017</v>
          </cell>
          <cell r="D51" t="str">
            <v>07</v>
          </cell>
          <cell r="E51" t="str">
            <v>201707</v>
          </cell>
          <cell r="F51" t="str">
            <v>full_CITY OF BELLEVUE_31C</v>
          </cell>
          <cell r="G51" t="str">
            <v>CITY OF BELLEVUE_31C</v>
          </cell>
          <cell r="H51" t="str">
            <v>Hour15</v>
          </cell>
          <cell r="I51">
            <v>45</v>
          </cell>
          <cell r="J51">
            <v>6001145635</v>
          </cell>
        </row>
        <row r="52">
          <cell r="A52" t="str">
            <v>201708_CITY OF BELLEVUE_31C_6000778709</v>
          </cell>
          <cell r="B52">
            <v>42950</v>
          </cell>
          <cell r="C52">
            <v>2017</v>
          </cell>
          <cell r="D52" t="str">
            <v>08</v>
          </cell>
          <cell r="E52" t="str">
            <v>201708</v>
          </cell>
          <cell r="F52" t="str">
            <v>full_CITY OF BELLEVUE_31C</v>
          </cell>
          <cell r="G52" t="str">
            <v>CITY OF BELLEVUE_31C</v>
          </cell>
          <cell r="H52" t="str">
            <v>Hour15</v>
          </cell>
          <cell r="I52">
            <v>1022</v>
          </cell>
          <cell r="J52">
            <v>6000778709</v>
          </cell>
        </row>
        <row r="53">
          <cell r="A53" t="str">
            <v>201708_CITY OF BELLEVUE_31C_6001145635</v>
          </cell>
          <cell r="B53">
            <v>42950</v>
          </cell>
          <cell r="C53">
            <v>2017</v>
          </cell>
          <cell r="D53" t="str">
            <v>08</v>
          </cell>
          <cell r="E53" t="str">
            <v>201708</v>
          </cell>
          <cell r="F53" t="str">
            <v>full_CITY OF BELLEVUE_31C</v>
          </cell>
          <cell r="G53" t="str">
            <v>CITY OF BELLEVUE_31C</v>
          </cell>
          <cell r="H53" t="str">
            <v>Hour15</v>
          </cell>
          <cell r="I53">
            <v>56</v>
          </cell>
          <cell r="J53">
            <v>6001145635</v>
          </cell>
        </row>
        <row r="54">
          <cell r="A54" t="str">
            <v>201709_CITY OF BELLEVUE_31C_6000778709</v>
          </cell>
          <cell r="B54">
            <v>42983</v>
          </cell>
          <cell r="C54">
            <v>2017</v>
          </cell>
          <cell r="D54" t="str">
            <v>09</v>
          </cell>
          <cell r="E54" t="str">
            <v>201709</v>
          </cell>
          <cell r="F54" t="str">
            <v>full_CITY OF BELLEVUE_31C</v>
          </cell>
          <cell r="G54" t="str">
            <v>CITY OF BELLEVUE_31C</v>
          </cell>
          <cell r="H54" t="str">
            <v>Hour10</v>
          </cell>
          <cell r="I54">
            <v>1073</v>
          </cell>
          <cell r="J54">
            <v>6000778709</v>
          </cell>
        </row>
        <row r="55">
          <cell r="A55" t="str">
            <v>201709_CITY OF BELLEVUE_31C_6001145635</v>
          </cell>
          <cell r="B55">
            <v>42983</v>
          </cell>
          <cell r="C55">
            <v>2017</v>
          </cell>
          <cell r="D55" t="str">
            <v>09</v>
          </cell>
          <cell r="E55" t="str">
            <v>201709</v>
          </cell>
          <cell r="F55" t="str">
            <v>full_CITY OF BELLEVUE_31C</v>
          </cell>
          <cell r="G55" t="str">
            <v>CITY OF BELLEVUE_31C</v>
          </cell>
          <cell r="H55" t="str">
            <v>Hour10</v>
          </cell>
          <cell r="I55">
            <v>35</v>
          </cell>
          <cell r="J55">
            <v>6001145635</v>
          </cell>
        </row>
        <row r="56">
          <cell r="A56" t="str">
            <v>201710_CITY OF BELLEVUE_31C_6000778709</v>
          </cell>
          <cell r="B56">
            <v>43032</v>
          </cell>
          <cell r="C56">
            <v>2017</v>
          </cell>
          <cell r="D56" t="str">
            <v>10</v>
          </cell>
          <cell r="E56" t="str">
            <v>201710</v>
          </cell>
          <cell r="F56" t="str">
            <v>full_CITY OF BELLEVUE_31C</v>
          </cell>
          <cell r="G56" t="str">
            <v>CITY OF BELLEVUE_31C</v>
          </cell>
          <cell r="H56" t="str">
            <v>Hour15</v>
          </cell>
          <cell r="I56">
            <v>866</v>
          </cell>
          <cell r="J56">
            <v>6000778709</v>
          </cell>
        </row>
        <row r="57">
          <cell r="A57" t="str">
            <v>201710_CITY OF BELLEVUE_31C_6001145635</v>
          </cell>
          <cell r="B57">
            <v>43032</v>
          </cell>
          <cell r="C57">
            <v>2017</v>
          </cell>
          <cell r="D57" t="str">
            <v>10</v>
          </cell>
          <cell r="E57" t="str">
            <v>201710</v>
          </cell>
          <cell r="F57" t="str">
            <v>full_CITY OF BELLEVUE_31C</v>
          </cell>
          <cell r="G57" t="str">
            <v>CITY OF BELLEVUE_31C</v>
          </cell>
          <cell r="H57" t="str">
            <v>Hour15</v>
          </cell>
          <cell r="I57">
            <v>41</v>
          </cell>
          <cell r="J57">
            <v>6001145635</v>
          </cell>
        </row>
        <row r="58">
          <cell r="A58" t="str">
            <v>201711_CITY OF BELLEVUE_31C_6000778709</v>
          </cell>
          <cell r="B58">
            <v>43046</v>
          </cell>
          <cell r="C58">
            <v>2017</v>
          </cell>
          <cell r="D58" t="str">
            <v>11</v>
          </cell>
          <cell r="E58" t="str">
            <v>201711</v>
          </cell>
          <cell r="F58" t="str">
            <v>full_CITY OF BELLEVUE_31C</v>
          </cell>
          <cell r="G58" t="str">
            <v>CITY OF BELLEVUE_31C</v>
          </cell>
          <cell r="H58" t="str">
            <v>Hour10</v>
          </cell>
          <cell r="I58">
            <v>734</v>
          </cell>
          <cell r="J58">
            <v>6000778709</v>
          </cell>
        </row>
        <row r="59">
          <cell r="A59" t="str">
            <v>201711_CITY OF BELLEVUE_31C_6001145635</v>
          </cell>
          <cell r="B59">
            <v>43046</v>
          </cell>
          <cell r="C59">
            <v>2017</v>
          </cell>
          <cell r="D59" t="str">
            <v>11</v>
          </cell>
          <cell r="E59" t="str">
            <v>201711</v>
          </cell>
          <cell r="F59" t="str">
            <v>full_CITY OF BELLEVUE_31C</v>
          </cell>
          <cell r="G59" t="str">
            <v>CITY OF BELLEVUE_31C</v>
          </cell>
          <cell r="H59" t="str">
            <v>Hour10</v>
          </cell>
          <cell r="I59">
            <v>124</v>
          </cell>
          <cell r="J59">
            <v>6001145635</v>
          </cell>
        </row>
        <row r="60">
          <cell r="A60" t="str">
            <v>201712_CITY OF BELLEVUE_31C_6000778709</v>
          </cell>
          <cell r="B60">
            <v>43082</v>
          </cell>
          <cell r="C60">
            <v>2017</v>
          </cell>
          <cell r="D60" t="str">
            <v>12</v>
          </cell>
          <cell r="E60" t="str">
            <v>201712</v>
          </cell>
          <cell r="F60" t="str">
            <v>full_CITY OF BELLEVUE_31C</v>
          </cell>
          <cell r="G60" t="str">
            <v>CITY OF BELLEVUE_31C</v>
          </cell>
          <cell r="H60" t="str">
            <v>Hour11</v>
          </cell>
          <cell r="I60">
            <v>727</v>
          </cell>
          <cell r="J60">
            <v>6000778709</v>
          </cell>
        </row>
        <row r="61">
          <cell r="A61" t="str">
            <v>201712_CITY OF BELLEVUE_31C_6001145635</v>
          </cell>
          <cell r="B61">
            <v>43082</v>
          </cell>
          <cell r="C61">
            <v>2017</v>
          </cell>
          <cell r="D61" t="str">
            <v>12</v>
          </cell>
          <cell r="E61" t="str">
            <v>201712</v>
          </cell>
          <cell r="F61" t="str">
            <v>full_CITY OF BELLEVUE_31C</v>
          </cell>
          <cell r="G61" t="str">
            <v>CITY OF BELLEVUE_31C</v>
          </cell>
          <cell r="H61" t="str">
            <v>Hour11</v>
          </cell>
          <cell r="I61">
            <v>110</v>
          </cell>
          <cell r="J61">
            <v>6001145635</v>
          </cell>
        </row>
        <row r="62">
          <cell r="A62" t="str">
            <v>201801_CITY OF BELLEVUE_31C_6000778709</v>
          </cell>
          <cell r="B62">
            <v>43111</v>
          </cell>
          <cell r="C62">
            <v>2018</v>
          </cell>
          <cell r="D62" t="str">
            <v>01</v>
          </cell>
          <cell r="E62" t="str">
            <v>201801</v>
          </cell>
          <cell r="F62" t="str">
            <v>full_CITY OF BELLEVUE_31C</v>
          </cell>
          <cell r="G62" t="str">
            <v>CITY OF BELLEVUE_31C</v>
          </cell>
          <cell r="H62" t="str">
            <v>Hour11</v>
          </cell>
          <cell r="I62">
            <v>725</v>
          </cell>
          <cell r="J62">
            <v>6000778709</v>
          </cell>
        </row>
        <row r="63">
          <cell r="A63" t="str">
            <v>201801_CITY OF BELLEVUE_31C_6001145635</v>
          </cell>
          <cell r="B63">
            <v>43111</v>
          </cell>
          <cell r="C63">
            <v>2018</v>
          </cell>
          <cell r="D63" t="str">
            <v>01</v>
          </cell>
          <cell r="E63" t="str">
            <v>201801</v>
          </cell>
          <cell r="F63" t="str">
            <v>full_CITY OF BELLEVUE_31C</v>
          </cell>
          <cell r="G63" t="str">
            <v>CITY OF BELLEVUE_31C</v>
          </cell>
          <cell r="H63" t="str">
            <v>Hour11</v>
          </cell>
          <cell r="I63">
            <v>104</v>
          </cell>
          <cell r="J63">
            <v>6001145635</v>
          </cell>
        </row>
        <row r="64">
          <cell r="A64" t="str">
            <v>201802_CITY OF BELLEVUE_31C_6000778709</v>
          </cell>
          <cell r="B64">
            <v>43152</v>
          </cell>
          <cell r="C64">
            <v>2018</v>
          </cell>
          <cell r="D64" t="str">
            <v>02</v>
          </cell>
          <cell r="E64" t="str">
            <v>201802</v>
          </cell>
          <cell r="F64" t="str">
            <v>full_CITY OF BELLEVUE_31C</v>
          </cell>
          <cell r="G64" t="str">
            <v>CITY OF BELLEVUE_31C</v>
          </cell>
          <cell r="H64" t="str">
            <v>Hour10</v>
          </cell>
          <cell r="I64">
            <v>713</v>
          </cell>
          <cell r="J64">
            <v>6000778709</v>
          </cell>
        </row>
        <row r="65">
          <cell r="A65" t="str">
            <v>201802_CITY OF BELLEVUE_31C_6001145635</v>
          </cell>
          <cell r="B65">
            <v>43152</v>
          </cell>
          <cell r="C65">
            <v>2018</v>
          </cell>
          <cell r="D65" t="str">
            <v>02</v>
          </cell>
          <cell r="E65" t="str">
            <v>201802</v>
          </cell>
          <cell r="F65" t="str">
            <v>full_CITY OF BELLEVUE_31C</v>
          </cell>
          <cell r="G65" t="str">
            <v>CITY OF BELLEVUE_31C</v>
          </cell>
          <cell r="H65" t="str">
            <v>Hour10</v>
          </cell>
          <cell r="I65">
            <v>160</v>
          </cell>
          <cell r="J65">
            <v>6001145635</v>
          </cell>
        </row>
        <row r="66">
          <cell r="A66" t="str">
            <v>201803_CITY OF BELLEVUE_31C_6000778709</v>
          </cell>
          <cell r="B66">
            <v>43171</v>
          </cell>
          <cell r="C66">
            <v>2018</v>
          </cell>
          <cell r="D66" t="str">
            <v>03</v>
          </cell>
          <cell r="E66" t="str">
            <v>201803</v>
          </cell>
          <cell r="F66" t="str">
            <v>full_CITY OF BELLEVUE_31C</v>
          </cell>
          <cell r="G66" t="str">
            <v>CITY OF BELLEVUE_31C</v>
          </cell>
          <cell r="H66" t="str">
            <v>Hour13</v>
          </cell>
          <cell r="I66">
            <v>823</v>
          </cell>
          <cell r="J66">
            <v>6000778709</v>
          </cell>
        </row>
        <row r="67">
          <cell r="A67" t="str">
            <v>201803_CITY OF BELLEVUE_31C_6001145635</v>
          </cell>
          <cell r="B67">
            <v>43171</v>
          </cell>
          <cell r="C67">
            <v>2018</v>
          </cell>
          <cell r="D67" t="str">
            <v>03</v>
          </cell>
          <cell r="E67" t="str">
            <v>201803</v>
          </cell>
          <cell r="F67" t="str">
            <v>full_CITY OF BELLEVUE_31C</v>
          </cell>
          <cell r="G67" t="str">
            <v>CITY OF BELLEVUE_31C</v>
          </cell>
          <cell r="H67" t="str">
            <v>Hour13</v>
          </cell>
          <cell r="I67">
            <v>71</v>
          </cell>
          <cell r="J67">
            <v>6001145635</v>
          </cell>
        </row>
        <row r="68">
          <cell r="A68" t="str">
            <v>201804_CITY OF BELLEVUE_31C_6000778709</v>
          </cell>
          <cell r="B68">
            <v>43216</v>
          </cell>
          <cell r="C68">
            <v>2018</v>
          </cell>
          <cell r="D68" t="str">
            <v>04</v>
          </cell>
          <cell r="E68" t="str">
            <v>201804</v>
          </cell>
          <cell r="F68" t="str">
            <v>full_CITY OF BELLEVUE_31C</v>
          </cell>
          <cell r="G68" t="str">
            <v>CITY OF BELLEVUE_31C</v>
          </cell>
          <cell r="H68" t="str">
            <v>Hour14</v>
          </cell>
          <cell r="I68">
            <v>859</v>
          </cell>
          <cell r="J68">
            <v>6000778709</v>
          </cell>
        </row>
        <row r="69">
          <cell r="A69" t="str">
            <v>201804_CITY OF BELLEVUE_31C_6001145635</v>
          </cell>
          <cell r="B69">
            <v>43216</v>
          </cell>
          <cell r="C69">
            <v>2018</v>
          </cell>
          <cell r="D69" t="str">
            <v>04</v>
          </cell>
          <cell r="E69" t="str">
            <v>201804</v>
          </cell>
          <cell r="F69" t="str">
            <v>full_CITY OF BELLEVUE_31C</v>
          </cell>
          <cell r="G69" t="str">
            <v>CITY OF BELLEVUE_31C</v>
          </cell>
          <cell r="H69" t="str">
            <v>Hour14</v>
          </cell>
          <cell r="I69">
            <v>62</v>
          </cell>
          <cell r="J69">
            <v>6001145635</v>
          </cell>
        </row>
        <row r="70">
          <cell r="A70" t="str">
            <v>201805_CITY OF BELLEVUE_31C_6000778709</v>
          </cell>
          <cell r="B70">
            <v>43234</v>
          </cell>
          <cell r="C70">
            <v>2018</v>
          </cell>
          <cell r="D70" t="str">
            <v>05</v>
          </cell>
          <cell r="E70" t="str">
            <v>201805</v>
          </cell>
          <cell r="F70" t="str">
            <v>full_CITY OF BELLEVUE_31C</v>
          </cell>
          <cell r="G70" t="str">
            <v>CITY OF BELLEVUE_31C</v>
          </cell>
          <cell r="H70" t="str">
            <v>Hour14</v>
          </cell>
          <cell r="I70">
            <v>886</v>
          </cell>
          <cell r="J70">
            <v>6000778709</v>
          </cell>
        </row>
        <row r="71">
          <cell r="A71" t="str">
            <v>201805_CITY OF BELLEVUE_31C_6001145635</v>
          </cell>
          <cell r="B71">
            <v>43234</v>
          </cell>
          <cell r="C71">
            <v>2018</v>
          </cell>
          <cell r="D71" t="str">
            <v>05</v>
          </cell>
          <cell r="E71" t="str">
            <v>201805</v>
          </cell>
          <cell r="F71" t="str">
            <v>full_CITY OF BELLEVUE_31C</v>
          </cell>
          <cell r="G71" t="str">
            <v>CITY OF BELLEVUE_31C</v>
          </cell>
          <cell r="H71" t="str">
            <v>Hour14</v>
          </cell>
          <cell r="I71">
            <v>70</v>
          </cell>
          <cell r="J71">
            <v>6001145635</v>
          </cell>
        </row>
        <row r="72">
          <cell r="A72" t="str">
            <v>201806_CITY OF BELLEVUE_31C_6000778709</v>
          </cell>
          <cell r="B72">
            <v>43257</v>
          </cell>
          <cell r="C72">
            <v>2018</v>
          </cell>
          <cell r="D72" t="str">
            <v>06</v>
          </cell>
          <cell r="E72" t="str">
            <v>201806</v>
          </cell>
          <cell r="F72" t="str">
            <v>full_CITY OF BELLEVUE_31C</v>
          </cell>
          <cell r="G72" t="str">
            <v>CITY OF BELLEVUE_31C</v>
          </cell>
          <cell r="H72" t="str">
            <v>Hour15</v>
          </cell>
          <cell r="I72">
            <v>790</v>
          </cell>
          <cell r="J72">
            <v>6000778709</v>
          </cell>
        </row>
        <row r="73">
          <cell r="A73" t="str">
            <v>201806_CITY OF BELLEVUE_31C_6001145635</v>
          </cell>
          <cell r="B73">
            <v>43257</v>
          </cell>
          <cell r="C73">
            <v>2018</v>
          </cell>
          <cell r="D73" t="str">
            <v>06</v>
          </cell>
          <cell r="E73" t="str">
            <v>201806</v>
          </cell>
          <cell r="F73" t="str">
            <v>full_CITY OF BELLEVUE_31C</v>
          </cell>
          <cell r="G73" t="str">
            <v>CITY OF BELLEVUE_31C</v>
          </cell>
          <cell r="H73" t="str">
            <v>Hour15</v>
          </cell>
          <cell r="I73">
            <v>58</v>
          </cell>
          <cell r="J73">
            <v>6001145635</v>
          </cell>
        </row>
        <row r="74">
          <cell r="A74" t="str">
            <v>201707_COSTCO WHOLESALE_26C_6000102504</v>
          </cell>
          <cell r="B74">
            <v>42941</v>
          </cell>
          <cell r="C74">
            <v>2017</v>
          </cell>
          <cell r="D74" t="str">
            <v>07</v>
          </cell>
          <cell r="E74" t="str">
            <v>201707</v>
          </cell>
          <cell r="F74" t="str">
            <v>full_COSTCO WHOLESALE_26C</v>
          </cell>
          <cell r="G74" t="str">
            <v>COSTCO WHOLESALE_26C</v>
          </cell>
          <cell r="H74" t="str">
            <v>Hour15</v>
          </cell>
          <cell r="I74">
            <v>748</v>
          </cell>
          <cell r="J74">
            <v>6000102504</v>
          </cell>
        </row>
        <row r="75">
          <cell r="A75" t="str">
            <v>201707_COSTCO WHOLESALE_26C_6000202498</v>
          </cell>
          <cell r="B75">
            <v>42941</v>
          </cell>
          <cell r="C75">
            <v>2017</v>
          </cell>
          <cell r="D75" t="str">
            <v>07</v>
          </cell>
          <cell r="E75" t="str">
            <v>201707</v>
          </cell>
          <cell r="F75" t="str">
            <v>full_COSTCO WHOLESALE_26C</v>
          </cell>
          <cell r="G75" t="str">
            <v>COSTCO WHOLESALE_26C</v>
          </cell>
          <cell r="H75" t="str">
            <v>Hour15</v>
          </cell>
          <cell r="I75">
            <v>649</v>
          </cell>
          <cell r="J75">
            <v>6000202498</v>
          </cell>
        </row>
        <row r="76">
          <cell r="A76" t="str">
            <v>201707_COSTCO WHOLESALE_26C_6000840885</v>
          </cell>
          <cell r="B76">
            <v>42941</v>
          </cell>
          <cell r="C76">
            <v>2017</v>
          </cell>
          <cell r="D76" t="str">
            <v>07</v>
          </cell>
          <cell r="E76" t="str">
            <v>201707</v>
          </cell>
          <cell r="F76" t="str">
            <v>full_COSTCO WHOLESALE_26C</v>
          </cell>
          <cell r="G76" t="str">
            <v>COSTCO WHOLESALE_26C</v>
          </cell>
          <cell r="H76" t="str">
            <v>Hour15</v>
          </cell>
          <cell r="I76">
            <v>280</v>
          </cell>
          <cell r="J76">
            <v>6000840885</v>
          </cell>
        </row>
        <row r="77">
          <cell r="A77" t="str">
            <v>201707_COSTCO WHOLESALE_26C_6000850176</v>
          </cell>
          <cell r="B77">
            <v>42941</v>
          </cell>
          <cell r="C77">
            <v>2017</v>
          </cell>
          <cell r="D77" t="str">
            <v>07</v>
          </cell>
          <cell r="E77" t="str">
            <v>201707</v>
          </cell>
          <cell r="F77" t="str">
            <v>full_COSTCO WHOLESALE_26C</v>
          </cell>
          <cell r="G77" t="str">
            <v>COSTCO WHOLESALE_26C</v>
          </cell>
          <cell r="H77" t="str">
            <v>Hour15</v>
          </cell>
          <cell r="I77">
            <v>890</v>
          </cell>
          <cell r="J77">
            <v>6000850176</v>
          </cell>
        </row>
        <row r="78">
          <cell r="A78" t="str">
            <v>201707_COSTCO WHOLESALE_26C_6000909772</v>
          </cell>
          <cell r="B78">
            <v>42941</v>
          </cell>
          <cell r="C78">
            <v>2017</v>
          </cell>
          <cell r="D78" t="str">
            <v>07</v>
          </cell>
          <cell r="E78" t="str">
            <v>201707</v>
          </cell>
          <cell r="F78" t="str">
            <v>full_COSTCO WHOLESALE_26C</v>
          </cell>
          <cell r="G78" t="str">
            <v>COSTCO WHOLESALE_26C</v>
          </cell>
          <cell r="H78" t="str">
            <v>Hour15</v>
          </cell>
          <cell r="I78">
            <v>797</v>
          </cell>
          <cell r="J78">
            <v>6000909772</v>
          </cell>
        </row>
        <row r="79">
          <cell r="A79" t="str">
            <v>201707_COSTCO WHOLESALE_26C_6001058838</v>
          </cell>
          <cell r="B79">
            <v>42941</v>
          </cell>
          <cell r="C79">
            <v>2017</v>
          </cell>
          <cell r="D79" t="str">
            <v>07</v>
          </cell>
          <cell r="E79" t="str">
            <v>201707</v>
          </cell>
          <cell r="F79" t="str">
            <v>full_COSTCO WHOLESALE_26C</v>
          </cell>
          <cell r="G79" t="str">
            <v>COSTCO WHOLESALE_26C</v>
          </cell>
          <cell r="H79" t="str">
            <v>Hour15</v>
          </cell>
          <cell r="I79">
            <v>749</v>
          </cell>
          <cell r="J79">
            <v>6001058838</v>
          </cell>
        </row>
        <row r="80">
          <cell r="A80" t="str">
            <v>201707_COSTCO WHOLESALE_26C_6001105690</v>
          </cell>
          <cell r="B80">
            <v>42941</v>
          </cell>
          <cell r="C80">
            <v>2017</v>
          </cell>
          <cell r="D80" t="str">
            <v>07</v>
          </cell>
          <cell r="E80" t="str">
            <v>201707</v>
          </cell>
          <cell r="F80" t="str">
            <v>full_COSTCO WHOLESALE_26C</v>
          </cell>
          <cell r="G80" t="str">
            <v>COSTCO WHOLESALE_26C</v>
          </cell>
          <cell r="H80" t="str">
            <v>Hour15</v>
          </cell>
          <cell r="I80">
            <v>537</v>
          </cell>
          <cell r="J80">
            <v>6001105690</v>
          </cell>
        </row>
        <row r="81">
          <cell r="A81" t="str">
            <v>201707_COSTCO WHOLESALE_26C_6001108708</v>
          </cell>
          <cell r="B81">
            <v>42941</v>
          </cell>
          <cell r="C81">
            <v>2017</v>
          </cell>
          <cell r="D81" t="str">
            <v>07</v>
          </cell>
          <cell r="E81" t="str">
            <v>201707</v>
          </cell>
          <cell r="F81" t="str">
            <v>full_COSTCO WHOLESALE_26C</v>
          </cell>
          <cell r="G81" t="str">
            <v>COSTCO WHOLESALE_26C</v>
          </cell>
          <cell r="H81" t="str">
            <v>Hour15</v>
          </cell>
          <cell r="I81">
            <v>560</v>
          </cell>
          <cell r="J81">
            <v>6001108708</v>
          </cell>
        </row>
        <row r="82">
          <cell r="A82" t="str">
            <v>201707_COSTCO WHOLESALE_26C_6002017875</v>
          </cell>
          <cell r="B82">
            <v>42941</v>
          </cell>
          <cell r="C82">
            <v>2017</v>
          </cell>
          <cell r="D82" t="str">
            <v>07</v>
          </cell>
          <cell r="E82" t="str">
            <v>201707</v>
          </cell>
          <cell r="F82" t="str">
            <v>full_COSTCO WHOLESALE_26C</v>
          </cell>
          <cell r="G82" t="str">
            <v>COSTCO WHOLESALE_26C</v>
          </cell>
          <cell r="H82" t="str">
            <v>Hour15</v>
          </cell>
          <cell r="I82">
            <v>613</v>
          </cell>
          <cell r="J82">
            <v>6002017875</v>
          </cell>
        </row>
        <row r="83">
          <cell r="A83" t="str">
            <v>201708_COSTCO WHOLESALE_26C_6000102504</v>
          </cell>
          <cell r="B83">
            <v>42966</v>
          </cell>
          <cell r="C83">
            <v>2017</v>
          </cell>
          <cell r="D83" t="str">
            <v>08</v>
          </cell>
          <cell r="E83" t="str">
            <v>201708</v>
          </cell>
          <cell r="F83" t="str">
            <v>full_COSTCO WHOLESALE_26C</v>
          </cell>
          <cell r="G83" t="str">
            <v>COSTCO WHOLESALE_26C</v>
          </cell>
          <cell r="H83" t="str">
            <v>Hour17</v>
          </cell>
          <cell r="I83">
            <v>625</v>
          </cell>
          <cell r="J83">
            <v>6000102504</v>
          </cell>
        </row>
        <row r="84">
          <cell r="A84" t="str">
            <v>201708_COSTCO WHOLESALE_26C_6000202498</v>
          </cell>
          <cell r="B84">
            <v>42966</v>
          </cell>
          <cell r="C84">
            <v>2017</v>
          </cell>
          <cell r="D84" t="str">
            <v>08</v>
          </cell>
          <cell r="E84" t="str">
            <v>201708</v>
          </cell>
          <cell r="F84" t="str">
            <v>full_COSTCO WHOLESALE_26C</v>
          </cell>
          <cell r="G84" t="str">
            <v>COSTCO WHOLESALE_26C</v>
          </cell>
          <cell r="H84" t="str">
            <v>Hour17</v>
          </cell>
          <cell r="I84">
            <v>643</v>
          </cell>
          <cell r="J84">
            <v>6000202498</v>
          </cell>
        </row>
        <row r="85">
          <cell r="A85" t="str">
            <v>201708_COSTCO WHOLESALE_26C_6000840885</v>
          </cell>
          <cell r="B85">
            <v>42966</v>
          </cell>
          <cell r="C85">
            <v>2017</v>
          </cell>
          <cell r="D85" t="str">
            <v>08</v>
          </cell>
          <cell r="E85" t="str">
            <v>201708</v>
          </cell>
          <cell r="F85" t="str">
            <v>full_COSTCO WHOLESALE_26C</v>
          </cell>
          <cell r="G85" t="str">
            <v>COSTCO WHOLESALE_26C</v>
          </cell>
          <cell r="H85" t="str">
            <v>Hour17</v>
          </cell>
          <cell r="I85">
            <v>35</v>
          </cell>
          <cell r="J85">
            <v>6000840885</v>
          </cell>
        </row>
        <row r="86">
          <cell r="A86" t="str">
            <v>201708_COSTCO WHOLESALE_26C_6000850176</v>
          </cell>
          <cell r="B86">
            <v>42966</v>
          </cell>
          <cell r="C86">
            <v>2017</v>
          </cell>
          <cell r="D86" t="str">
            <v>08</v>
          </cell>
          <cell r="E86" t="str">
            <v>201708</v>
          </cell>
          <cell r="F86" t="str">
            <v>full_COSTCO WHOLESALE_26C</v>
          </cell>
          <cell r="G86" t="str">
            <v>COSTCO WHOLESALE_26C</v>
          </cell>
          <cell r="H86" t="str">
            <v>Hour17</v>
          </cell>
          <cell r="I86">
            <v>878</v>
          </cell>
          <cell r="J86">
            <v>6000850176</v>
          </cell>
        </row>
        <row r="87">
          <cell r="A87" t="str">
            <v>201708_COSTCO WHOLESALE_26C_6000909772</v>
          </cell>
          <cell r="B87">
            <v>42966</v>
          </cell>
          <cell r="C87">
            <v>2017</v>
          </cell>
          <cell r="D87" t="str">
            <v>08</v>
          </cell>
          <cell r="E87" t="str">
            <v>201708</v>
          </cell>
          <cell r="F87" t="str">
            <v>full_COSTCO WHOLESALE_26C</v>
          </cell>
          <cell r="G87" t="str">
            <v>COSTCO WHOLESALE_26C</v>
          </cell>
          <cell r="H87" t="str">
            <v>Hour17</v>
          </cell>
          <cell r="I87">
            <v>9557</v>
          </cell>
          <cell r="J87">
            <v>6000909772</v>
          </cell>
        </row>
        <row r="88">
          <cell r="A88" t="str">
            <v>201708_COSTCO WHOLESALE_26C_6001058838</v>
          </cell>
          <cell r="B88">
            <v>42966</v>
          </cell>
          <cell r="C88">
            <v>2017</v>
          </cell>
          <cell r="D88" t="str">
            <v>08</v>
          </cell>
          <cell r="E88" t="str">
            <v>201708</v>
          </cell>
          <cell r="F88" t="str">
            <v>full_COSTCO WHOLESALE_26C</v>
          </cell>
          <cell r="G88" t="str">
            <v>COSTCO WHOLESALE_26C</v>
          </cell>
          <cell r="H88" t="str">
            <v>Hour17</v>
          </cell>
          <cell r="I88">
            <v>695</v>
          </cell>
          <cell r="J88">
            <v>6001058838</v>
          </cell>
        </row>
        <row r="89">
          <cell r="A89" t="str">
            <v>201708_COSTCO WHOLESALE_26C_6001105690</v>
          </cell>
          <cell r="B89">
            <v>42966</v>
          </cell>
          <cell r="C89">
            <v>2017</v>
          </cell>
          <cell r="D89" t="str">
            <v>08</v>
          </cell>
          <cell r="E89" t="str">
            <v>201708</v>
          </cell>
          <cell r="F89" t="str">
            <v>full_COSTCO WHOLESALE_26C</v>
          </cell>
          <cell r="G89" t="str">
            <v>COSTCO WHOLESALE_26C</v>
          </cell>
          <cell r="H89" t="str">
            <v>Hour17</v>
          </cell>
          <cell r="I89">
            <v>327</v>
          </cell>
          <cell r="J89">
            <v>6001105690</v>
          </cell>
        </row>
        <row r="90">
          <cell r="A90" t="str">
            <v>201708_COSTCO WHOLESALE_26C_6001108708</v>
          </cell>
          <cell r="B90">
            <v>42966</v>
          </cell>
          <cell r="C90">
            <v>2017</v>
          </cell>
          <cell r="D90" t="str">
            <v>08</v>
          </cell>
          <cell r="E90" t="str">
            <v>201708</v>
          </cell>
          <cell r="F90" t="str">
            <v>full_COSTCO WHOLESALE_26C</v>
          </cell>
          <cell r="G90" t="str">
            <v>COSTCO WHOLESALE_26C</v>
          </cell>
          <cell r="H90" t="str">
            <v>Hour17</v>
          </cell>
          <cell r="I90">
            <v>566</v>
          </cell>
          <cell r="J90">
            <v>6001108708</v>
          </cell>
        </row>
        <row r="91">
          <cell r="A91" t="str">
            <v>201708_COSTCO WHOLESALE_26C_6002017875</v>
          </cell>
          <cell r="B91">
            <v>42966</v>
          </cell>
          <cell r="C91">
            <v>2017</v>
          </cell>
          <cell r="D91" t="str">
            <v>08</v>
          </cell>
          <cell r="E91" t="str">
            <v>201708</v>
          </cell>
          <cell r="F91" t="str">
            <v>full_COSTCO WHOLESALE_26C</v>
          </cell>
          <cell r="G91" t="str">
            <v>COSTCO WHOLESALE_26C</v>
          </cell>
          <cell r="H91" t="str">
            <v>Hour17</v>
          </cell>
          <cell r="I91">
            <v>580</v>
          </cell>
          <cell r="J91">
            <v>6002017875</v>
          </cell>
        </row>
        <row r="92">
          <cell r="A92" t="str">
            <v>201709_COSTCO WHOLESALE_26C_6000102504</v>
          </cell>
          <cell r="B92">
            <v>42994</v>
          </cell>
          <cell r="C92">
            <v>2017</v>
          </cell>
          <cell r="D92" t="str">
            <v>09</v>
          </cell>
          <cell r="E92" t="str">
            <v>201709</v>
          </cell>
          <cell r="F92" t="str">
            <v>full_COSTCO WHOLESALE_26C</v>
          </cell>
          <cell r="G92" t="str">
            <v>COSTCO WHOLESALE_26C</v>
          </cell>
          <cell r="H92" t="str">
            <v>Hour13</v>
          </cell>
          <cell r="I92">
            <v>530</v>
          </cell>
          <cell r="J92">
            <v>6000102504</v>
          </cell>
        </row>
        <row r="93">
          <cell r="A93" t="str">
            <v>201709_COSTCO WHOLESALE_26C_6000202498</v>
          </cell>
          <cell r="B93">
            <v>42994</v>
          </cell>
          <cell r="C93">
            <v>2017</v>
          </cell>
          <cell r="D93" t="str">
            <v>09</v>
          </cell>
          <cell r="E93" t="str">
            <v>201709</v>
          </cell>
          <cell r="F93" t="str">
            <v>full_COSTCO WHOLESALE_26C</v>
          </cell>
          <cell r="G93" t="str">
            <v>COSTCO WHOLESALE_26C</v>
          </cell>
          <cell r="H93" t="str">
            <v>Hour13</v>
          </cell>
          <cell r="I93">
            <v>560</v>
          </cell>
          <cell r="J93">
            <v>6000202498</v>
          </cell>
        </row>
        <row r="94">
          <cell r="A94" t="str">
            <v>201709_COSTCO WHOLESALE_26C_6000840885</v>
          </cell>
          <cell r="B94">
            <v>42994</v>
          </cell>
          <cell r="C94">
            <v>2017</v>
          </cell>
          <cell r="D94" t="str">
            <v>09</v>
          </cell>
          <cell r="E94" t="str">
            <v>201709</v>
          </cell>
          <cell r="F94" t="str">
            <v>full_COSTCO WHOLESALE_26C</v>
          </cell>
          <cell r="G94" t="str">
            <v>COSTCO WHOLESALE_26C</v>
          </cell>
          <cell r="H94" t="str">
            <v>Hour13</v>
          </cell>
          <cell r="I94">
            <v>25</v>
          </cell>
          <cell r="J94">
            <v>6000840885</v>
          </cell>
        </row>
        <row r="95">
          <cell r="A95" t="str">
            <v>201709_COSTCO WHOLESALE_26C_6000850176</v>
          </cell>
          <cell r="B95">
            <v>42994</v>
          </cell>
          <cell r="C95">
            <v>2017</v>
          </cell>
          <cell r="D95" t="str">
            <v>09</v>
          </cell>
          <cell r="E95" t="str">
            <v>201709</v>
          </cell>
          <cell r="F95" t="str">
            <v>full_COSTCO WHOLESALE_26C</v>
          </cell>
          <cell r="G95" t="str">
            <v>COSTCO WHOLESALE_26C</v>
          </cell>
          <cell r="H95" t="str">
            <v>Hour13</v>
          </cell>
          <cell r="I95">
            <v>812</v>
          </cell>
          <cell r="J95">
            <v>6000850176</v>
          </cell>
        </row>
        <row r="96">
          <cell r="A96" t="str">
            <v>201709_COSTCO WHOLESALE_26C_6000909772</v>
          </cell>
          <cell r="B96">
            <v>42994</v>
          </cell>
          <cell r="C96">
            <v>2017</v>
          </cell>
          <cell r="D96" t="str">
            <v>09</v>
          </cell>
          <cell r="E96" t="str">
            <v>201709</v>
          </cell>
          <cell r="F96" t="str">
            <v>full_COSTCO WHOLESALE_26C</v>
          </cell>
          <cell r="G96" t="str">
            <v>COSTCO WHOLESALE_26C</v>
          </cell>
          <cell r="H96" t="str">
            <v>Hour13</v>
          </cell>
          <cell r="I96">
            <v>9555</v>
          </cell>
          <cell r="J96">
            <v>6000909772</v>
          </cell>
        </row>
        <row r="97">
          <cell r="A97" t="str">
            <v>201709_COSTCO WHOLESALE_26C_6001058838</v>
          </cell>
          <cell r="B97">
            <v>42994</v>
          </cell>
          <cell r="C97">
            <v>2017</v>
          </cell>
          <cell r="D97" t="str">
            <v>09</v>
          </cell>
          <cell r="E97" t="str">
            <v>201709</v>
          </cell>
          <cell r="F97" t="str">
            <v>full_COSTCO WHOLESALE_26C</v>
          </cell>
          <cell r="G97" t="str">
            <v>COSTCO WHOLESALE_26C</v>
          </cell>
          <cell r="H97" t="str">
            <v>Hour13</v>
          </cell>
          <cell r="I97">
            <v>603</v>
          </cell>
          <cell r="J97">
            <v>6001058838</v>
          </cell>
        </row>
        <row r="98">
          <cell r="A98" t="str">
            <v>201709_COSTCO WHOLESALE_26C_6001105690</v>
          </cell>
          <cell r="B98">
            <v>42994</v>
          </cell>
          <cell r="C98">
            <v>2017</v>
          </cell>
          <cell r="D98" t="str">
            <v>09</v>
          </cell>
          <cell r="E98" t="str">
            <v>201709</v>
          </cell>
          <cell r="F98" t="str">
            <v>full_COSTCO WHOLESALE_26C</v>
          </cell>
          <cell r="G98" t="str">
            <v>COSTCO WHOLESALE_26C</v>
          </cell>
          <cell r="H98" t="str">
            <v>Hour13</v>
          </cell>
          <cell r="I98">
            <v>181</v>
          </cell>
          <cell r="J98">
            <v>6001105690</v>
          </cell>
        </row>
        <row r="99">
          <cell r="A99" t="str">
            <v>201709_COSTCO WHOLESALE_26C_6001108708</v>
          </cell>
          <cell r="B99">
            <v>42994</v>
          </cell>
          <cell r="C99">
            <v>2017</v>
          </cell>
          <cell r="D99" t="str">
            <v>09</v>
          </cell>
          <cell r="E99" t="str">
            <v>201709</v>
          </cell>
          <cell r="F99" t="str">
            <v>full_COSTCO WHOLESALE_26C</v>
          </cell>
          <cell r="G99" t="str">
            <v>COSTCO WHOLESALE_26C</v>
          </cell>
          <cell r="H99" t="str">
            <v>Hour13</v>
          </cell>
          <cell r="I99">
            <v>588</v>
          </cell>
          <cell r="J99">
            <v>6001108708</v>
          </cell>
        </row>
        <row r="100">
          <cell r="A100" t="str">
            <v>201709_COSTCO WHOLESALE_26C_6002017875</v>
          </cell>
          <cell r="B100">
            <v>42994</v>
          </cell>
          <cell r="C100">
            <v>2017</v>
          </cell>
          <cell r="D100" t="str">
            <v>09</v>
          </cell>
          <cell r="E100" t="str">
            <v>201709</v>
          </cell>
          <cell r="F100" t="str">
            <v>full_COSTCO WHOLESALE_26C</v>
          </cell>
          <cell r="G100" t="str">
            <v>COSTCO WHOLESALE_26C</v>
          </cell>
          <cell r="H100" t="str">
            <v>Hour13</v>
          </cell>
          <cell r="I100">
            <v>529</v>
          </cell>
          <cell r="J100">
            <v>6002017875</v>
          </cell>
        </row>
        <row r="101">
          <cell r="A101" t="str">
            <v>201710_COSTCO WHOLESALE_26C_6000102504</v>
          </cell>
          <cell r="B101">
            <v>43022</v>
          </cell>
          <cell r="C101">
            <v>2017</v>
          </cell>
          <cell r="D101" t="str">
            <v>10</v>
          </cell>
          <cell r="E101" t="str">
            <v>201710</v>
          </cell>
          <cell r="F101" t="str">
            <v>full_COSTCO WHOLESALE_26C</v>
          </cell>
          <cell r="G101" t="str">
            <v>COSTCO WHOLESALE_26C</v>
          </cell>
          <cell r="H101" t="str">
            <v>Hour14</v>
          </cell>
          <cell r="I101">
            <v>575</v>
          </cell>
          <cell r="J101">
            <v>6000102504</v>
          </cell>
        </row>
        <row r="102">
          <cell r="A102" t="str">
            <v>201710_COSTCO WHOLESALE_26C_6000202498</v>
          </cell>
          <cell r="B102">
            <v>43022</v>
          </cell>
          <cell r="C102">
            <v>2017</v>
          </cell>
          <cell r="D102" t="str">
            <v>10</v>
          </cell>
          <cell r="E102" t="str">
            <v>201710</v>
          </cell>
          <cell r="F102" t="str">
            <v>full_COSTCO WHOLESALE_26C</v>
          </cell>
          <cell r="G102" t="str">
            <v>COSTCO WHOLESALE_26C</v>
          </cell>
          <cell r="H102" t="str">
            <v>Hour14</v>
          </cell>
          <cell r="I102">
            <v>540</v>
          </cell>
          <cell r="J102">
            <v>6000202498</v>
          </cell>
        </row>
        <row r="103">
          <cell r="A103" t="str">
            <v>201710_COSTCO WHOLESALE_26C_6000840885</v>
          </cell>
          <cell r="B103">
            <v>43022</v>
          </cell>
          <cell r="C103">
            <v>2017</v>
          </cell>
          <cell r="D103" t="str">
            <v>10</v>
          </cell>
          <cell r="E103" t="str">
            <v>201710</v>
          </cell>
          <cell r="F103" t="str">
            <v>full_COSTCO WHOLESALE_26C</v>
          </cell>
          <cell r="G103" t="str">
            <v>COSTCO WHOLESALE_26C</v>
          </cell>
          <cell r="H103" t="str">
            <v>Hour14</v>
          </cell>
          <cell r="I103">
            <v>9544</v>
          </cell>
          <cell r="J103">
            <v>6000840885</v>
          </cell>
        </row>
        <row r="104">
          <cell r="A104" t="str">
            <v>201710_COSTCO WHOLESALE_26C_6000850176</v>
          </cell>
          <cell r="B104">
            <v>43022</v>
          </cell>
          <cell r="C104">
            <v>2017</v>
          </cell>
          <cell r="D104" t="str">
            <v>10</v>
          </cell>
          <cell r="E104" t="str">
            <v>201710</v>
          </cell>
          <cell r="F104" t="str">
            <v>full_COSTCO WHOLESALE_26C</v>
          </cell>
          <cell r="G104" t="str">
            <v>COSTCO WHOLESALE_26C</v>
          </cell>
          <cell r="H104" t="str">
            <v>Hour14</v>
          </cell>
          <cell r="I104">
            <v>812</v>
          </cell>
          <cell r="J104">
            <v>6000850176</v>
          </cell>
        </row>
        <row r="105">
          <cell r="A105" t="str">
            <v>201710_COSTCO WHOLESALE_26C_6000909772</v>
          </cell>
          <cell r="B105">
            <v>43022</v>
          </cell>
          <cell r="C105">
            <v>2017</v>
          </cell>
          <cell r="D105" t="str">
            <v>10</v>
          </cell>
          <cell r="E105" t="str">
            <v>201710</v>
          </cell>
          <cell r="F105" t="str">
            <v>full_COSTCO WHOLESALE_26C</v>
          </cell>
          <cell r="G105" t="str">
            <v>COSTCO WHOLESALE_26C</v>
          </cell>
          <cell r="H105" t="str">
            <v>Hour14</v>
          </cell>
          <cell r="I105">
            <v>384</v>
          </cell>
          <cell r="J105">
            <v>6000909772</v>
          </cell>
        </row>
        <row r="106">
          <cell r="A106" t="str">
            <v>201710_COSTCO WHOLESALE_26C_6001058838</v>
          </cell>
          <cell r="B106">
            <v>43022</v>
          </cell>
          <cell r="C106">
            <v>2017</v>
          </cell>
          <cell r="D106" t="str">
            <v>10</v>
          </cell>
          <cell r="E106" t="str">
            <v>201710</v>
          </cell>
          <cell r="F106" t="str">
            <v>full_COSTCO WHOLESALE_26C</v>
          </cell>
          <cell r="G106" t="str">
            <v>COSTCO WHOLESALE_26C</v>
          </cell>
          <cell r="H106" t="str">
            <v>Hour14</v>
          </cell>
          <cell r="I106">
            <v>629</v>
          </cell>
          <cell r="J106">
            <v>6001058838</v>
          </cell>
        </row>
        <row r="107">
          <cell r="A107" t="str">
            <v>201710_COSTCO WHOLESALE_26C_6001105690</v>
          </cell>
          <cell r="B107">
            <v>43022</v>
          </cell>
          <cell r="C107">
            <v>2017</v>
          </cell>
          <cell r="D107" t="str">
            <v>10</v>
          </cell>
          <cell r="E107" t="str">
            <v>201710</v>
          </cell>
          <cell r="F107" t="str">
            <v>full_COSTCO WHOLESALE_26C</v>
          </cell>
          <cell r="G107" t="str">
            <v>COSTCO WHOLESALE_26C</v>
          </cell>
          <cell r="H107" t="str">
            <v>Hour14</v>
          </cell>
          <cell r="I107">
            <v>106</v>
          </cell>
          <cell r="J107">
            <v>6001105690</v>
          </cell>
        </row>
        <row r="108">
          <cell r="A108" t="str">
            <v>201710_COSTCO WHOLESALE_26C_6001108708</v>
          </cell>
          <cell r="B108">
            <v>43022</v>
          </cell>
          <cell r="C108">
            <v>2017</v>
          </cell>
          <cell r="D108" t="str">
            <v>10</v>
          </cell>
          <cell r="E108" t="str">
            <v>201710</v>
          </cell>
          <cell r="F108" t="str">
            <v>full_COSTCO WHOLESALE_26C</v>
          </cell>
          <cell r="G108" t="str">
            <v>COSTCO WHOLESALE_26C</v>
          </cell>
          <cell r="H108" t="str">
            <v>Hour14</v>
          </cell>
          <cell r="I108">
            <v>576</v>
          </cell>
          <cell r="J108">
            <v>6001108708</v>
          </cell>
        </row>
        <row r="109">
          <cell r="A109" t="str">
            <v>201710_COSTCO WHOLESALE_26C_6002017875</v>
          </cell>
          <cell r="B109">
            <v>43022</v>
          </cell>
          <cell r="C109">
            <v>2017</v>
          </cell>
          <cell r="D109" t="str">
            <v>10</v>
          </cell>
          <cell r="E109" t="str">
            <v>201710</v>
          </cell>
          <cell r="F109" t="str">
            <v>full_COSTCO WHOLESALE_26C</v>
          </cell>
          <cell r="G109" t="str">
            <v>COSTCO WHOLESALE_26C</v>
          </cell>
          <cell r="H109" t="str">
            <v>Hour14</v>
          </cell>
          <cell r="I109">
            <v>557</v>
          </cell>
          <cell r="J109">
            <v>6002017875</v>
          </cell>
        </row>
        <row r="110">
          <cell r="A110" t="str">
            <v>201711_COSTCO WHOLESALE_26C_6000102504</v>
          </cell>
          <cell r="B110">
            <v>43049</v>
          </cell>
          <cell r="C110">
            <v>2017</v>
          </cell>
          <cell r="D110" t="str">
            <v>11</v>
          </cell>
          <cell r="E110" t="str">
            <v>201711</v>
          </cell>
          <cell r="F110" t="str">
            <v>full_COSTCO WHOLESALE_26C</v>
          </cell>
          <cell r="G110" t="str">
            <v>COSTCO WHOLESALE_26C</v>
          </cell>
          <cell r="H110" t="str">
            <v>Hour16</v>
          </cell>
          <cell r="I110">
            <v>599</v>
          </cell>
          <cell r="J110">
            <v>6000102504</v>
          </cell>
        </row>
        <row r="111">
          <cell r="A111" t="str">
            <v>201711_COSTCO WHOLESALE_26C_6000202498</v>
          </cell>
          <cell r="B111">
            <v>43049</v>
          </cell>
          <cell r="C111">
            <v>2017</v>
          </cell>
          <cell r="D111" t="str">
            <v>11</v>
          </cell>
          <cell r="E111" t="str">
            <v>201711</v>
          </cell>
          <cell r="F111" t="str">
            <v>full_COSTCO WHOLESALE_26C</v>
          </cell>
          <cell r="G111" t="str">
            <v>COSTCO WHOLESALE_26C</v>
          </cell>
          <cell r="H111" t="str">
            <v>Hour16</v>
          </cell>
          <cell r="I111">
            <v>517</v>
          </cell>
          <cell r="J111">
            <v>6000202498</v>
          </cell>
        </row>
        <row r="112">
          <cell r="A112" t="str">
            <v>201711_COSTCO WHOLESALE_26C_6000840885</v>
          </cell>
          <cell r="B112">
            <v>43049</v>
          </cell>
          <cell r="C112">
            <v>2017</v>
          </cell>
          <cell r="D112" t="str">
            <v>11</v>
          </cell>
          <cell r="E112" t="str">
            <v>201711</v>
          </cell>
          <cell r="F112" t="str">
            <v>full_COSTCO WHOLESALE_26C</v>
          </cell>
          <cell r="G112" t="str">
            <v>COSTCO WHOLESALE_26C</v>
          </cell>
          <cell r="H112" t="str">
            <v>Hour16</v>
          </cell>
          <cell r="I112">
            <v>9568</v>
          </cell>
          <cell r="J112">
            <v>6000840885</v>
          </cell>
        </row>
        <row r="113">
          <cell r="A113" t="str">
            <v>201711_COSTCO WHOLESALE_26C_6000850176</v>
          </cell>
          <cell r="B113">
            <v>43049</v>
          </cell>
          <cell r="C113">
            <v>2017</v>
          </cell>
          <cell r="D113" t="str">
            <v>11</v>
          </cell>
          <cell r="E113" t="str">
            <v>201711</v>
          </cell>
          <cell r="F113" t="str">
            <v>full_COSTCO WHOLESALE_26C</v>
          </cell>
          <cell r="G113" t="str">
            <v>COSTCO WHOLESALE_26C</v>
          </cell>
          <cell r="H113" t="str">
            <v>Hour16</v>
          </cell>
          <cell r="I113">
            <v>789</v>
          </cell>
          <cell r="J113">
            <v>6000850176</v>
          </cell>
        </row>
        <row r="114">
          <cell r="A114" t="str">
            <v>201711_COSTCO WHOLESALE_26C_6000909772</v>
          </cell>
          <cell r="B114">
            <v>43049</v>
          </cell>
          <cell r="C114">
            <v>2017</v>
          </cell>
          <cell r="D114" t="str">
            <v>11</v>
          </cell>
          <cell r="E114" t="str">
            <v>201711</v>
          </cell>
          <cell r="F114" t="str">
            <v>full_COSTCO WHOLESALE_26C</v>
          </cell>
          <cell r="G114" t="str">
            <v>COSTCO WHOLESALE_26C</v>
          </cell>
          <cell r="H114" t="str">
            <v>Hour16</v>
          </cell>
          <cell r="I114">
            <v>85</v>
          </cell>
          <cell r="J114">
            <v>6000909772</v>
          </cell>
        </row>
        <row r="115">
          <cell r="A115" t="str">
            <v>201711_COSTCO WHOLESALE_26C_6001058838</v>
          </cell>
          <cell r="B115">
            <v>43049</v>
          </cell>
          <cell r="C115">
            <v>2017</v>
          </cell>
          <cell r="D115" t="str">
            <v>11</v>
          </cell>
          <cell r="E115" t="str">
            <v>201711</v>
          </cell>
          <cell r="F115" t="str">
            <v>full_COSTCO WHOLESALE_26C</v>
          </cell>
          <cell r="G115" t="str">
            <v>COSTCO WHOLESALE_26C</v>
          </cell>
          <cell r="H115" t="str">
            <v>Hour16</v>
          </cell>
          <cell r="I115">
            <v>602</v>
          </cell>
          <cell r="J115">
            <v>6001058838</v>
          </cell>
        </row>
        <row r="116">
          <cell r="A116" t="str">
            <v>201711_COSTCO WHOLESALE_26C_6001105690</v>
          </cell>
          <cell r="B116">
            <v>43049</v>
          </cell>
          <cell r="C116">
            <v>2017</v>
          </cell>
          <cell r="D116" t="str">
            <v>11</v>
          </cell>
          <cell r="E116" t="str">
            <v>201711</v>
          </cell>
          <cell r="F116" t="str">
            <v>full_COSTCO WHOLESALE_26C</v>
          </cell>
          <cell r="G116" t="str">
            <v>COSTCO WHOLESALE_26C</v>
          </cell>
          <cell r="H116" t="str">
            <v>Hour16</v>
          </cell>
          <cell r="I116">
            <v>303</v>
          </cell>
          <cell r="J116">
            <v>6001105690</v>
          </cell>
        </row>
        <row r="117">
          <cell r="A117" t="str">
            <v>201711_COSTCO WHOLESALE_26C_6001108708</v>
          </cell>
          <cell r="B117">
            <v>43049</v>
          </cell>
          <cell r="C117">
            <v>2017</v>
          </cell>
          <cell r="D117" t="str">
            <v>11</v>
          </cell>
          <cell r="E117" t="str">
            <v>201711</v>
          </cell>
          <cell r="F117" t="str">
            <v>full_COSTCO WHOLESALE_26C</v>
          </cell>
          <cell r="G117" t="str">
            <v>COSTCO WHOLESALE_26C</v>
          </cell>
          <cell r="H117" t="str">
            <v>Hour16</v>
          </cell>
          <cell r="I117">
            <v>578</v>
          </cell>
          <cell r="J117">
            <v>6001108708</v>
          </cell>
        </row>
        <row r="118">
          <cell r="A118" t="str">
            <v>201711_COSTCO WHOLESALE_26C_6002017875</v>
          </cell>
          <cell r="B118">
            <v>43049</v>
          </cell>
          <cell r="C118">
            <v>2017</v>
          </cell>
          <cell r="D118" t="str">
            <v>11</v>
          </cell>
          <cell r="E118" t="str">
            <v>201711</v>
          </cell>
          <cell r="F118" t="str">
            <v>full_COSTCO WHOLESALE_26C</v>
          </cell>
          <cell r="G118" t="str">
            <v>COSTCO WHOLESALE_26C</v>
          </cell>
          <cell r="H118" t="str">
            <v>Hour16</v>
          </cell>
          <cell r="I118">
            <v>572</v>
          </cell>
          <cell r="J118">
            <v>6002017875</v>
          </cell>
        </row>
        <row r="119">
          <cell r="A119" t="str">
            <v>201712_COSTCO WHOLESALE_26C_6000102504</v>
          </cell>
          <cell r="B119">
            <v>43078</v>
          </cell>
          <cell r="C119">
            <v>2017</v>
          </cell>
          <cell r="D119" t="str">
            <v>12</v>
          </cell>
          <cell r="E119" t="str">
            <v>201712</v>
          </cell>
          <cell r="F119" t="str">
            <v>full_COSTCO WHOLESALE_26C</v>
          </cell>
          <cell r="G119" t="str">
            <v>COSTCO WHOLESALE_26C</v>
          </cell>
          <cell r="H119" t="str">
            <v>Hour12</v>
          </cell>
          <cell r="I119">
            <v>564</v>
          </cell>
          <cell r="J119">
            <v>6000102504</v>
          </cell>
        </row>
        <row r="120">
          <cell r="A120" t="str">
            <v>201712_COSTCO WHOLESALE_26C_6000202498</v>
          </cell>
          <cell r="B120">
            <v>43078</v>
          </cell>
          <cell r="C120">
            <v>2017</v>
          </cell>
          <cell r="D120" t="str">
            <v>12</v>
          </cell>
          <cell r="E120" t="str">
            <v>201712</v>
          </cell>
          <cell r="F120" t="str">
            <v>full_COSTCO WHOLESALE_26C</v>
          </cell>
          <cell r="G120" t="str">
            <v>COSTCO WHOLESALE_26C</v>
          </cell>
          <cell r="H120" t="str">
            <v>Hour12</v>
          </cell>
          <cell r="I120">
            <v>512</v>
          </cell>
          <cell r="J120">
            <v>6000202498</v>
          </cell>
        </row>
        <row r="121">
          <cell r="A121" t="str">
            <v>201712_COSTCO WHOLESALE_26C_6000840885</v>
          </cell>
          <cell r="B121">
            <v>43078</v>
          </cell>
          <cell r="C121">
            <v>2017</v>
          </cell>
          <cell r="D121" t="str">
            <v>12</v>
          </cell>
          <cell r="E121" t="str">
            <v>201712</v>
          </cell>
          <cell r="F121" t="str">
            <v>full_COSTCO WHOLESALE_26C</v>
          </cell>
          <cell r="G121" t="str">
            <v>COSTCO WHOLESALE_26C</v>
          </cell>
          <cell r="H121" t="str">
            <v>Hour12</v>
          </cell>
          <cell r="I121">
            <v>9543</v>
          </cell>
          <cell r="J121">
            <v>6000840885</v>
          </cell>
        </row>
        <row r="122">
          <cell r="A122" t="str">
            <v>201712_COSTCO WHOLESALE_26C_6000850176</v>
          </cell>
          <cell r="B122">
            <v>43078</v>
          </cell>
          <cell r="C122">
            <v>2017</v>
          </cell>
          <cell r="D122" t="str">
            <v>12</v>
          </cell>
          <cell r="E122" t="str">
            <v>201712</v>
          </cell>
          <cell r="F122" t="str">
            <v>full_COSTCO WHOLESALE_26C</v>
          </cell>
          <cell r="G122" t="str">
            <v>COSTCO WHOLESALE_26C</v>
          </cell>
          <cell r="H122" t="str">
            <v>Hour12</v>
          </cell>
          <cell r="I122">
            <v>677</v>
          </cell>
          <cell r="J122">
            <v>6000850176</v>
          </cell>
        </row>
        <row r="123">
          <cell r="A123" t="str">
            <v>201712_COSTCO WHOLESALE_26C_6000909772</v>
          </cell>
          <cell r="B123">
            <v>43078</v>
          </cell>
          <cell r="C123">
            <v>2017</v>
          </cell>
          <cell r="D123" t="str">
            <v>12</v>
          </cell>
          <cell r="E123" t="str">
            <v>201712</v>
          </cell>
          <cell r="F123" t="str">
            <v>full_COSTCO WHOLESALE_26C</v>
          </cell>
          <cell r="G123" t="str">
            <v>COSTCO WHOLESALE_26C</v>
          </cell>
          <cell r="H123" t="str">
            <v>Hour12</v>
          </cell>
          <cell r="I123">
            <v>506</v>
          </cell>
          <cell r="J123">
            <v>6000909772</v>
          </cell>
        </row>
        <row r="124">
          <cell r="A124" t="str">
            <v>201712_COSTCO WHOLESALE_26C_6001058838</v>
          </cell>
          <cell r="B124">
            <v>43078</v>
          </cell>
          <cell r="C124">
            <v>2017</v>
          </cell>
          <cell r="D124" t="str">
            <v>12</v>
          </cell>
          <cell r="E124" t="str">
            <v>201712</v>
          </cell>
          <cell r="F124" t="str">
            <v>full_COSTCO WHOLESALE_26C</v>
          </cell>
          <cell r="G124" t="str">
            <v>COSTCO WHOLESALE_26C</v>
          </cell>
          <cell r="H124" t="str">
            <v>Hour12</v>
          </cell>
          <cell r="I124">
            <v>539</v>
          </cell>
          <cell r="J124">
            <v>6001058838</v>
          </cell>
        </row>
        <row r="125">
          <cell r="A125" t="str">
            <v>201712_COSTCO WHOLESALE_26C_6001105690</v>
          </cell>
          <cell r="B125">
            <v>43078</v>
          </cell>
          <cell r="C125">
            <v>2017</v>
          </cell>
          <cell r="D125" t="str">
            <v>12</v>
          </cell>
          <cell r="E125" t="str">
            <v>201712</v>
          </cell>
          <cell r="F125" t="str">
            <v>full_COSTCO WHOLESALE_26C</v>
          </cell>
          <cell r="G125" t="str">
            <v>COSTCO WHOLESALE_26C</v>
          </cell>
          <cell r="H125" t="str">
            <v>Hour12</v>
          </cell>
          <cell r="I125">
            <v>83</v>
          </cell>
          <cell r="J125">
            <v>6001105690</v>
          </cell>
        </row>
        <row r="126">
          <cell r="A126" t="str">
            <v>201712_COSTCO WHOLESALE_26C_6001108708</v>
          </cell>
          <cell r="B126">
            <v>43078</v>
          </cell>
          <cell r="C126">
            <v>2017</v>
          </cell>
          <cell r="D126" t="str">
            <v>12</v>
          </cell>
          <cell r="E126" t="str">
            <v>201712</v>
          </cell>
          <cell r="F126" t="str">
            <v>full_COSTCO WHOLESALE_26C</v>
          </cell>
          <cell r="G126" t="str">
            <v>COSTCO WHOLESALE_26C</v>
          </cell>
          <cell r="H126" t="str">
            <v>Hour12</v>
          </cell>
          <cell r="I126">
            <v>544</v>
          </cell>
          <cell r="J126">
            <v>6001108708</v>
          </cell>
        </row>
        <row r="127">
          <cell r="A127" t="str">
            <v>201712_COSTCO WHOLESALE_26C_6002017875</v>
          </cell>
          <cell r="B127">
            <v>43078</v>
          </cell>
          <cell r="C127">
            <v>2017</v>
          </cell>
          <cell r="D127" t="str">
            <v>12</v>
          </cell>
          <cell r="E127" t="str">
            <v>201712</v>
          </cell>
          <cell r="F127" t="str">
            <v>full_COSTCO WHOLESALE_26C</v>
          </cell>
          <cell r="G127" t="str">
            <v>COSTCO WHOLESALE_26C</v>
          </cell>
          <cell r="H127" t="str">
            <v>Hour12</v>
          </cell>
          <cell r="I127">
            <v>562</v>
          </cell>
          <cell r="J127">
            <v>6002017875</v>
          </cell>
        </row>
        <row r="128">
          <cell r="A128" t="str">
            <v>201801_COSTCO WHOLESALE_26C_6000102504</v>
          </cell>
          <cell r="B128">
            <v>43120</v>
          </cell>
          <cell r="C128">
            <v>2018</v>
          </cell>
          <cell r="D128" t="str">
            <v>01</v>
          </cell>
          <cell r="E128" t="str">
            <v>201801</v>
          </cell>
          <cell r="F128" t="str">
            <v>full_COSTCO WHOLESALE_26C</v>
          </cell>
          <cell r="G128" t="str">
            <v>COSTCO WHOLESALE_26C</v>
          </cell>
          <cell r="H128" t="str">
            <v>Hour24</v>
          </cell>
          <cell r="I128">
            <v>387</v>
          </cell>
          <cell r="J128">
            <v>6000102504</v>
          </cell>
        </row>
        <row r="129">
          <cell r="A129" t="str">
            <v>201801_COSTCO WHOLESALE_26C_6000202498</v>
          </cell>
          <cell r="B129">
            <v>43120</v>
          </cell>
          <cell r="C129">
            <v>2018</v>
          </cell>
          <cell r="D129" t="str">
            <v>01</v>
          </cell>
          <cell r="E129" t="str">
            <v>201801</v>
          </cell>
          <cell r="F129" t="str">
            <v>full_COSTCO WHOLESALE_26C</v>
          </cell>
          <cell r="G129" t="str">
            <v>COSTCO WHOLESALE_26C</v>
          </cell>
          <cell r="H129" t="str">
            <v>Hour24</v>
          </cell>
          <cell r="I129">
            <v>284</v>
          </cell>
          <cell r="J129">
            <v>6000202498</v>
          </cell>
        </row>
        <row r="130">
          <cell r="A130" t="str">
            <v>201801_COSTCO WHOLESALE_26C_6000840885</v>
          </cell>
          <cell r="B130">
            <v>43120</v>
          </cell>
          <cell r="C130">
            <v>2018</v>
          </cell>
          <cell r="D130" t="str">
            <v>01</v>
          </cell>
          <cell r="E130" t="str">
            <v>201801</v>
          </cell>
          <cell r="F130" t="str">
            <v>full_COSTCO WHOLESALE_26C</v>
          </cell>
          <cell r="G130" t="str">
            <v>COSTCO WHOLESALE_26C</v>
          </cell>
          <cell r="H130" t="str">
            <v>Hour24</v>
          </cell>
          <cell r="I130">
            <v>329</v>
          </cell>
          <cell r="J130">
            <v>6000840885</v>
          </cell>
        </row>
        <row r="131">
          <cell r="A131" t="str">
            <v>201801_COSTCO WHOLESALE_26C_6000850176</v>
          </cell>
          <cell r="B131">
            <v>43120</v>
          </cell>
          <cell r="C131">
            <v>2018</v>
          </cell>
          <cell r="D131" t="str">
            <v>01</v>
          </cell>
          <cell r="E131" t="str">
            <v>201801</v>
          </cell>
          <cell r="F131" t="str">
            <v>full_COSTCO WHOLESALE_26C</v>
          </cell>
          <cell r="G131" t="str">
            <v>COSTCO WHOLESALE_26C</v>
          </cell>
          <cell r="H131" t="str">
            <v>Hour24</v>
          </cell>
          <cell r="I131">
            <v>349</v>
          </cell>
          <cell r="J131">
            <v>6000850176</v>
          </cell>
        </row>
        <row r="132">
          <cell r="A132" t="str">
            <v>201801_COSTCO WHOLESALE_26C_6000909772</v>
          </cell>
          <cell r="B132">
            <v>43120</v>
          </cell>
          <cell r="C132">
            <v>2018</v>
          </cell>
          <cell r="D132" t="str">
            <v>01</v>
          </cell>
          <cell r="E132" t="str">
            <v>201801</v>
          </cell>
          <cell r="F132" t="str">
            <v>full_COSTCO WHOLESALE_26C</v>
          </cell>
          <cell r="G132" t="str">
            <v>COSTCO WHOLESALE_26C</v>
          </cell>
          <cell r="H132" t="str">
            <v>Hour24</v>
          </cell>
          <cell r="I132">
            <v>157</v>
          </cell>
          <cell r="J132">
            <v>6000909772</v>
          </cell>
        </row>
        <row r="133">
          <cell r="A133" t="str">
            <v>201801_COSTCO WHOLESALE_26C_6001058838</v>
          </cell>
          <cell r="B133">
            <v>43120</v>
          </cell>
          <cell r="C133">
            <v>2018</v>
          </cell>
          <cell r="D133" t="str">
            <v>01</v>
          </cell>
          <cell r="E133" t="str">
            <v>201801</v>
          </cell>
          <cell r="F133" t="str">
            <v>full_COSTCO WHOLESALE_26C</v>
          </cell>
          <cell r="G133" t="str">
            <v>COSTCO WHOLESALE_26C</v>
          </cell>
          <cell r="H133" t="str">
            <v>Hour24</v>
          </cell>
          <cell r="I133">
            <v>381</v>
          </cell>
          <cell r="J133">
            <v>6001058838</v>
          </cell>
        </row>
        <row r="134">
          <cell r="A134" t="str">
            <v>201801_COSTCO WHOLESALE_26C_6001105690</v>
          </cell>
          <cell r="B134">
            <v>43120</v>
          </cell>
          <cell r="C134">
            <v>2018</v>
          </cell>
          <cell r="D134" t="str">
            <v>01</v>
          </cell>
          <cell r="E134" t="str">
            <v>201801</v>
          </cell>
          <cell r="F134" t="str">
            <v>full_COSTCO WHOLESALE_26C</v>
          </cell>
          <cell r="G134" t="str">
            <v>COSTCO WHOLESALE_26C</v>
          </cell>
          <cell r="H134" t="str">
            <v>Hour24</v>
          </cell>
          <cell r="I134">
            <v>9550</v>
          </cell>
          <cell r="J134">
            <v>6001105690</v>
          </cell>
        </row>
        <row r="135">
          <cell r="A135" t="str">
            <v>201801_COSTCO WHOLESALE_26C_6001108708</v>
          </cell>
          <cell r="B135">
            <v>43120</v>
          </cell>
          <cell r="C135">
            <v>2018</v>
          </cell>
          <cell r="D135" t="str">
            <v>01</v>
          </cell>
          <cell r="E135" t="str">
            <v>201801</v>
          </cell>
          <cell r="F135" t="str">
            <v>full_COSTCO WHOLESALE_26C</v>
          </cell>
          <cell r="G135" t="str">
            <v>COSTCO WHOLESALE_26C</v>
          </cell>
          <cell r="H135" t="str">
            <v>Hour24</v>
          </cell>
          <cell r="I135">
            <v>383</v>
          </cell>
          <cell r="J135">
            <v>6001108708</v>
          </cell>
        </row>
        <row r="136">
          <cell r="A136" t="str">
            <v>201801_COSTCO WHOLESALE_26C_6002017875</v>
          </cell>
          <cell r="B136">
            <v>43120</v>
          </cell>
          <cell r="C136">
            <v>2018</v>
          </cell>
          <cell r="D136" t="str">
            <v>01</v>
          </cell>
          <cell r="E136" t="str">
            <v>201801</v>
          </cell>
          <cell r="F136" t="str">
            <v>full_COSTCO WHOLESALE_26C</v>
          </cell>
          <cell r="G136" t="str">
            <v>COSTCO WHOLESALE_26C</v>
          </cell>
          <cell r="H136" t="str">
            <v>Hour24</v>
          </cell>
          <cell r="I136">
            <v>367</v>
          </cell>
          <cell r="J136">
            <v>6002017875</v>
          </cell>
        </row>
        <row r="137">
          <cell r="A137" t="str">
            <v>201802_COSTCO WHOLESALE_26C_6000102504</v>
          </cell>
          <cell r="B137">
            <v>43147</v>
          </cell>
          <cell r="C137">
            <v>2018</v>
          </cell>
          <cell r="D137" t="str">
            <v>02</v>
          </cell>
          <cell r="E137" t="str">
            <v>201802</v>
          </cell>
          <cell r="F137" t="str">
            <v>full_COSTCO WHOLESALE_26C</v>
          </cell>
          <cell r="G137" t="str">
            <v>COSTCO WHOLESALE_26C</v>
          </cell>
          <cell r="H137" t="str">
            <v>Hour14</v>
          </cell>
          <cell r="I137">
            <v>528</v>
          </cell>
          <cell r="J137">
            <v>6000102504</v>
          </cell>
        </row>
        <row r="138">
          <cell r="A138" t="str">
            <v>201802_COSTCO WHOLESALE_26C_6000202498</v>
          </cell>
          <cell r="B138">
            <v>43147</v>
          </cell>
          <cell r="C138">
            <v>2018</v>
          </cell>
          <cell r="D138" t="str">
            <v>02</v>
          </cell>
          <cell r="E138" t="str">
            <v>201802</v>
          </cell>
          <cell r="F138" t="str">
            <v>full_COSTCO WHOLESALE_26C</v>
          </cell>
          <cell r="G138" t="str">
            <v>COSTCO WHOLESALE_26C</v>
          </cell>
          <cell r="H138" t="str">
            <v>Hour14</v>
          </cell>
          <cell r="I138">
            <v>520</v>
          </cell>
          <cell r="J138">
            <v>6000202498</v>
          </cell>
        </row>
        <row r="139">
          <cell r="A139" t="str">
            <v>201802_COSTCO WHOLESALE_26C_6000840885</v>
          </cell>
          <cell r="B139">
            <v>43147</v>
          </cell>
          <cell r="C139">
            <v>2018</v>
          </cell>
          <cell r="D139" t="str">
            <v>02</v>
          </cell>
          <cell r="E139" t="str">
            <v>201802</v>
          </cell>
          <cell r="F139" t="str">
            <v>full_COSTCO WHOLESALE_26C</v>
          </cell>
          <cell r="G139" t="str">
            <v>COSTCO WHOLESALE_26C</v>
          </cell>
          <cell r="H139" t="str">
            <v>Hour14</v>
          </cell>
          <cell r="I139">
            <v>484</v>
          </cell>
          <cell r="J139">
            <v>6000840885</v>
          </cell>
        </row>
        <row r="140">
          <cell r="A140" t="str">
            <v>201802_COSTCO WHOLESALE_26C_6000850176</v>
          </cell>
          <cell r="B140">
            <v>43147</v>
          </cell>
          <cell r="C140">
            <v>2018</v>
          </cell>
          <cell r="D140" t="str">
            <v>02</v>
          </cell>
          <cell r="E140" t="str">
            <v>201802</v>
          </cell>
          <cell r="F140" t="str">
            <v>full_COSTCO WHOLESALE_26C</v>
          </cell>
          <cell r="G140" t="str">
            <v>COSTCO WHOLESALE_26C</v>
          </cell>
          <cell r="H140" t="str">
            <v>Hour14</v>
          </cell>
          <cell r="I140">
            <v>655</v>
          </cell>
          <cell r="J140">
            <v>6000850176</v>
          </cell>
        </row>
        <row r="141">
          <cell r="A141" t="str">
            <v>201802_COSTCO WHOLESALE_26C_6000909772</v>
          </cell>
          <cell r="B141">
            <v>43147</v>
          </cell>
          <cell r="C141">
            <v>2018</v>
          </cell>
          <cell r="D141" t="str">
            <v>02</v>
          </cell>
          <cell r="E141" t="str">
            <v>201802</v>
          </cell>
          <cell r="F141" t="str">
            <v>full_COSTCO WHOLESALE_26C</v>
          </cell>
          <cell r="G141" t="str">
            <v>COSTCO WHOLESALE_26C</v>
          </cell>
          <cell r="H141" t="str">
            <v>Hour14</v>
          </cell>
          <cell r="I141">
            <v>653</v>
          </cell>
          <cell r="J141">
            <v>6000909772</v>
          </cell>
        </row>
        <row r="142">
          <cell r="A142" t="str">
            <v>201802_COSTCO WHOLESALE_26C_6001058838</v>
          </cell>
          <cell r="B142">
            <v>43147</v>
          </cell>
          <cell r="C142">
            <v>2018</v>
          </cell>
          <cell r="D142" t="str">
            <v>02</v>
          </cell>
          <cell r="E142" t="str">
            <v>201802</v>
          </cell>
          <cell r="F142" t="str">
            <v>full_COSTCO WHOLESALE_26C</v>
          </cell>
          <cell r="G142" t="str">
            <v>COSTCO WHOLESALE_26C</v>
          </cell>
          <cell r="H142" t="str">
            <v>Hour14</v>
          </cell>
          <cell r="I142">
            <v>607</v>
          </cell>
          <cell r="J142">
            <v>6001058838</v>
          </cell>
        </row>
        <row r="143">
          <cell r="A143" t="str">
            <v>201802_COSTCO WHOLESALE_26C_6001105690</v>
          </cell>
          <cell r="B143">
            <v>43147</v>
          </cell>
          <cell r="C143">
            <v>2018</v>
          </cell>
          <cell r="D143" t="str">
            <v>02</v>
          </cell>
          <cell r="E143" t="str">
            <v>201802</v>
          </cell>
          <cell r="F143" t="str">
            <v>full_COSTCO WHOLESALE_26C</v>
          </cell>
          <cell r="G143" t="str">
            <v>COSTCO WHOLESALE_26C</v>
          </cell>
          <cell r="H143" t="str">
            <v>Hour14</v>
          </cell>
          <cell r="I143">
            <v>319</v>
          </cell>
          <cell r="J143">
            <v>6001105690</v>
          </cell>
        </row>
        <row r="144">
          <cell r="A144" t="str">
            <v>201802_COSTCO WHOLESALE_26C_6001108708</v>
          </cell>
          <cell r="B144">
            <v>43147</v>
          </cell>
          <cell r="C144">
            <v>2018</v>
          </cell>
          <cell r="D144" t="str">
            <v>02</v>
          </cell>
          <cell r="E144" t="str">
            <v>201802</v>
          </cell>
          <cell r="F144" t="str">
            <v>full_COSTCO WHOLESALE_26C</v>
          </cell>
          <cell r="G144" t="str">
            <v>COSTCO WHOLESALE_26C</v>
          </cell>
          <cell r="H144" t="str">
            <v>Hour14</v>
          </cell>
          <cell r="I144">
            <v>577</v>
          </cell>
          <cell r="J144">
            <v>6001108708</v>
          </cell>
        </row>
        <row r="145">
          <cell r="A145" t="str">
            <v>201802_COSTCO WHOLESALE_26C_6002017875</v>
          </cell>
          <cell r="B145">
            <v>43147</v>
          </cell>
          <cell r="C145">
            <v>2018</v>
          </cell>
          <cell r="D145" t="str">
            <v>02</v>
          </cell>
          <cell r="E145" t="str">
            <v>201802</v>
          </cell>
          <cell r="F145" t="str">
            <v>full_COSTCO WHOLESALE_26C</v>
          </cell>
          <cell r="G145" t="str">
            <v>COSTCO WHOLESALE_26C</v>
          </cell>
          <cell r="H145" t="str">
            <v>Hour14</v>
          </cell>
          <cell r="I145">
            <v>532</v>
          </cell>
          <cell r="J145">
            <v>6002017875</v>
          </cell>
        </row>
        <row r="146">
          <cell r="A146" t="str">
            <v>201803_COSTCO WHOLESALE_26C_6000102504</v>
          </cell>
          <cell r="B146">
            <v>43190</v>
          </cell>
          <cell r="C146">
            <v>2018</v>
          </cell>
          <cell r="D146" t="str">
            <v>03</v>
          </cell>
          <cell r="E146" t="str">
            <v>201803</v>
          </cell>
          <cell r="F146" t="str">
            <v>full_COSTCO WHOLESALE_26C</v>
          </cell>
          <cell r="G146" t="str">
            <v>COSTCO WHOLESALE_26C</v>
          </cell>
          <cell r="H146" t="str">
            <v>Hour13</v>
          </cell>
          <cell r="I146">
            <v>614</v>
          </cell>
          <cell r="J146">
            <v>6000102504</v>
          </cell>
        </row>
        <row r="147">
          <cell r="A147" t="str">
            <v>201803_COSTCO WHOLESALE_26C_6000202498</v>
          </cell>
          <cell r="B147">
            <v>43190</v>
          </cell>
          <cell r="C147">
            <v>2018</v>
          </cell>
          <cell r="D147" t="str">
            <v>03</v>
          </cell>
          <cell r="E147" t="str">
            <v>201803</v>
          </cell>
          <cell r="F147" t="str">
            <v>full_COSTCO WHOLESALE_26C</v>
          </cell>
          <cell r="G147" t="str">
            <v>COSTCO WHOLESALE_26C</v>
          </cell>
          <cell r="H147" t="str">
            <v>Hour13</v>
          </cell>
          <cell r="I147">
            <v>528</v>
          </cell>
          <cell r="J147">
            <v>6000202498</v>
          </cell>
        </row>
        <row r="148">
          <cell r="A148" t="str">
            <v>201803_COSTCO WHOLESALE_26C_6000840885</v>
          </cell>
          <cell r="B148">
            <v>43190</v>
          </cell>
          <cell r="C148">
            <v>2018</v>
          </cell>
          <cell r="D148" t="str">
            <v>03</v>
          </cell>
          <cell r="E148" t="str">
            <v>201803</v>
          </cell>
          <cell r="F148" t="str">
            <v>full_COSTCO WHOLESALE_26C</v>
          </cell>
          <cell r="G148" t="str">
            <v>COSTCO WHOLESALE_26C</v>
          </cell>
          <cell r="H148" t="str">
            <v>Hour13</v>
          </cell>
          <cell r="I148">
            <v>133</v>
          </cell>
          <cell r="J148">
            <v>6000840885</v>
          </cell>
        </row>
        <row r="149">
          <cell r="A149" t="str">
            <v>201803_COSTCO WHOLESALE_26C_6000850176</v>
          </cell>
          <cell r="B149">
            <v>43190</v>
          </cell>
          <cell r="C149">
            <v>2018</v>
          </cell>
          <cell r="D149" t="str">
            <v>03</v>
          </cell>
          <cell r="E149" t="str">
            <v>201803</v>
          </cell>
          <cell r="F149" t="str">
            <v>full_COSTCO WHOLESALE_26C</v>
          </cell>
          <cell r="G149" t="str">
            <v>COSTCO WHOLESALE_26C</v>
          </cell>
          <cell r="H149" t="str">
            <v>Hour13</v>
          </cell>
          <cell r="I149">
            <v>684</v>
          </cell>
          <cell r="J149">
            <v>6000850176</v>
          </cell>
        </row>
        <row r="150">
          <cell r="A150" t="str">
            <v>201803_COSTCO WHOLESALE_26C_6000909772</v>
          </cell>
          <cell r="B150">
            <v>43190</v>
          </cell>
          <cell r="C150">
            <v>2018</v>
          </cell>
          <cell r="D150" t="str">
            <v>03</v>
          </cell>
          <cell r="E150" t="str">
            <v>201803</v>
          </cell>
          <cell r="F150" t="str">
            <v>full_COSTCO WHOLESALE_26C</v>
          </cell>
          <cell r="G150" t="str">
            <v>COSTCO WHOLESALE_26C</v>
          </cell>
          <cell r="H150" t="str">
            <v>Hour13</v>
          </cell>
          <cell r="I150">
            <v>9553</v>
          </cell>
          <cell r="J150">
            <v>6000909772</v>
          </cell>
        </row>
        <row r="151">
          <cell r="A151" t="str">
            <v>201803_COSTCO WHOLESALE_26C_6001058838</v>
          </cell>
          <cell r="B151">
            <v>43190</v>
          </cell>
          <cell r="C151">
            <v>2018</v>
          </cell>
          <cell r="D151" t="str">
            <v>03</v>
          </cell>
          <cell r="E151" t="str">
            <v>201803</v>
          </cell>
          <cell r="F151" t="str">
            <v>full_COSTCO WHOLESALE_26C</v>
          </cell>
          <cell r="G151" t="str">
            <v>COSTCO WHOLESALE_26C</v>
          </cell>
          <cell r="H151" t="str">
            <v>Hour13</v>
          </cell>
          <cell r="I151">
            <v>600</v>
          </cell>
          <cell r="J151">
            <v>6001058838</v>
          </cell>
        </row>
        <row r="152">
          <cell r="A152" t="str">
            <v>201803_COSTCO WHOLESALE_26C_6001105690</v>
          </cell>
          <cell r="B152">
            <v>43190</v>
          </cell>
          <cell r="C152">
            <v>2018</v>
          </cell>
          <cell r="D152" t="str">
            <v>03</v>
          </cell>
          <cell r="E152" t="str">
            <v>201803</v>
          </cell>
          <cell r="F152" t="str">
            <v>full_COSTCO WHOLESALE_26C</v>
          </cell>
          <cell r="G152" t="str">
            <v>COSTCO WHOLESALE_26C</v>
          </cell>
          <cell r="H152" t="str">
            <v>Hour13</v>
          </cell>
          <cell r="I152">
            <v>221</v>
          </cell>
          <cell r="J152">
            <v>6001105690</v>
          </cell>
        </row>
        <row r="153">
          <cell r="A153" t="str">
            <v>201803_COSTCO WHOLESALE_26C_6001108708</v>
          </cell>
          <cell r="B153">
            <v>43190</v>
          </cell>
          <cell r="C153">
            <v>2018</v>
          </cell>
          <cell r="D153" t="str">
            <v>03</v>
          </cell>
          <cell r="E153" t="str">
            <v>201803</v>
          </cell>
          <cell r="F153" t="str">
            <v>full_COSTCO WHOLESALE_26C</v>
          </cell>
          <cell r="G153" t="str">
            <v>COSTCO WHOLESALE_26C</v>
          </cell>
          <cell r="H153" t="str">
            <v>Hour13</v>
          </cell>
          <cell r="I153">
            <v>569</v>
          </cell>
          <cell r="J153">
            <v>6001108708</v>
          </cell>
        </row>
        <row r="154">
          <cell r="A154" t="str">
            <v>201803_COSTCO WHOLESALE_26C_6002017875</v>
          </cell>
          <cell r="B154">
            <v>43190</v>
          </cell>
          <cell r="C154">
            <v>2018</v>
          </cell>
          <cell r="D154" t="str">
            <v>03</v>
          </cell>
          <cell r="E154" t="str">
            <v>201803</v>
          </cell>
          <cell r="F154" t="str">
            <v>full_COSTCO WHOLESALE_26C</v>
          </cell>
          <cell r="G154" t="str">
            <v>COSTCO WHOLESALE_26C</v>
          </cell>
          <cell r="H154" t="str">
            <v>Hour13</v>
          </cell>
          <cell r="I154">
            <v>472</v>
          </cell>
          <cell r="J154">
            <v>6002017875</v>
          </cell>
        </row>
        <row r="155">
          <cell r="A155" t="str">
            <v>201804_COSTCO WHOLESALE_26C_6000102504</v>
          </cell>
          <cell r="B155">
            <v>43216</v>
          </cell>
          <cell r="C155">
            <v>2018</v>
          </cell>
          <cell r="D155" t="str">
            <v>04</v>
          </cell>
          <cell r="E155" t="str">
            <v>201804</v>
          </cell>
          <cell r="F155" t="str">
            <v>full_COSTCO WHOLESALE_26C</v>
          </cell>
          <cell r="G155" t="str">
            <v>COSTCO WHOLESALE_26C</v>
          </cell>
          <cell r="H155" t="str">
            <v>Hour15</v>
          </cell>
          <cell r="I155">
            <v>640</v>
          </cell>
          <cell r="J155">
            <v>6000102504</v>
          </cell>
        </row>
        <row r="156">
          <cell r="A156" t="str">
            <v>201804_COSTCO WHOLESALE_26C_6000202498</v>
          </cell>
          <cell r="B156">
            <v>43216</v>
          </cell>
          <cell r="C156">
            <v>2018</v>
          </cell>
          <cell r="D156" t="str">
            <v>04</v>
          </cell>
          <cell r="E156" t="str">
            <v>201804</v>
          </cell>
          <cell r="F156" t="str">
            <v>full_COSTCO WHOLESALE_26C</v>
          </cell>
          <cell r="G156" t="str">
            <v>COSTCO WHOLESALE_26C</v>
          </cell>
          <cell r="H156" t="str">
            <v>Hour15</v>
          </cell>
          <cell r="I156">
            <v>554</v>
          </cell>
          <cell r="J156">
            <v>6000202498</v>
          </cell>
        </row>
        <row r="157">
          <cell r="A157" t="str">
            <v>201804_COSTCO WHOLESALE_26C_6000840885</v>
          </cell>
          <cell r="B157">
            <v>43216</v>
          </cell>
          <cell r="C157">
            <v>2018</v>
          </cell>
          <cell r="D157" t="str">
            <v>04</v>
          </cell>
          <cell r="E157" t="str">
            <v>201804</v>
          </cell>
          <cell r="F157" t="str">
            <v>full_COSTCO WHOLESALE_26C</v>
          </cell>
          <cell r="G157" t="str">
            <v>COSTCO WHOLESALE_26C</v>
          </cell>
          <cell r="H157" t="str">
            <v>Hour15</v>
          </cell>
          <cell r="I157">
            <v>244</v>
          </cell>
          <cell r="J157">
            <v>6000840885</v>
          </cell>
        </row>
        <row r="158">
          <cell r="A158" t="str">
            <v>201804_COSTCO WHOLESALE_26C_6000850176</v>
          </cell>
          <cell r="B158">
            <v>43216</v>
          </cell>
          <cell r="C158">
            <v>2018</v>
          </cell>
          <cell r="D158" t="str">
            <v>04</v>
          </cell>
          <cell r="E158" t="str">
            <v>201804</v>
          </cell>
          <cell r="F158" t="str">
            <v>full_COSTCO WHOLESALE_26C</v>
          </cell>
          <cell r="G158" t="str">
            <v>COSTCO WHOLESALE_26C</v>
          </cell>
          <cell r="H158" t="str">
            <v>Hour15</v>
          </cell>
          <cell r="I158">
            <v>719</v>
          </cell>
          <cell r="J158">
            <v>6000850176</v>
          </cell>
        </row>
        <row r="159">
          <cell r="A159" t="str">
            <v>201804_COSTCO WHOLESALE_26C_6000909772</v>
          </cell>
          <cell r="B159">
            <v>43216</v>
          </cell>
          <cell r="C159">
            <v>2018</v>
          </cell>
          <cell r="D159" t="str">
            <v>04</v>
          </cell>
          <cell r="E159" t="str">
            <v>201804</v>
          </cell>
          <cell r="F159" t="str">
            <v>full_COSTCO WHOLESALE_26C</v>
          </cell>
          <cell r="G159" t="str">
            <v>COSTCO WHOLESALE_26C</v>
          </cell>
          <cell r="H159" t="str">
            <v>Hour15</v>
          </cell>
          <cell r="I159">
            <v>801</v>
          </cell>
          <cell r="J159">
            <v>6000909772</v>
          </cell>
        </row>
        <row r="160">
          <cell r="A160" t="str">
            <v>201804_COSTCO WHOLESALE_26C_6001058838</v>
          </cell>
          <cell r="B160">
            <v>43216</v>
          </cell>
          <cell r="C160">
            <v>2018</v>
          </cell>
          <cell r="D160" t="str">
            <v>04</v>
          </cell>
          <cell r="E160" t="str">
            <v>201804</v>
          </cell>
          <cell r="F160" t="str">
            <v>full_COSTCO WHOLESALE_26C</v>
          </cell>
          <cell r="G160" t="str">
            <v>COSTCO WHOLESALE_26C</v>
          </cell>
          <cell r="H160" t="str">
            <v>Hour15</v>
          </cell>
          <cell r="I160">
            <v>631</v>
          </cell>
          <cell r="J160">
            <v>6001058838</v>
          </cell>
        </row>
        <row r="161">
          <cell r="A161" t="str">
            <v>201804_COSTCO WHOLESALE_26C_6001105690</v>
          </cell>
          <cell r="B161">
            <v>43216</v>
          </cell>
          <cell r="C161">
            <v>2018</v>
          </cell>
          <cell r="D161" t="str">
            <v>04</v>
          </cell>
          <cell r="E161" t="str">
            <v>201804</v>
          </cell>
          <cell r="F161" t="str">
            <v>full_COSTCO WHOLESALE_26C</v>
          </cell>
          <cell r="G161" t="str">
            <v>COSTCO WHOLESALE_26C</v>
          </cell>
          <cell r="H161" t="str">
            <v>Hour15</v>
          </cell>
          <cell r="I161">
            <v>575</v>
          </cell>
          <cell r="J161">
            <v>6001105690</v>
          </cell>
        </row>
        <row r="162">
          <cell r="A162" t="str">
            <v>201804_COSTCO WHOLESALE_26C_6001108708</v>
          </cell>
          <cell r="B162">
            <v>43216</v>
          </cell>
          <cell r="C162">
            <v>2018</v>
          </cell>
          <cell r="D162" t="str">
            <v>04</v>
          </cell>
          <cell r="E162" t="str">
            <v>201804</v>
          </cell>
          <cell r="F162" t="str">
            <v>full_COSTCO WHOLESALE_26C</v>
          </cell>
          <cell r="G162" t="str">
            <v>COSTCO WHOLESALE_26C</v>
          </cell>
          <cell r="H162" t="str">
            <v>Hour15</v>
          </cell>
          <cell r="I162">
            <v>538</v>
          </cell>
          <cell r="J162">
            <v>6001108708</v>
          </cell>
        </row>
        <row r="163">
          <cell r="A163" t="str">
            <v>201804_COSTCO WHOLESALE_26C_6002017875</v>
          </cell>
          <cell r="B163">
            <v>43216</v>
          </cell>
          <cell r="C163">
            <v>2018</v>
          </cell>
          <cell r="D163" t="str">
            <v>04</v>
          </cell>
          <cell r="E163" t="str">
            <v>201804</v>
          </cell>
          <cell r="F163" t="str">
            <v>full_COSTCO WHOLESALE_26C</v>
          </cell>
          <cell r="G163" t="str">
            <v>COSTCO WHOLESALE_26C</v>
          </cell>
          <cell r="H163" t="str">
            <v>Hour15</v>
          </cell>
          <cell r="I163">
            <v>508</v>
          </cell>
          <cell r="J163">
            <v>6002017875</v>
          </cell>
        </row>
        <row r="164">
          <cell r="A164" t="str">
            <v>201805_COSTCO WHOLESALE_26C_6000102504</v>
          </cell>
          <cell r="B164">
            <v>43234</v>
          </cell>
          <cell r="C164">
            <v>2018</v>
          </cell>
          <cell r="D164" t="str">
            <v>05</v>
          </cell>
          <cell r="E164" t="str">
            <v>201805</v>
          </cell>
          <cell r="F164" t="str">
            <v>full_COSTCO WHOLESALE_26C</v>
          </cell>
          <cell r="G164" t="str">
            <v>COSTCO WHOLESALE_26C</v>
          </cell>
          <cell r="H164" t="str">
            <v>Hour15</v>
          </cell>
          <cell r="I164">
            <v>657</v>
          </cell>
          <cell r="J164">
            <v>6000102504</v>
          </cell>
        </row>
        <row r="165">
          <cell r="A165" t="str">
            <v>201805_COSTCO WHOLESALE_26C_6000202498</v>
          </cell>
          <cell r="B165">
            <v>43234</v>
          </cell>
          <cell r="C165">
            <v>2018</v>
          </cell>
          <cell r="D165" t="str">
            <v>05</v>
          </cell>
          <cell r="E165" t="str">
            <v>201805</v>
          </cell>
          <cell r="F165" t="str">
            <v>full_COSTCO WHOLESALE_26C</v>
          </cell>
          <cell r="G165" t="str">
            <v>COSTCO WHOLESALE_26C</v>
          </cell>
          <cell r="H165" t="str">
            <v>Hour15</v>
          </cell>
          <cell r="I165">
            <v>692</v>
          </cell>
          <cell r="J165">
            <v>6000202498</v>
          </cell>
        </row>
        <row r="166">
          <cell r="A166" t="str">
            <v>201805_COSTCO WHOLESALE_26C_6000840885</v>
          </cell>
          <cell r="B166">
            <v>43234</v>
          </cell>
          <cell r="C166">
            <v>2018</v>
          </cell>
          <cell r="D166" t="str">
            <v>05</v>
          </cell>
          <cell r="E166" t="str">
            <v>201805</v>
          </cell>
          <cell r="F166" t="str">
            <v>full_COSTCO WHOLESALE_26C</v>
          </cell>
          <cell r="G166" t="str">
            <v>COSTCO WHOLESALE_26C</v>
          </cell>
          <cell r="H166" t="str">
            <v>Hour15</v>
          </cell>
          <cell r="I166">
            <v>213</v>
          </cell>
          <cell r="J166">
            <v>6000840885</v>
          </cell>
        </row>
        <row r="167">
          <cell r="A167" t="str">
            <v>201805_COSTCO WHOLESALE_26C_6000850176</v>
          </cell>
          <cell r="B167">
            <v>43234</v>
          </cell>
          <cell r="C167">
            <v>2018</v>
          </cell>
          <cell r="D167" t="str">
            <v>05</v>
          </cell>
          <cell r="E167" t="str">
            <v>201805</v>
          </cell>
          <cell r="F167" t="str">
            <v>full_COSTCO WHOLESALE_26C</v>
          </cell>
          <cell r="G167" t="str">
            <v>COSTCO WHOLESALE_26C</v>
          </cell>
          <cell r="H167" t="str">
            <v>Hour15</v>
          </cell>
          <cell r="I167">
            <v>736</v>
          </cell>
          <cell r="J167">
            <v>6000850176</v>
          </cell>
        </row>
        <row r="168">
          <cell r="A168" t="str">
            <v>201805_COSTCO WHOLESALE_26C_6000909772</v>
          </cell>
          <cell r="B168">
            <v>43234</v>
          </cell>
          <cell r="C168">
            <v>2018</v>
          </cell>
          <cell r="D168" t="str">
            <v>05</v>
          </cell>
          <cell r="E168" t="str">
            <v>201805</v>
          </cell>
          <cell r="F168" t="str">
            <v>full_COSTCO WHOLESALE_26C</v>
          </cell>
          <cell r="G168" t="str">
            <v>COSTCO WHOLESALE_26C</v>
          </cell>
          <cell r="H168" t="str">
            <v>Hour15</v>
          </cell>
          <cell r="I168">
            <v>813</v>
          </cell>
          <cell r="J168">
            <v>6000909772</v>
          </cell>
        </row>
        <row r="169">
          <cell r="A169" t="str">
            <v>201805_COSTCO WHOLESALE_26C_6001058838</v>
          </cell>
          <cell r="B169">
            <v>43234</v>
          </cell>
          <cell r="C169">
            <v>2018</v>
          </cell>
          <cell r="D169" t="str">
            <v>05</v>
          </cell>
          <cell r="E169" t="str">
            <v>201805</v>
          </cell>
          <cell r="F169" t="str">
            <v>full_COSTCO WHOLESALE_26C</v>
          </cell>
          <cell r="G169" t="str">
            <v>COSTCO WHOLESALE_26C</v>
          </cell>
          <cell r="H169" t="str">
            <v>Hour15</v>
          </cell>
          <cell r="I169">
            <v>694</v>
          </cell>
          <cell r="J169">
            <v>6001058838</v>
          </cell>
        </row>
        <row r="170">
          <cell r="A170" t="str">
            <v>201805_COSTCO WHOLESALE_26C_6001105690</v>
          </cell>
          <cell r="B170">
            <v>43234</v>
          </cell>
          <cell r="C170">
            <v>2018</v>
          </cell>
          <cell r="D170" t="str">
            <v>05</v>
          </cell>
          <cell r="E170" t="str">
            <v>201805</v>
          </cell>
          <cell r="F170" t="str">
            <v>full_COSTCO WHOLESALE_26C</v>
          </cell>
          <cell r="G170" t="str">
            <v>COSTCO WHOLESALE_26C</v>
          </cell>
          <cell r="H170" t="str">
            <v>Hour15</v>
          </cell>
          <cell r="I170">
            <v>623</v>
          </cell>
          <cell r="J170">
            <v>6001105690</v>
          </cell>
        </row>
        <row r="171">
          <cell r="A171" t="str">
            <v>201805_COSTCO WHOLESALE_26C_6001108708</v>
          </cell>
          <cell r="B171">
            <v>43234</v>
          </cell>
          <cell r="C171">
            <v>2018</v>
          </cell>
          <cell r="D171" t="str">
            <v>05</v>
          </cell>
          <cell r="E171" t="str">
            <v>201805</v>
          </cell>
          <cell r="F171" t="str">
            <v>full_COSTCO WHOLESALE_26C</v>
          </cell>
          <cell r="G171" t="str">
            <v>COSTCO WHOLESALE_26C</v>
          </cell>
          <cell r="H171" t="str">
            <v>Hour15</v>
          </cell>
          <cell r="I171">
            <v>525</v>
          </cell>
          <cell r="J171">
            <v>6001108708</v>
          </cell>
        </row>
        <row r="172">
          <cell r="A172" t="str">
            <v>201805_COSTCO WHOLESALE_26C_6002017875</v>
          </cell>
          <cell r="B172">
            <v>43234</v>
          </cell>
          <cell r="C172">
            <v>2018</v>
          </cell>
          <cell r="D172" t="str">
            <v>05</v>
          </cell>
          <cell r="E172" t="str">
            <v>201805</v>
          </cell>
          <cell r="F172" t="str">
            <v>full_COSTCO WHOLESALE_26C</v>
          </cell>
          <cell r="G172" t="str">
            <v>COSTCO WHOLESALE_26C</v>
          </cell>
          <cell r="H172" t="str">
            <v>Hour15</v>
          </cell>
          <cell r="I172">
            <v>593</v>
          </cell>
          <cell r="J172">
            <v>6002017875</v>
          </cell>
        </row>
        <row r="173">
          <cell r="A173" t="str">
            <v>201806_COSTCO WHOLESALE_26C_6000102504</v>
          </cell>
          <cell r="B173">
            <v>43271</v>
          </cell>
          <cell r="C173">
            <v>2018</v>
          </cell>
          <cell r="D173" t="str">
            <v>06</v>
          </cell>
          <cell r="E173" t="str">
            <v>201806</v>
          </cell>
          <cell r="F173" t="str">
            <v>full_COSTCO WHOLESALE_26C</v>
          </cell>
          <cell r="G173" t="str">
            <v>COSTCO WHOLESALE_26C</v>
          </cell>
          <cell r="H173" t="str">
            <v>Hour15</v>
          </cell>
          <cell r="I173">
            <v>601</v>
          </cell>
          <cell r="J173">
            <v>6000102504</v>
          </cell>
        </row>
        <row r="174">
          <cell r="A174" t="str">
            <v>201806_COSTCO WHOLESALE_26C_6000202498</v>
          </cell>
          <cell r="B174">
            <v>43271</v>
          </cell>
          <cell r="C174">
            <v>2018</v>
          </cell>
          <cell r="D174" t="str">
            <v>06</v>
          </cell>
          <cell r="E174" t="str">
            <v>201806</v>
          </cell>
          <cell r="F174" t="str">
            <v>full_COSTCO WHOLESALE_26C</v>
          </cell>
          <cell r="G174" t="str">
            <v>COSTCO WHOLESALE_26C</v>
          </cell>
          <cell r="H174" t="str">
            <v>Hour15</v>
          </cell>
          <cell r="I174">
            <v>719</v>
          </cell>
          <cell r="J174">
            <v>6000202498</v>
          </cell>
        </row>
        <row r="175">
          <cell r="A175" t="str">
            <v>201806_COSTCO WHOLESALE_26C_6000840885</v>
          </cell>
          <cell r="B175">
            <v>43271</v>
          </cell>
          <cell r="C175">
            <v>2018</v>
          </cell>
          <cell r="D175" t="str">
            <v>06</v>
          </cell>
          <cell r="E175" t="str">
            <v>201806</v>
          </cell>
          <cell r="F175" t="str">
            <v>full_COSTCO WHOLESALE_26C</v>
          </cell>
          <cell r="G175" t="str">
            <v>COSTCO WHOLESALE_26C</v>
          </cell>
          <cell r="H175" t="str">
            <v>Hour15</v>
          </cell>
          <cell r="I175">
            <v>333</v>
          </cell>
          <cell r="J175">
            <v>6000840885</v>
          </cell>
        </row>
        <row r="176">
          <cell r="A176" t="str">
            <v>201806_COSTCO WHOLESALE_26C_6000850176</v>
          </cell>
          <cell r="B176">
            <v>43271</v>
          </cell>
          <cell r="C176">
            <v>2018</v>
          </cell>
          <cell r="D176" t="str">
            <v>06</v>
          </cell>
          <cell r="E176" t="str">
            <v>201806</v>
          </cell>
          <cell r="F176" t="str">
            <v>full_COSTCO WHOLESALE_26C</v>
          </cell>
          <cell r="G176" t="str">
            <v>COSTCO WHOLESALE_26C</v>
          </cell>
          <cell r="H176" t="str">
            <v>Hour15</v>
          </cell>
          <cell r="I176">
            <v>794</v>
          </cell>
          <cell r="J176">
            <v>6000850176</v>
          </cell>
        </row>
        <row r="177">
          <cell r="A177" t="str">
            <v>201806_COSTCO WHOLESALE_26C_6000909772</v>
          </cell>
          <cell r="B177">
            <v>43271</v>
          </cell>
          <cell r="C177">
            <v>2018</v>
          </cell>
          <cell r="D177" t="str">
            <v>06</v>
          </cell>
          <cell r="E177" t="str">
            <v>201806</v>
          </cell>
          <cell r="F177" t="str">
            <v>full_COSTCO WHOLESALE_26C</v>
          </cell>
          <cell r="G177" t="str">
            <v>COSTCO WHOLESALE_26C</v>
          </cell>
          <cell r="H177" t="str">
            <v>Hour15</v>
          </cell>
          <cell r="I177">
            <v>856</v>
          </cell>
          <cell r="J177">
            <v>6000909772</v>
          </cell>
        </row>
        <row r="178">
          <cell r="A178" t="str">
            <v>201806_COSTCO WHOLESALE_26C_6001058838</v>
          </cell>
          <cell r="B178">
            <v>43271</v>
          </cell>
          <cell r="C178">
            <v>2018</v>
          </cell>
          <cell r="D178" t="str">
            <v>06</v>
          </cell>
          <cell r="E178" t="str">
            <v>201806</v>
          </cell>
          <cell r="F178" t="str">
            <v>full_COSTCO WHOLESALE_26C</v>
          </cell>
          <cell r="G178" t="str">
            <v>COSTCO WHOLESALE_26C</v>
          </cell>
          <cell r="H178" t="str">
            <v>Hour15</v>
          </cell>
          <cell r="I178">
            <v>765</v>
          </cell>
          <cell r="J178">
            <v>6001058838</v>
          </cell>
        </row>
        <row r="179">
          <cell r="A179" t="str">
            <v>201806_COSTCO WHOLESALE_26C_6001105690</v>
          </cell>
          <cell r="B179">
            <v>43271</v>
          </cell>
          <cell r="C179">
            <v>2018</v>
          </cell>
          <cell r="D179" t="str">
            <v>06</v>
          </cell>
          <cell r="E179" t="str">
            <v>201806</v>
          </cell>
          <cell r="F179" t="str">
            <v>full_COSTCO WHOLESALE_26C</v>
          </cell>
          <cell r="G179" t="str">
            <v>COSTCO WHOLESALE_26C</v>
          </cell>
          <cell r="H179" t="str">
            <v>Hour15</v>
          </cell>
          <cell r="I179">
            <v>611</v>
          </cell>
          <cell r="J179">
            <v>6001105690</v>
          </cell>
        </row>
        <row r="180">
          <cell r="A180" t="str">
            <v>201806_COSTCO WHOLESALE_26C_6001108708</v>
          </cell>
          <cell r="B180">
            <v>43271</v>
          </cell>
          <cell r="C180">
            <v>2018</v>
          </cell>
          <cell r="D180" t="str">
            <v>06</v>
          </cell>
          <cell r="E180" t="str">
            <v>201806</v>
          </cell>
          <cell r="F180" t="str">
            <v>full_COSTCO WHOLESALE_26C</v>
          </cell>
          <cell r="G180" t="str">
            <v>COSTCO WHOLESALE_26C</v>
          </cell>
          <cell r="H180" t="str">
            <v>Hour15</v>
          </cell>
          <cell r="I180">
            <v>635</v>
          </cell>
          <cell r="J180">
            <v>6001108708</v>
          </cell>
        </row>
        <row r="181">
          <cell r="A181" t="str">
            <v>201806_COSTCO WHOLESALE_26C_6002017875</v>
          </cell>
          <cell r="B181">
            <v>43271</v>
          </cell>
          <cell r="C181">
            <v>2018</v>
          </cell>
          <cell r="D181" t="str">
            <v>06</v>
          </cell>
          <cell r="E181" t="str">
            <v>201806</v>
          </cell>
          <cell r="F181" t="str">
            <v>full_COSTCO WHOLESALE_26C</v>
          </cell>
          <cell r="G181" t="str">
            <v>COSTCO WHOLESALE_26C</v>
          </cell>
          <cell r="H181" t="str">
            <v>Hour15</v>
          </cell>
          <cell r="I181">
            <v>581</v>
          </cell>
          <cell r="J181">
            <v>6002017875</v>
          </cell>
        </row>
        <row r="182">
          <cell r="A182" t="str">
            <v>201707_COSTCO WHOLESALE_40_6000125076</v>
          </cell>
          <cell r="B182">
            <v>42918</v>
          </cell>
          <cell r="C182">
            <v>2017</v>
          </cell>
          <cell r="D182" t="str">
            <v>07</v>
          </cell>
          <cell r="E182" t="str">
            <v>201707</v>
          </cell>
          <cell r="F182" t="str">
            <v>full_COSTCO WHOLESALE_40</v>
          </cell>
          <cell r="G182" t="str">
            <v>COSTCO WHOLESALE_40</v>
          </cell>
          <cell r="H182" t="str">
            <v>Hour16</v>
          </cell>
          <cell r="I182">
            <v>1498</v>
          </cell>
          <cell r="J182">
            <v>6000125076</v>
          </cell>
        </row>
        <row r="183">
          <cell r="A183" t="str">
            <v>201707_COSTCO WHOLESALE_40_6000125087</v>
          </cell>
          <cell r="B183">
            <v>42918</v>
          </cell>
          <cell r="C183">
            <v>2017</v>
          </cell>
          <cell r="D183" t="str">
            <v>07</v>
          </cell>
          <cell r="E183" t="str">
            <v>201707</v>
          </cell>
          <cell r="F183" t="str">
            <v>full_COSTCO WHOLESALE_40</v>
          </cell>
          <cell r="G183" t="str">
            <v>COSTCO WHOLESALE_40</v>
          </cell>
          <cell r="H183" t="str">
            <v>Hour16</v>
          </cell>
          <cell r="I183">
            <v>10</v>
          </cell>
          <cell r="J183">
            <v>6000125087</v>
          </cell>
        </row>
        <row r="184">
          <cell r="A184" t="str">
            <v>201707_COSTCO WHOLESALE_40_6000900840</v>
          </cell>
          <cell r="B184">
            <v>42918</v>
          </cell>
          <cell r="C184">
            <v>2017</v>
          </cell>
          <cell r="D184" t="str">
            <v>07</v>
          </cell>
          <cell r="E184" t="str">
            <v>201707</v>
          </cell>
          <cell r="F184" t="str">
            <v>full_COSTCO WHOLESALE_40</v>
          </cell>
          <cell r="G184" t="str">
            <v>COSTCO WHOLESALE_40</v>
          </cell>
          <cell r="H184" t="str">
            <v>Hour16</v>
          </cell>
          <cell r="I184">
            <v>129</v>
          </cell>
          <cell r="J184">
            <v>6000900840</v>
          </cell>
        </row>
        <row r="185">
          <cell r="A185" t="str">
            <v>201707_COSTCO WHOLESALE_40_6001610608</v>
          </cell>
          <cell r="B185">
            <v>42918</v>
          </cell>
          <cell r="C185">
            <v>2017</v>
          </cell>
          <cell r="D185" t="str">
            <v>07</v>
          </cell>
          <cell r="E185" t="str">
            <v>201707</v>
          </cell>
          <cell r="F185" t="str">
            <v>full_COSTCO WHOLESALE_40</v>
          </cell>
          <cell r="G185" t="str">
            <v>COSTCO WHOLESALE_40</v>
          </cell>
          <cell r="H185" t="str">
            <v>Hour16</v>
          </cell>
          <cell r="I185">
            <v>121</v>
          </cell>
          <cell r="J185">
            <v>6001610608</v>
          </cell>
        </row>
        <row r="186">
          <cell r="A186" t="str">
            <v>201708_COSTCO WHOLESALE_40_6000125076</v>
          </cell>
          <cell r="B186">
            <v>42969</v>
          </cell>
          <cell r="C186">
            <v>2017</v>
          </cell>
          <cell r="D186" t="str">
            <v>08</v>
          </cell>
          <cell r="E186" t="str">
            <v>201708</v>
          </cell>
          <cell r="F186" t="str">
            <v>full_COSTCO WHOLESALE_40</v>
          </cell>
          <cell r="G186" t="str">
            <v>COSTCO WHOLESALE_40</v>
          </cell>
          <cell r="H186" t="str">
            <v>Hour13</v>
          </cell>
          <cell r="I186">
            <v>1826</v>
          </cell>
          <cell r="J186">
            <v>6000125076</v>
          </cell>
        </row>
        <row r="187">
          <cell r="A187" t="str">
            <v>201708_COSTCO WHOLESALE_40_6000125087</v>
          </cell>
          <cell r="B187">
            <v>42969</v>
          </cell>
          <cell r="C187">
            <v>2017</v>
          </cell>
          <cell r="D187" t="str">
            <v>08</v>
          </cell>
          <cell r="E187" t="str">
            <v>201708</v>
          </cell>
          <cell r="F187" t="str">
            <v>full_COSTCO WHOLESALE_40</v>
          </cell>
          <cell r="G187" t="str">
            <v>COSTCO WHOLESALE_40</v>
          </cell>
          <cell r="H187" t="str">
            <v>Hour13</v>
          </cell>
          <cell r="I187">
            <v>9</v>
          </cell>
          <cell r="J187">
            <v>6000125087</v>
          </cell>
        </row>
        <row r="188">
          <cell r="A188" t="str">
            <v>201708_COSTCO WHOLESALE_40_6000900840</v>
          </cell>
          <cell r="B188">
            <v>42969</v>
          </cell>
          <cell r="C188">
            <v>2017</v>
          </cell>
          <cell r="D188" t="str">
            <v>08</v>
          </cell>
          <cell r="E188" t="str">
            <v>201708</v>
          </cell>
          <cell r="F188" t="str">
            <v>full_COSTCO WHOLESALE_40</v>
          </cell>
          <cell r="G188" t="str">
            <v>COSTCO WHOLESALE_40</v>
          </cell>
          <cell r="H188" t="str">
            <v>Hour13</v>
          </cell>
          <cell r="I188">
            <v>258</v>
          </cell>
          <cell r="J188">
            <v>6000900840</v>
          </cell>
        </row>
        <row r="189">
          <cell r="A189" t="str">
            <v>201708_COSTCO WHOLESALE_40_6001610608</v>
          </cell>
          <cell r="B189">
            <v>42969</v>
          </cell>
          <cell r="C189">
            <v>2017</v>
          </cell>
          <cell r="D189" t="str">
            <v>08</v>
          </cell>
          <cell r="E189" t="str">
            <v>201708</v>
          </cell>
          <cell r="F189" t="str">
            <v>full_COSTCO WHOLESALE_40</v>
          </cell>
          <cell r="G189" t="str">
            <v>COSTCO WHOLESALE_40</v>
          </cell>
          <cell r="H189" t="str">
            <v>Hour13</v>
          </cell>
          <cell r="I189">
            <v>122</v>
          </cell>
          <cell r="J189">
            <v>6001610608</v>
          </cell>
        </row>
        <row r="190">
          <cell r="A190" t="str">
            <v>201709_COSTCO WHOLESALE_40_6000125076</v>
          </cell>
          <cell r="B190">
            <v>42980</v>
          </cell>
          <cell r="C190">
            <v>2017</v>
          </cell>
          <cell r="D190" t="str">
            <v>09</v>
          </cell>
          <cell r="E190" t="str">
            <v>201709</v>
          </cell>
          <cell r="F190" t="str">
            <v>full_COSTCO WHOLESALE_40</v>
          </cell>
          <cell r="G190" t="str">
            <v>COSTCO WHOLESALE_40</v>
          </cell>
          <cell r="H190" t="str">
            <v>Hour18</v>
          </cell>
          <cell r="I190">
            <v>2738</v>
          </cell>
          <cell r="J190">
            <v>6000125076</v>
          </cell>
        </row>
        <row r="191">
          <cell r="A191" t="str">
            <v>201709_COSTCO WHOLESALE_40_6000125087</v>
          </cell>
          <cell r="B191">
            <v>42980</v>
          </cell>
          <cell r="C191">
            <v>2017</v>
          </cell>
          <cell r="D191" t="str">
            <v>09</v>
          </cell>
          <cell r="E191" t="str">
            <v>201709</v>
          </cell>
          <cell r="F191" t="str">
            <v>full_COSTCO WHOLESALE_40</v>
          </cell>
          <cell r="G191" t="str">
            <v>COSTCO WHOLESALE_40</v>
          </cell>
          <cell r="H191" t="str">
            <v>Hour18</v>
          </cell>
          <cell r="I191">
            <v>10</v>
          </cell>
          <cell r="J191">
            <v>6000125087</v>
          </cell>
        </row>
        <row r="192">
          <cell r="A192" t="str">
            <v>201709_COSTCO WHOLESALE_40_6000900840</v>
          </cell>
          <cell r="B192">
            <v>42980</v>
          </cell>
          <cell r="C192">
            <v>2017</v>
          </cell>
          <cell r="D192" t="str">
            <v>09</v>
          </cell>
          <cell r="E192" t="str">
            <v>201709</v>
          </cell>
          <cell r="F192" t="str">
            <v>full_COSTCO WHOLESALE_40</v>
          </cell>
          <cell r="G192" t="str">
            <v>COSTCO WHOLESALE_40</v>
          </cell>
          <cell r="H192" t="str">
            <v>Hour18</v>
          </cell>
          <cell r="I192">
            <v>188</v>
          </cell>
          <cell r="J192">
            <v>6000900840</v>
          </cell>
        </row>
        <row r="193">
          <cell r="A193" t="str">
            <v>201709_COSTCO WHOLESALE_40_6001610608</v>
          </cell>
          <cell r="B193">
            <v>42980</v>
          </cell>
          <cell r="C193">
            <v>2017</v>
          </cell>
          <cell r="D193" t="str">
            <v>09</v>
          </cell>
          <cell r="E193" t="str">
            <v>201709</v>
          </cell>
          <cell r="F193" t="str">
            <v>full_COSTCO WHOLESALE_40</v>
          </cell>
          <cell r="G193" t="str">
            <v>COSTCO WHOLESALE_40</v>
          </cell>
          <cell r="H193" t="str">
            <v>Hour18</v>
          </cell>
          <cell r="I193">
            <v>121</v>
          </cell>
          <cell r="J193">
            <v>6001610608</v>
          </cell>
        </row>
        <row r="194">
          <cell r="A194" t="str">
            <v>201710_COSTCO WHOLESALE_40_6000125076</v>
          </cell>
          <cell r="B194">
            <v>43010</v>
          </cell>
          <cell r="C194">
            <v>2017</v>
          </cell>
          <cell r="D194" t="str">
            <v>10</v>
          </cell>
          <cell r="E194" t="str">
            <v>201710</v>
          </cell>
          <cell r="F194" t="str">
            <v>full_COSTCO WHOLESALE_40</v>
          </cell>
          <cell r="G194" t="str">
            <v>COSTCO WHOLESALE_40</v>
          </cell>
          <cell r="H194" t="str">
            <v>Hour18</v>
          </cell>
          <cell r="I194">
            <v>1832</v>
          </cell>
          <cell r="J194">
            <v>6000125076</v>
          </cell>
        </row>
        <row r="195">
          <cell r="A195" t="str">
            <v>201710_COSTCO WHOLESALE_40_6000125087</v>
          </cell>
          <cell r="B195">
            <v>43010</v>
          </cell>
          <cell r="C195">
            <v>2017</v>
          </cell>
          <cell r="D195" t="str">
            <v>10</v>
          </cell>
          <cell r="E195" t="str">
            <v>201710</v>
          </cell>
          <cell r="F195" t="str">
            <v>full_COSTCO WHOLESALE_40</v>
          </cell>
          <cell r="G195" t="str">
            <v>COSTCO WHOLESALE_40</v>
          </cell>
          <cell r="H195" t="str">
            <v>Hour18</v>
          </cell>
          <cell r="I195">
            <v>10</v>
          </cell>
          <cell r="J195">
            <v>6000125087</v>
          </cell>
        </row>
        <row r="196">
          <cell r="A196" t="str">
            <v>201710_COSTCO WHOLESALE_40_6000900840</v>
          </cell>
          <cell r="B196">
            <v>43010</v>
          </cell>
          <cell r="C196">
            <v>2017</v>
          </cell>
          <cell r="D196" t="str">
            <v>10</v>
          </cell>
          <cell r="E196" t="str">
            <v>201710</v>
          </cell>
          <cell r="F196" t="str">
            <v>full_COSTCO WHOLESALE_40</v>
          </cell>
          <cell r="G196" t="str">
            <v>COSTCO WHOLESALE_40</v>
          </cell>
          <cell r="H196" t="str">
            <v>Hour18</v>
          </cell>
          <cell r="I196">
            <v>137</v>
          </cell>
          <cell r="J196">
            <v>6000900840</v>
          </cell>
        </row>
        <row r="197">
          <cell r="A197" t="str">
            <v>201710_COSTCO WHOLESALE_40_6001610608</v>
          </cell>
          <cell r="B197">
            <v>43010</v>
          </cell>
          <cell r="C197">
            <v>2017</v>
          </cell>
          <cell r="D197" t="str">
            <v>10</v>
          </cell>
          <cell r="E197" t="str">
            <v>201710</v>
          </cell>
          <cell r="F197" t="str">
            <v>full_COSTCO WHOLESALE_40</v>
          </cell>
          <cell r="G197" t="str">
            <v>COSTCO WHOLESALE_40</v>
          </cell>
          <cell r="H197" t="str">
            <v>Hour18</v>
          </cell>
          <cell r="I197">
            <v>122</v>
          </cell>
          <cell r="J197">
            <v>6001610608</v>
          </cell>
        </row>
        <row r="198">
          <cell r="A198" t="str">
            <v>201711_COSTCO WHOLESALE_40_6000125076</v>
          </cell>
          <cell r="B198">
            <v>43057</v>
          </cell>
          <cell r="C198">
            <v>2017</v>
          </cell>
          <cell r="D198" t="str">
            <v>11</v>
          </cell>
          <cell r="E198" t="str">
            <v>201711</v>
          </cell>
          <cell r="F198" t="str">
            <v>full_COSTCO WHOLESALE_40</v>
          </cell>
          <cell r="G198" t="str">
            <v>COSTCO WHOLESALE_40</v>
          </cell>
          <cell r="H198" t="str">
            <v>Hour17</v>
          </cell>
          <cell r="I198">
            <v>1553</v>
          </cell>
          <cell r="J198">
            <v>6000125076</v>
          </cell>
        </row>
        <row r="199">
          <cell r="A199" t="str">
            <v>201711_COSTCO WHOLESALE_40_6000125087</v>
          </cell>
          <cell r="B199">
            <v>43057</v>
          </cell>
          <cell r="C199">
            <v>2017</v>
          </cell>
          <cell r="D199" t="str">
            <v>11</v>
          </cell>
          <cell r="E199" t="str">
            <v>201711</v>
          </cell>
          <cell r="F199" t="str">
            <v>full_COSTCO WHOLESALE_40</v>
          </cell>
          <cell r="G199" t="str">
            <v>COSTCO WHOLESALE_40</v>
          </cell>
          <cell r="H199" t="str">
            <v>Hour17</v>
          </cell>
          <cell r="I199">
            <v>12</v>
          </cell>
          <cell r="J199">
            <v>6000125087</v>
          </cell>
        </row>
        <row r="200">
          <cell r="A200" t="str">
            <v>201711_COSTCO WHOLESALE_40_6000900840</v>
          </cell>
          <cell r="B200">
            <v>43057</v>
          </cell>
          <cell r="C200">
            <v>2017</v>
          </cell>
          <cell r="D200" t="str">
            <v>11</v>
          </cell>
          <cell r="E200" t="str">
            <v>201711</v>
          </cell>
          <cell r="F200" t="str">
            <v>full_COSTCO WHOLESALE_40</v>
          </cell>
          <cell r="G200" t="str">
            <v>COSTCO WHOLESALE_40</v>
          </cell>
          <cell r="H200" t="str">
            <v>Hour17</v>
          </cell>
          <cell r="I200">
            <v>114</v>
          </cell>
          <cell r="J200">
            <v>6000900840</v>
          </cell>
        </row>
        <row r="201">
          <cell r="A201" t="str">
            <v>201711_COSTCO WHOLESALE_40_6001610608</v>
          </cell>
          <cell r="B201">
            <v>43057</v>
          </cell>
          <cell r="C201">
            <v>2017</v>
          </cell>
          <cell r="D201" t="str">
            <v>11</v>
          </cell>
          <cell r="E201" t="str">
            <v>201711</v>
          </cell>
          <cell r="F201" t="str">
            <v>full_COSTCO WHOLESALE_40</v>
          </cell>
          <cell r="G201" t="str">
            <v>COSTCO WHOLESALE_40</v>
          </cell>
          <cell r="H201" t="str">
            <v>Hour17</v>
          </cell>
          <cell r="I201">
            <v>119</v>
          </cell>
          <cell r="J201">
            <v>6001610608</v>
          </cell>
        </row>
        <row r="202">
          <cell r="A202" t="str">
            <v>201712_COSTCO WHOLESALE_40_6000125076</v>
          </cell>
          <cell r="B202">
            <v>43078</v>
          </cell>
          <cell r="C202">
            <v>2017</v>
          </cell>
          <cell r="D202" t="str">
            <v>12</v>
          </cell>
          <cell r="E202" t="str">
            <v>201712</v>
          </cell>
          <cell r="F202" t="str">
            <v>full_COSTCO WHOLESALE_40</v>
          </cell>
          <cell r="G202" t="str">
            <v>COSTCO WHOLESALE_40</v>
          </cell>
          <cell r="H202" t="str">
            <v>Hour13</v>
          </cell>
          <cell r="I202">
            <v>2819</v>
          </cell>
          <cell r="J202">
            <v>6000125076</v>
          </cell>
        </row>
        <row r="203">
          <cell r="A203" t="str">
            <v>201712_COSTCO WHOLESALE_40_6000125087</v>
          </cell>
          <cell r="B203">
            <v>43078</v>
          </cell>
          <cell r="C203">
            <v>2017</v>
          </cell>
          <cell r="D203" t="str">
            <v>12</v>
          </cell>
          <cell r="E203" t="str">
            <v>201712</v>
          </cell>
          <cell r="F203" t="str">
            <v>full_COSTCO WHOLESALE_40</v>
          </cell>
          <cell r="G203" t="str">
            <v>COSTCO WHOLESALE_40</v>
          </cell>
          <cell r="H203" t="str">
            <v>Hour13</v>
          </cell>
          <cell r="I203">
            <v>10</v>
          </cell>
          <cell r="J203">
            <v>6000125087</v>
          </cell>
        </row>
        <row r="204">
          <cell r="A204" t="str">
            <v>201712_COSTCO WHOLESALE_40_6000900840</v>
          </cell>
          <cell r="B204">
            <v>43078</v>
          </cell>
          <cell r="C204">
            <v>2017</v>
          </cell>
          <cell r="D204" t="str">
            <v>12</v>
          </cell>
          <cell r="E204" t="str">
            <v>201712</v>
          </cell>
          <cell r="F204" t="str">
            <v>full_COSTCO WHOLESALE_40</v>
          </cell>
          <cell r="G204" t="str">
            <v>COSTCO WHOLESALE_40</v>
          </cell>
          <cell r="H204" t="str">
            <v>Hour13</v>
          </cell>
          <cell r="I204">
            <v>163</v>
          </cell>
          <cell r="J204">
            <v>6000900840</v>
          </cell>
        </row>
        <row r="205">
          <cell r="A205" t="str">
            <v>201712_COSTCO WHOLESALE_40_6001610608</v>
          </cell>
          <cell r="B205">
            <v>43078</v>
          </cell>
          <cell r="C205">
            <v>2017</v>
          </cell>
          <cell r="D205" t="str">
            <v>12</v>
          </cell>
          <cell r="E205" t="str">
            <v>201712</v>
          </cell>
          <cell r="F205" t="str">
            <v>full_COSTCO WHOLESALE_40</v>
          </cell>
          <cell r="G205" t="str">
            <v>COSTCO WHOLESALE_40</v>
          </cell>
          <cell r="H205" t="str">
            <v>Hour13</v>
          </cell>
          <cell r="I205">
            <v>119</v>
          </cell>
          <cell r="J205">
            <v>6001610608</v>
          </cell>
        </row>
        <row r="206">
          <cell r="A206" t="str">
            <v>201801_COSTCO WHOLESALE_40_6000125076</v>
          </cell>
          <cell r="B206">
            <v>43119</v>
          </cell>
          <cell r="C206">
            <v>2018</v>
          </cell>
          <cell r="D206" t="str">
            <v>01</v>
          </cell>
          <cell r="E206" t="str">
            <v>201801</v>
          </cell>
          <cell r="F206" t="str">
            <v>full_COSTCO WHOLESALE_40</v>
          </cell>
          <cell r="G206" t="str">
            <v>COSTCO WHOLESALE_40</v>
          </cell>
          <cell r="H206" t="str">
            <v>Hour16</v>
          </cell>
          <cell r="I206">
            <v>2046</v>
          </cell>
          <cell r="J206">
            <v>6000125076</v>
          </cell>
        </row>
        <row r="207">
          <cell r="A207" t="str">
            <v>201801_COSTCO WHOLESALE_40_6000125087</v>
          </cell>
          <cell r="B207">
            <v>43119</v>
          </cell>
          <cell r="C207">
            <v>2018</v>
          </cell>
          <cell r="D207" t="str">
            <v>01</v>
          </cell>
          <cell r="E207" t="str">
            <v>201801</v>
          </cell>
          <cell r="F207" t="str">
            <v>full_COSTCO WHOLESALE_40</v>
          </cell>
          <cell r="G207" t="str">
            <v>COSTCO WHOLESALE_40</v>
          </cell>
          <cell r="H207" t="str">
            <v>Hour16</v>
          </cell>
          <cell r="I207">
            <v>11</v>
          </cell>
          <cell r="J207">
            <v>6000125087</v>
          </cell>
        </row>
        <row r="208">
          <cell r="A208" t="str">
            <v>201801_COSTCO WHOLESALE_40_6000900840</v>
          </cell>
          <cell r="B208">
            <v>43119</v>
          </cell>
          <cell r="C208">
            <v>2018</v>
          </cell>
          <cell r="D208" t="str">
            <v>01</v>
          </cell>
          <cell r="E208" t="str">
            <v>201801</v>
          </cell>
          <cell r="F208" t="str">
            <v>full_COSTCO WHOLESALE_40</v>
          </cell>
          <cell r="G208" t="str">
            <v>COSTCO WHOLESALE_40</v>
          </cell>
          <cell r="H208" t="str">
            <v>Hour16</v>
          </cell>
          <cell r="I208">
            <v>178</v>
          </cell>
          <cell r="J208">
            <v>6000900840</v>
          </cell>
        </row>
        <row r="209">
          <cell r="A209" t="str">
            <v>201801_COSTCO WHOLESALE_40_6001610608</v>
          </cell>
          <cell r="B209">
            <v>43119</v>
          </cell>
          <cell r="C209">
            <v>2018</v>
          </cell>
          <cell r="D209" t="str">
            <v>01</v>
          </cell>
          <cell r="E209" t="str">
            <v>201801</v>
          </cell>
          <cell r="F209" t="str">
            <v>full_COSTCO WHOLESALE_40</v>
          </cell>
          <cell r="G209" t="str">
            <v>COSTCO WHOLESALE_40</v>
          </cell>
          <cell r="H209" t="str">
            <v>Hour16</v>
          </cell>
          <cell r="I209">
            <v>120</v>
          </cell>
          <cell r="J209">
            <v>6001610608</v>
          </cell>
        </row>
        <row r="210">
          <cell r="A210" t="str">
            <v>201802_COSTCO WHOLESALE_40_6000125076</v>
          </cell>
          <cell r="B210">
            <v>43141</v>
          </cell>
          <cell r="C210">
            <v>2018</v>
          </cell>
          <cell r="D210" t="str">
            <v>02</v>
          </cell>
          <cell r="E210" t="str">
            <v>201802</v>
          </cell>
          <cell r="F210" t="str">
            <v>full_COSTCO WHOLESALE_40</v>
          </cell>
          <cell r="G210" t="str">
            <v>COSTCO WHOLESALE_40</v>
          </cell>
          <cell r="H210" t="str">
            <v>Hour12</v>
          </cell>
          <cell r="I210">
            <v>2633</v>
          </cell>
          <cell r="J210">
            <v>6000125076</v>
          </cell>
        </row>
        <row r="211">
          <cell r="A211" t="str">
            <v>201802_COSTCO WHOLESALE_40_6000125087</v>
          </cell>
          <cell r="B211">
            <v>43141</v>
          </cell>
          <cell r="C211">
            <v>2018</v>
          </cell>
          <cell r="D211" t="str">
            <v>02</v>
          </cell>
          <cell r="E211" t="str">
            <v>201802</v>
          </cell>
          <cell r="F211" t="str">
            <v>full_COSTCO WHOLESALE_40</v>
          </cell>
          <cell r="G211" t="str">
            <v>COSTCO WHOLESALE_40</v>
          </cell>
          <cell r="H211" t="str">
            <v>Hour12</v>
          </cell>
          <cell r="I211">
            <v>10</v>
          </cell>
          <cell r="J211">
            <v>6000125087</v>
          </cell>
        </row>
        <row r="212">
          <cell r="A212" t="str">
            <v>201802_COSTCO WHOLESALE_40_6000900840</v>
          </cell>
          <cell r="B212">
            <v>43141</v>
          </cell>
          <cell r="C212">
            <v>2018</v>
          </cell>
          <cell r="D212" t="str">
            <v>02</v>
          </cell>
          <cell r="E212" t="str">
            <v>201802</v>
          </cell>
          <cell r="F212" t="str">
            <v>full_COSTCO WHOLESALE_40</v>
          </cell>
          <cell r="G212" t="str">
            <v>COSTCO WHOLESALE_40</v>
          </cell>
          <cell r="H212" t="str">
            <v>Hour12</v>
          </cell>
          <cell r="I212">
            <v>150</v>
          </cell>
          <cell r="J212">
            <v>6000900840</v>
          </cell>
        </row>
        <row r="213">
          <cell r="A213" t="str">
            <v>201802_COSTCO WHOLESALE_40_6001610608</v>
          </cell>
          <cell r="B213">
            <v>43141</v>
          </cell>
          <cell r="C213">
            <v>2018</v>
          </cell>
          <cell r="D213" t="str">
            <v>02</v>
          </cell>
          <cell r="E213" t="str">
            <v>201802</v>
          </cell>
          <cell r="F213" t="str">
            <v>full_COSTCO WHOLESALE_40</v>
          </cell>
          <cell r="G213" t="str">
            <v>COSTCO WHOLESALE_40</v>
          </cell>
          <cell r="H213" t="str">
            <v>Hour12</v>
          </cell>
          <cell r="I213">
            <v>119</v>
          </cell>
          <cell r="J213">
            <v>6001610608</v>
          </cell>
        </row>
        <row r="214">
          <cell r="A214" t="str">
            <v>201803_COSTCO WHOLESALE_40_6000125076</v>
          </cell>
          <cell r="B214">
            <v>43161</v>
          </cell>
          <cell r="C214">
            <v>2018</v>
          </cell>
          <cell r="D214" t="str">
            <v>03</v>
          </cell>
          <cell r="E214" t="str">
            <v>201803</v>
          </cell>
          <cell r="F214" t="str">
            <v>full_COSTCO WHOLESALE_40</v>
          </cell>
          <cell r="G214" t="str">
            <v>COSTCO WHOLESALE_40</v>
          </cell>
          <cell r="H214" t="str">
            <v>Hour14</v>
          </cell>
          <cell r="I214">
            <v>1840</v>
          </cell>
          <cell r="J214">
            <v>6000125076</v>
          </cell>
        </row>
        <row r="215">
          <cell r="A215" t="str">
            <v>201803_COSTCO WHOLESALE_40_6000125087</v>
          </cell>
          <cell r="B215">
            <v>43161</v>
          </cell>
          <cell r="C215">
            <v>2018</v>
          </cell>
          <cell r="D215" t="str">
            <v>03</v>
          </cell>
          <cell r="E215" t="str">
            <v>201803</v>
          </cell>
          <cell r="F215" t="str">
            <v>full_COSTCO WHOLESALE_40</v>
          </cell>
          <cell r="G215" t="str">
            <v>COSTCO WHOLESALE_40</v>
          </cell>
          <cell r="H215" t="str">
            <v>Hour14</v>
          </cell>
          <cell r="I215">
            <v>10</v>
          </cell>
          <cell r="J215">
            <v>6000125087</v>
          </cell>
        </row>
        <row r="216">
          <cell r="A216" t="str">
            <v>201803_COSTCO WHOLESALE_40_6000900840</v>
          </cell>
          <cell r="B216">
            <v>43161</v>
          </cell>
          <cell r="C216">
            <v>2018</v>
          </cell>
          <cell r="D216" t="str">
            <v>03</v>
          </cell>
          <cell r="E216" t="str">
            <v>201803</v>
          </cell>
          <cell r="F216" t="str">
            <v>full_COSTCO WHOLESALE_40</v>
          </cell>
          <cell r="G216" t="str">
            <v>COSTCO WHOLESALE_40</v>
          </cell>
          <cell r="H216" t="str">
            <v>Hour14</v>
          </cell>
          <cell r="I216">
            <v>184</v>
          </cell>
          <cell r="J216">
            <v>6000900840</v>
          </cell>
        </row>
        <row r="217">
          <cell r="A217" t="str">
            <v>201803_COSTCO WHOLESALE_40_6001610608</v>
          </cell>
          <cell r="B217">
            <v>43161</v>
          </cell>
          <cell r="C217">
            <v>2018</v>
          </cell>
          <cell r="D217" t="str">
            <v>03</v>
          </cell>
          <cell r="E217" t="str">
            <v>201803</v>
          </cell>
          <cell r="F217" t="str">
            <v>full_COSTCO WHOLESALE_40</v>
          </cell>
          <cell r="G217" t="str">
            <v>COSTCO WHOLESALE_40</v>
          </cell>
          <cell r="H217" t="str">
            <v>Hour14</v>
          </cell>
          <cell r="I217">
            <v>120</v>
          </cell>
          <cell r="J217">
            <v>6001610608</v>
          </cell>
        </row>
        <row r="218">
          <cell r="A218" t="str">
            <v>201804_COSTCO WHOLESALE_40_6000125076</v>
          </cell>
          <cell r="B218">
            <v>43206</v>
          </cell>
          <cell r="C218">
            <v>2018</v>
          </cell>
          <cell r="D218" t="str">
            <v>04</v>
          </cell>
          <cell r="E218" t="str">
            <v>201804</v>
          </cell>
          <cell r="F218" t="str">
            <v>full_COSTCO WHOLESALE_40</v>
          </cell>
          <cell r="G218" t="str">
            <v>COSTCO WHOLESALE_40</v>
          </cell>
          <cell r="H218" t="str">
            <v>Hour14</v>
          </cell>
          <cell r="I218">
            <v>1409</v>
          </cell>
          <cell r="J218">
            <v>6000125076</v>
          </cell>
        </row>
        <row r="219">
          <cell r="A219" t="str">
            <v>201804_COSTCO WHOLESALE_40_6000125087</v>
          </cell>
          <cell r="B219">
            <v>43206</v>
          </cell>
          <cell r="C219">
            <v>2018</v>
          </cell>
          <cell r="D219" t="str">
            <v>04</v>
          </cell>
          <cell r="E219" t="str">
            <v>201804</v>
          </cell>
          <cell r="F219" t="str">
            <v>full_COSTCO WHOLESALE_40</v>
          </cell>
          <cell r="G219" t="str">
            <v>COSTCO WHOLESALE_40</v>
          </cell>
          <cell r="H219" t="str">
            <v>Hour14</v>
          </cell>
          <cell r="I219">
            <v>10</v>
          </cell>
          <cell r="J219">
            <v>6000125087</v>
          </cell>
        </row>
        <row r="220">
          <cell r="A220" t="str">
            <v>201804_COSTCO WHOLESALE_40_6000900840</v>
          </cell>
          <cell r="B220">
            <v>43206</v>
          </cell>
          <cell r="C220">
            <v>2018</v>
          </cell>
          <cell r="D220" t="str">
            <v>04</v>
          </cell>
          <cell r="E220" t="str">
            <v>201804</v>
          </cell>
          <cell r="F220" t="str">
            <v>full_COSTCO WHOLESALE_40</v>
          </cell>
          <cell r="G220" t="str">
            <v>COSTCO WHOLESALE_40</v>
          </cell>
          <cell r="H220" t="str">
            <v>Hour14</v>
          </cell>
          <cell r="I220">
            <v>183</v>
          </cell>
          <cell r="J220">
            <v>6000900840</v>
          </cell>
        </row>
        <row r="221">
          <cell r="A221" t="str">
            <v>201804_COSTCO WHOLESALE_40_6001610608</v>
          </cell>
          <cell r="B221">
            <v>43206</v>
          </cell>
          <cell r="C221">
            <v>2018</v>
          </cell>
          <cell r="D221" t="str">
            <v>04</v>
          </cell>
          <cell r="E221" t="str">
            <v>201804</v>
          </cell>
          <cell r="F221" t="str">
            <v>full_COSTCO WHOLESALE_40</v>
          </cell>
          <cell r="G221" t="str">
            <v>COSTCO WHOLESALE_40</v>
          </cell>
          <cell r="H221" t="str">
            <v>Hour14</v>
          </cell>
          <cell r="I221">
            <v>121</v>
          </cell>
          <cell r="J221">
            <v>6001610608</v>
          </cell>
        </row>
        <row r="222">
          <cell r="A222" t="str">
            <v>201805_COSTCO WHOLESALE_40_6000125076</v>
          </cell>
          <cell r="B222">
            <v>43251</v>
          </cell>
          <cell r="C222">
            <v>2018</v>
          </cell>
          <cell r="D222" t="str">
            <v>05</v>
          </cell>
          <cell r="E222" t="str">
            <v>201805</v>
          </cell>
          <cell r="F222" t="str">
            <v>full_COSTCO WHOLESALE_40</v>
          </cell>
          <cell r="G222" t="str">
            <v>COSTCO WHOLESALE_40</v>
          </cell>
          <cell r="H222" t="str">
            <v>Hour14</v>
          </cell>
          <cell r="I222">
            <v>2839</v>
          </cell>
          <cell r="J222">
            <v>6000125076</v>
          </cell>
        </row>
        <row r="223">
          <cell r="A223" t="str">
            <v>201805_COSTCO WHOLESALE_40_6000125087</v>
          </cell>
          <cell r="B223">
            <v>43251</v>
          </cell>
          <cell r="C223">
            <v>2018</v>
          </cell>
          <cell r="D223" t="str">
            <v>05</v>
          </cell>
          <cell r="E223" t="str">
            <v>201805</v>
          </cell>
          <cell r="F223" t="str">
            <v>full_COSTCO WHOLESALE_40</v>
          </cell>
          <cell r="G223" t="str">
            <v>COSTCO WHOLESALE_40</v>
          </cell>
          <cell r="H223" t="str">
            <v>Hour14</v>
          </cell>
          <cell r="I223">
            <v>10</v>
          </cell>
          <cell r="J223">
            <v>6000125087</v>
          </cell>
        </row>
        <row r="224">
          <cell r="A224" t="str">
            <v>201805_COSTCO WHOLESALE_40_6000900840</v>
          </cell>
          <cell r="B224">
            <v>43251</v>
          </cell>
          <cell r="C224">
            <v>2018</v>
          </cell>
          <cell r="D224" t="str">
            <v>05</v>
          </cell>
          <cell r="E224" t="str">
            <v>201805</v>
          </cell>
          <cell r="F224" t="str">
            <v>full_COSTCO WHOLESALE_40</v>
          </cell>
          <cell r="G224" t="str">
            <v>COSTCO WHOLESALE_40</v>
          </cell>
          <cell r="H224" t="str">
            <v>Hour14</v>
          </cell>
          <cell r="I224">
            <v>222</v>
          </cell>
          <cell r="J224">
            <v>6000900840</v>
          </cell>
        </row>
        <row r="225">
          <cell r="A225" t="str">
            <v>201805_COSTCO WHOLESALE_40_6001610608</v>
          </cell>
          <cell r="B225">
            <v>43251</v>
          </cell>
          <cell r="C225">
            <v>2018</v>
          </cell>
          <cell r="D225" t="str">
            <v>05</v>
          </cell>
          <cell r="E225" t="str">
            <v>201805</v>
          </cell>
          <cell r="F225" t="str">
            <v>full_COSTCO WHOLESALE_40</v>
          </cell>
          <cell r="G225" t="str">
            <v>COSTCO WHOLESALE_40</v>
          </cell>
          <cell r="H225" t="str">
            <v>Hour14</v>
          </cell>
          <cell r="I225">
            <v>123</v>
          </cell>
          <cell r="J225">
            <v>6001610608</v>
          </cell>
        </row>
        <row r="226">
          <cell r="A226" t="str">
            <v>201806_COSTCO WHOLESALE_40_6000125076</v>
          </cell>
          <cell r="B226">
            <v>43265</v>
          </cell>
          <cell r="C226">
            <v>2018</v>
          </cell>
          <cell r="D226" t="str">
            <v>06</v>
          </cell>
          <cell r="E226" t="str">
            <v>201806</v>
          </cell>
          <cell r="F226" t="str">
            <v>full_COSTCO WHOLESALE_40</v>
          </cell>
          <cell r="G226" t="str">
            <v>COSTCO WHOLESALE_40</v>
          </cell>
          <cell r="H226" t="str">
            <v>Hour14</v>
          </cell>
          <cell r="I226">
            <v>3653</v>
          </cell>
          <cell r="J226">
            <v>6000125076</v>
          </cell>
        </row>
        <row r="227">
          <cell r="A227" t="str">
            <v>201806_COSTCO WHOLESALE_40_6000125087</v>
          </cell>
          <cell r="B227">
            <v>43265</v>
          </cell>
          <cell r="C227">
            <v>2018</v>
          </cell>
          <cell r="D227" t="str">
            <v>06</v>
          </cell>
          <cell r="E227" t="str">
            <v>201806</v>
          </cell>
          <cell r="F227" t="str">
            <v>full_COSTCO WHOLESALE_40</v>
          </cell>
          <cell r="G227" t="str">
            <v>COSTCO WHOLESALE_40</v>
          </cell>
          <cell r="H227" t="str">
            <v>Hour14</v>
          </cell>
          <cell r="I227">
            <v>10</v>
          </cell>
          <cell r="J227">
            <v>6000125087</v>
          </cell>
        </row>
        <row r="228">
          <cell r="A228" t="str">
            <v>201806_COSTCO WHOLESALE_40_6000900840</v>
          </cell>
          <cell r="B228">
            <v>43265</v>
          </cell>
          <cell r="C228">
            <v>2018</v>
          </cell>
          <cell r="D228" t="str">
            <v>06</v>
          </cell>
          <cell r="E228" t="str">
            <v>201806</v>
          </cell>
          <cell r="F228" t="str">
            <v>full_COSTCO WHOLESALE_40</v>
          </cell>
          <cell r="G228" t="str">
            <v>COSTCO WHOLESALE_40</v>
          </cell>
          <cell r="H228" t="str">
            <v>Hour14</v>
          </cell>
          <cell r="I228">
            <v>235</v>
          </cell>
          <cell r="J228">
            <v>6000900840</v>
          </cell>
        </row>
        <row r="229">
          <cell r="A229" t="str">
            <v>201806_COSTCO WHOLESALE_40_6001610608</v>
          </cell>
          <cell r="B229">
            <v>43265</v>
          </cell>
          <cell r="C229">
            <v>2018</v>
          </cell>
          <cell r="D229" t="str">
            <v>06</v>
          </cell>
          <cell r="E229" t="str">
            <v>201806</v>
          </cell>
          <cell r="F229" t="str">
            <v>full_COSTCO WHOLESALE_40</v>
          </cell>
          <cell r="G229" t="str">
            <v>COSTCO WHOLESALE_40</v>
          </cell>
          <cell r="H229" t="str">
            <v>Hour14</v>
          </cell>
          <cell r="I229">
            <v>131</v>
          </cell>
          <cell r="J229">
            <v>6001610608</v>
          </cell>
        </row>
        <row r="230">
          <cell r="A230" t="str">
            <v>201707_EVERGREEN GEN HOSP_31C_6000790701</v>
          </cell>
          <cell r="B230">
            <v>42931</v>
          </cell>
          <cell r="C230">
            <v>2017</v>
          </cell>
          <cell r="D230" t="str">
            <v>07</v>
          </cell>
          <cell r="E230" t="str">
            <v>201707</v>
          </cell>
          <cell r="F230" t="str">
            <v>full_EVERGREEN GEN HOSP_31C</v>
          </cell>
          <cell r="G230" t="str">
            <v>EVERGREEN GEN HOSP_31C</v>
          </cell>
          <cell r="H230" t="str">
            <v>Hour22</v>
          </cell>
          <cell r="I230">
            <v>922</v>
          </cell>
          <cell r="J230">
            <v>6000790701</v>
          </cell>
        </row>
        <row r="231">
          <cell r="A231" t="str">
            <v>201707_EVERGREEN GEN HOSP_31C_6000790730</v>
          </cell>
          <cell r="B231">
            <v>42931</v>
          </cell>
          <cell r="C231">
            <v>2017</v>
          </cell>
          <cell r="D231" t="str">
            <v>07</v>
          </cell>
          <cell r="E231" t="str">
            <v>201707</v>
          </cell>
          <cell r="F231" t="str">
            <v>full_EVERGREEN GEN HOSP_31C</v>
          </cell>
          <cell r="G231" t="str">
            <v>EVERGREEN GEN HOSP_31C</v>
          </cell>
          <cell r="H231" t="str">
            <v>Hour22</v>
          </cell>
          <cell r="I231">
            <v>18631</v>
          </cell>
          <cell r="J231">
            <v>6000790730</v>
          </cell>
        </row>
        <row r="232">
          <cell r="A232" t="str">
            <v>201708_EVERGREEN GEN HOSP_31C_6000790701</v>
          </cell>
          <cell r="B232">
            <v>42953</v>
          </cell>
          <cell r="C232">
            <v>2017</v>
          </cell>
          <cell r="D232" t="str">
            <v>08</v>
          </cell>
          <cell r="E232" t="str">
            <v>201708</v>
          </cell>
          <cell r="F232" t="str">
            <v>full_EVERGREEN GEN HOSP_31C</v>
          </cell>
          <cell r="G232" t="str">
            <v>EVERGREEN GEN HOSP_31C</v>
          </cell>
          <cell r="H232" t="str">
            <v>Hour16</v>
          </cell>
          <cell r="I232">
            <v>1164</v>
          </cell>
          <cell r="J232">
            <v>6000790701</v>
          </cell>
        </row>
        <row r="233">
          <cell r="A233" t="str">
            <v>201708_EVERGREEN GEN HOSP_31C_6000790730</v>
          </cell>
          <cell r="B233">
            <v>42953</v>
          </cell>
          <cell r="C233">
            <v>2017</v>
          </cell>
          <cell r="D233" t="str">
            <v>08</v>
          </cell>
          <cell r="E233" t="str">
            <v>201708</v>
          </cell>
          <cell r="F233" t="str">
            <v>full_EVERGREEN GEN HOSP_31C</v>
          </cell>
          <cell r="G233" t="str">
            <v>EVERGREEN GEN HOSP_31C</v>
          </cell>
          <cell r="H233" t="str">
            <v>Hour16</v>
          </cell>
          <cell r="I233">
            <v>16670</v>
          </cell>
          <cell r="J233">
            <v>6000790730</v>
          </cell>
        </row>
        <row r="234">
          <cell r="A234" t="str">
            <v>201709_EVERGREEN GEN HOSP_31C_6000790701</v>
          </cell>
          <cell r="B234">
            <v>42984</v>
          </cell>
          <cell r="C234">
            <v>2017</v>
          </cell>
          <cell r="D234" t="str">
            <v>09</v>
          </cell>
          <cell r="E234" t="str">
            <v>201709</v>
          </cell>
          <cell r="F234" t="str">
            <v>full_EVERGREEN GEN HOSP_31C</v>
          </cell>
          <cell r="G234" t="str">
            <v>EVERGREEN GEN HOSP_31C</v>
          </cell>
          <cell r="H234" t="str">
            <v>Hour16</v>
          </cell>
          <cell r="I234">
            <v>1224</v>
          </cell>
          <cell r="J234">
            <v>6000790701</v>
          </cell>
        </row>
        <row r="235">
          <cell r="A235" t="str">
            <v>201709_EVERGREEN GEN HOSP_31C_6000790730</v>
          </cell>
          <cell r="B235">
            <v>42984</v>
          </cell>
          <cell r="C235">
            <v>2017</v>
          </cell>
          <cell r="D235" t="str">
            <v>09</v>
          </cell>
          <cell r="E235" t="str">
            <v>201709</v>
          </cell>
          <cell r="F235" t="str">
            <v>full_EVERGREEN GEN HOSP_31C</v>
          </cell>
          <cell r="G235" t="str">
            <v>EVERGREEN GEN HOSP_31C</v>
          </cell>
          <cell r="H235" t="str">
            <v>Hour16</v>
          </cell>
          <cell r="I235">
            <v>3626</v>
          </cell>
          <cell r="J235">
            <v>6000790730</v>
          </cell>
        </row>
        <row r="236">
          <cell r="A236" t="str">
            <v>201710_EVERGREEN GEN HOSP_31C_6000790701</v>
          </cell>
          <cell r="B236">
            <v>43033</v>
          </cell>
          <cell r="C236">
            <v>2017</v>
          </cell>
          <cell r="D236" t="str">
            <v>10</v>
          </cell>
          <cell r="E236" t="str">
            <v>201710</v>
          </cell>
          <cell r="F236" t="str">
            <v>full_EVERGREEN GEN HOSP_31C</v>
          </cell>
          <cell r="G236" t="str">
            <v>EVERGREEN GEN HOSP_31C</v>
          </cell>
          <cell r="H236" t="str">
            <v>Hour15</v>
          </cell>
          <cell r="I236">
            <v>1013</v>
          </cell>
          <cell r="J236">
            <v>6000790701</v>
          </cell>
        </row>
        <row r="237">
          <cell r="A237" t="str">
            <v>201710_EVERGREEN GEN HOSP_31C_6000790730</v>
          </cell>
          <cell r="B237">
            <v>43033</v>
          </cell>
          <cell r="C237">
            <v>2017</v>
          </cell>
          <cell r="D237" t="str">
            <v>10</v>
          </cell>
          <cell r="E237" t="str">
            <v>201710</v>
          </cell>
          <cell r="F237" t="str">
            <v>full_EVERGREEN GEN HOSP_31C</v>
          </cell>
          <cell r="G237" t="str">
            <v>EVERGREEN GEN HOSP_31C</v>
          </cell>
          <cell r="H237" t="str">
            <v>Hour15</v>
          </cell>
          <cell r="I237">
            <v>7574</v>
          </cell>
          <cell r="J237">
            <v>6000790730</v>
          </cell>
        </row>
        <row r="238">
          <cell r="A238" t="str">
            <v>201711_EVERGREEN GEN HOSP_31C_6000790701</v>
          </cell>
          <cell r="B238">
            <v>43045</v>
          </cell>
          <cell r="C238">
            <v>2017</v>
          </cell>
          <cell r="D238" t="str">
            <v>11</v>
          </cell>
          <cell r="E238" t="str">
            <v>201711</v>
          </cell>
          <cell r="F238" t="str">
            <v>full_EVERGREEN GEN HOSP_31C</v>
          </cell>
          <cell r="G238" t="str">
            <v>EVERGREEN GEN HOSP_31C</v>
          </cell>
          <cell r="H238" t="str">
            <v>Hour09</v>
          </cell>
          <cell r="I238">
            <v>821</v>
          </cell>
          <cell r="J238">
            <v>6000790701</v>
          </cell>
        </row>
        <row r="239">
          <cell r="A239" t="str">
            <v>201711_EVERGREEN GEN HOSP_31C_6000790730</v>
          </cell>
          <cell r="B239">
            <v>43045</v>
          </cell>
          <cell r="C239">
            <v>2017</v>
          </cell>
          <cell r="D239" t="str">
            <v>11</v>
          </cell>
          <cell r="E239" t="str">
            <v>201711</v>
          </cell>
          <cell r="F239" t="str">
            <v>full_EVERGREEN GEN HOSP_31C</v>
          </cell>
          <cell r="G239" t="str">
            <v>EVERGREEN GEN HOSP_31C</v>
          </cell>
          <cell r="H239" t="str">
            <v>Hour09</v>
          </cell>
          <cell r="I239">
            <v>4397</v>
          </cell>
          <cell r="J239">
            <v>6000790730</v>
          </cell>
        </row>
        <row r="240">
          <cell r="A240" t="str">
            <v>201712_EVERGREEN GEN HOSP_31C_6000790701</v>
          </cell>
          <cell r="B240">
            <v>43082</v>
          </cell>
          <cell r="C240">
            <v>2017</v>
          </cell>
          <cell r="D240" t="str">
            <v>12</v>
          </cell>
          <cell r="E240" t="str">
            <v>201712</v>
          </cell>
          <cell r="F240" t="str">
            <v>full_EVERGREEN GEN HOSP_31C</v>
          </cell>
          <cell r="G240" t="str">
            <v>EVERGREEN GEN HOSP_31C</v>
          </cell>
          <cell r="H240" t="str">
            <v>Hour06</v>
          </cell>
          <cell r="I240">
            <v>725</v>
          </cell>
          <cell r="J240">
            <v>6000790701</v>
          </cell>
        </row>
        <row r="241">
          <cell r="A241" t="str">
            <v>201712_EVERGREEN GEN HOSP_31C_6000790730</v>
          </cell>
          <cell r="B241">
            <v>43082</v>
          </cell>
          <cell r="C241">
            <v>2017</v>
          </cell>
          <cell r="D241" t="str">
            <v>12</v>
          </cell>
          <cell r="E241" t="str">
            <v>201712</v>
          </cell>
          <cell r="F241" t="str">
            <v>full_EVERGREEN GEN HOSP_31C</v>
          </cell>
          <cell r="G241" t="str">
            <v>EVERGREEN GEN HOSP_31C</v>
          </cell>
          <cell r="H241" t="str">
            <v>Hour06</v>
          </cell>
          <cell r="I241">
            <v>16296</v>
          </cell>
          <cell r="J241">
            <v>6000790730</v>
          </cell>
        </row>
        <row r="242">
          <cell r="A242" t="str">
            <v>201801_EVERGREEN GEN HOSP_31C_6000790701</v>
          </cell>
          <cell r="B242">
            <v>43112</v>
          </cell>
          <cell r="C242">
            <v>2018</v>
          </cell>
          <cell r="D242" t="str">
            <v>01</v>
          </cell>
          <cell r="E242" t="str">
            <v>201801</v>
          </cell>
          <cell r="F242" t="str">
            <v>full_EVERGREEN GEN HOSP_31C</v>
          </cell>
          <cell r="G242" t="str">
            <v>EVERGREEN GEN HOSP_31C</v>
          </cell>
          <cell r="H242" t="str">
            <v>Hour11</v>
          </cell>
          <cell r="I242">
            <v>919</v>
          </cell>
          <cell r="J242">
            <v>6000790701</v>
          </cell>
        </row>
        <row r="243">
          <cell r="A243" t="str">
            <v>201801_EVERGREEN GEN HOSP_31C_6000790730</v>
          </cell>
          <cell r="B243">
            <v>43112</v>
          </cell>
          <cell r="C243">
            <v>2018</v>
          </cell>
          <cell r="D243" t="str">
            <v>01</v>
          </cell>
          <cell r="E243" t="str">
            <v>201801</v>
          </cell>
          <cell r="F243" t="str">
            <v>full_EVERGREEN GEN HOSP_31C</v>
          </cell>
          <cell r="G243" t="str">
            <v>EVERGREEN GEN HOSP_31C</v>
          </cell>
          <cell r="H243" t="str">
            <v>Hour11</v>
          </cell>
          <cell r="I243">
            <v>3223</v>
          </cell>
          <cell r="J243">
            <v>6000790730</v>
          </cell>
        </row>
        <row r="244">
          <cell r="A244" t="str">
            <v>201802_EVERGREEN GEN HOSP_31C_6000790701</v>
          </cell>
          <cell r="B244">
            <v>43133</v>
          </cell>
          <cell r="C244">
            <v>2018</v>
          </cell>
          <cell r="D244" t="str">
            <v>02</v>
          </cell>
          <cell r="E244" t="str">
            <v>201802</v>
          </cell>
          <cell r="F244" t="str">
            <v>full_EVERGREEN GEN HOSP_31C</v>
          </cell>
          <cell r="G244" t="str">
            <v>EVERGREEN GEN HOSP_31C</v>
          </cell>
          <cell r="H244" t="str">
            <v>Hour11</v>
          </cell>
          <cell r="I244">
            <v>934</v>
          </cell>
          <cell r="J244">
            <v>6000790701</v>
          </cell>
        </row>
        <row r="245">
          <cell r="A245" t="str">
            <v>201802_EVERGREEN GEN HOSP_31C_6000790730</v>
          </cell>
          <cell r="B245">
            <v>43133</v>
          </cell>
          <cell r="C245">
            <v>2018</v>
          </cell>
          <cell r="D245" t="str">
            <v>02</v>
          </cell>
          <cell r="E245" t="str">
            <v>201802</v>
          </cell>
          <cell r="F245" t="str">
            <v>full_EVERGREEN GEN HOSP_31C</v>
          </cell>
          <cell r="G245" t="str">
            <v>EVERGREEN GEN HOSP_31C</v>
          </cell>
          <cell r="H245" t="str">
            <v>Hour11</v>
          </cell>
          <cell r="I245">
            <v>3703</v>
          </cell>
          <cell r="J245">
            <v>6000790730</v>
          </cell>
        </row>
        <row r="246">
          <cell r="A246" t="str">
            <v>201803_EVERGREEN GEN HOSP_31C_6000790701</v>
          </cell>
          <cell r="B246">
            <v>43171</v>
          </cell>
          <cell r="C246">
            <v>2018</v>
          </cell>
          <cell r="D246" t="str">
            <v>03</v>
          </cell>
          <cell r="E246" t="str">
            <v>201803</v>
          </cell>
          <cell r="F246" t="str">
            <v>full_EVERGREEN GEN HOSP_31C</v>
          </cell>
          <cell r="G246" t="str">
            <v>EVERGREEN GEN HOSP_31C</v>
          </cell>
          <cell r="H246" t="str">
            <v>Hour15</v>
          </cell>
          <cell r="I246">
            <v>1018</v>
          </cell>
          <cell r="J246">
            <v>6000790701</v>
          </cell>
        </row>
        <row r="247">
          <cell r="A247" t="str">
            <v>201803_EVERGREEN GEN HOSP_31C_6000790730</v>
          </cell>
          <cell r="B247">
            <v>43171</v>
          </cell>
          <cell r="C247">
            <v>2018</v>
          </cell>
          <cell r="D247" t="str">
            <v>03</v>
          </cell>
          <cell r="E247" t="str">
            <v>201803</v>
          </cell>
          <cell r="F247" t="str">
            <v>full_EVERGREEN GEN HOSP_31C</v>
          </cell>
          <cell r="G247" t="str">
            <v>EVERGREEN GEN HOSP_31C</v>
          </cell>
          <cell r="H247" t="str">
            <v>Hour15</v>
          </cell>
          <cell r="I247">
            <v>3146</v>
          </cell>
          <cell r="J247">
            <v>6000790730</v>
          </cell>
        </row>
        <row r="248">
          <cell r="A248" t="str">
            <v>201804_EVERGREEN GEN HOSP_31C_6000790701</v>
          </cell>
          <cell r="B248">
            <v>43199</v>
          </cell>
          <cell r="C248">
            <v>2018</v>
          </cell>
          <cell r="D248" t="str">
            <v>04</v>
          </cell>
          <cell r="E248" t="str">
            <v>201804</v>
          </cell>
          <cell r="F248" t="str">
            <v>full_EVERGREEN GEN HOSP_31C</v>
          </cell>
          <cell r="G248" t="str">
            <v>EVERGREEN GEN HOSP_31C</v>
          </cell>
          <cell r="H248" t="str">
            <v>Hour14</v>
          </cell>
          <cell r="I248">
            <v>1106</v>
          </cell>
          <cell r="J248">
            <v>6000790701</v>
          </cell>
        </row>
        <row r="249">
          <cell r="A249" t="str">
            <v>201804_EVERGREEN GEN HOSP_31C_6000790730</v>
          </cell>
          <cell r="B249">
            <v>43199</v>
          </cell>
          <cell r="C249">
            <v>2018</v>
          </cell>
          <cell r="D249" t="str">
            <v>04</v>
          </cell>
          <cell r="E249" t="str">
            <v>201804</v>
          </cell>
          <cell r="F249" t="str">
            <v>full_EVERGREEN GEN HOSP_31C</v>
          </cell>
          <cell r="G249" t="str">
            <v>EVERGREEN GEN HOSP_31C</v>
          </cell>
          <cell r="H249" t="str">
            <v>Hour14</v>
          </cell>
          <cell r="I249">
            <v>2674</v>
          </cell>
          <cell r="J249">
            <v>6000790730</v>
          </cell>
        </row>
        <row r="250">
          <cell r="A250" t="str">
            <v>201805_EVERGREEN GEN HOSP_31C_6000790701</v>
          </cell>
          <cell r="B250">
            <v>43243</v>
          </cell>
          <cell r="C250">
            <v>2018</v>
          </cell>
          <cell r="D250" t="str">
            <v>05</v>
          </cell>
          <cell r="E250" t="str">
            <v>201805</v>
          </cell>
          <cell r="F250" t="str">
            <v>full_EVERGREEN GEN HOSP_31C</v>
          </cell>
          <cell r="G250" t="str">
            <v>EVERGREEN GEN HOSP_31C</v>
          </cell>
          <cell r="H250" t="str">
            <v>Hour14</v>
          </cell>
          <cell r="I250">
            <v>1075</v>
          </cell>
          <cell r="J250">
            <v>6000790701</v>
          </cell>
        </row>
        <row r="251">
          <cell r="A251" t="str">
            <v>201805_EVERGREEN GEN HOSP_31C_6000790730</v>
          </cell>
          <cell r="B251">
            <v>43243</v>
          </cell>
          <cell r="C251">
            <v>2018</v>
          </cell>
          <cell r="D251" t="str">
            <v>05</v>
          </cell>
          <cell r="E251" t="str">
            <v>201805</v>
          </cell>
          <cell r="F251" t="str">
            <v>full_EVERGREEN GEN HOSP_31C</v>
          </cell>
          <cell r="G251" t="str">
            <v>EVERGREEN GEN HOSP_31C</v>
          </cell>
          <cell r="H251" t="str">
            <v>Hour14</v>
          </cell>
          <cell r="I251">
            <v>4435</v>
          </cell>
          <cell r="J251">
            <v>6000790730</v>
          </cell>
        </row>
        <row r="252">
          <cell r="A252" t="str">
            <v>201806_EVERGREEN GEN HOSP_31C_6000790701</v>
          </cell>
          <cell r="B252">
            <v>43270</v>
          </cell>
          <cell r="C252">
            <v>2018</v>
          </cell>
          <cell r="D252" t="str">
            <v>06</v>
          </cell>
          <cell r="E252" t="str">
            <v>201806</v>
          </cell>
          <cell r="F252" t="str">
            <v>full_EVERGREEN GEN HOSP_31C</v>
          </cell>
          <cell r="G252" t="str">
            <v>EVERGREEN GEN HOSP_31C</v>
          </cell>
          <cell r="H252" t="str">
            <v>Hour15</v>
          </cell>
          <cell r="I252">
            <v>1109</v>
          </cell>
          <cell r="J252">
            <v>6000790701</v>
          </cell>
        </row>
        <row r="253">
          <cell r="A253" t="str">
            <v>201806_EVERGREEN GEN HOSP_31C_6000790730</v>
          </cell>
          <cell r="B253">
            <v>43270</v>
          </cell>
          <cell r="C253">
            <v>2018</v>
          </cell>
          <cell r="D253" t="str">
            <v>06</v>
          </cell>
          <cell r="E253" t="str">
            <v>201806</v>
          </cell>
          <cell r="F253" t="str">
            <v>full_EVERGREEN GEN HOSP_31C</v>
          </cell>
          <cell r="G253" t="str">
            <v>EVERGREEN GEN HOSP_31C</v>
          </cell>
          <cell r="H253" t="str">
            <v>Hour15</v>
          </cell>
          <cell r="I253">
            <v>5376</v>
          </cell>
          <cell r="J253">
            <v>6000790730</v>
          </cell>
        </row>
        <row r="254">
          <cell r="A254" t="str">
            <v>201707_KROGER_26C_6000364720</v>
          </cell>
          <cell r="B254">
            <v>42945</v>
          </cell>
          <cell r="C254">
            <v>2017</v>
          </cell>
          <cell r="D254" t="str">
            <v>07</v>
          </cell>
          <cell r="E254" t="str">
            <v>201707</v>
          </cell>
          <cell r="F254" t="str">
            <v>full_KROGER_26C</v>
          </cell>
          <cell r="G254" t="str">
            <v>KROGER_26C</v>
          </cell>
          <cell r="H254" t="str">
            <v>Hour14</v>
          </cell>
          <cell r="I254">
            <v>286</v>
          </cell>
          <cell r="J254">
            <v>6000364720</v>
          </cell>
        </row>
        <row r="255">
          <cell r="A255" t="str">
            <v>201707_KROGER_26C_6000643119</v>
          </cell>
          <cell r="B255">
            <v>42945</v>
          </cell>
          <cell r="C255">
            <v>2017</v>
          </cell>
          <cell r="D255" t="str">
            <v>07</v>
          </cell>
          <cell r="E255" t="str">
            <v>201707</v>
          </cell>
          <cell r="F255" t="str">
            <v>full_KROGER_26C</v>
          </cell>
          <cell r="G255" t="str">
            <v>KROGER_26C</v>
          </cell>
          <cell r="H255" t="str">
            <v>Hour14</v>
          </cell>
          <cell r="I255">
            <v>447</v>
          </cell>
          <cell r="J255">
            <v>6000643119</v>
          </cell>
        </row>
        <row r="256">
          <cell r="A256" t="str">
            <v>201707_KROGER_26C_6000888841</v>
          </cell>
          <cell r="B256">
            <v>42945</v>
          </cell>
          <cell r="C256">
            <v>2017</v>
          </cell>
          <cell r="D256" t="str">
            <v>07</v>
          </cell>
          <cell r="E256" t="str">
            <v>201707</v>
          </cell>
          <cell r="F256" t="str">
            <v>full_KROGER_26C</v>
          </cell>
          <cell r="G256" t="str">
            <v>KROGER_26C</v>
          </cell>
          <cell r="H256" t="str">
            <v>Hour14</v>
          </cell>
          <cell r="I256">
            <v>234</v>
          </cell>
          <cell r="J256">
            <v>6000888841</v>
          </cell>
        </row>
        <row r="257">
          <cell r="A257" t="str">
            <v>201707_KROGER_26C_6001126750</v>
          </cell>
          <cell r="B257">
            <v>42945</v>
          </cell>
          <cell r="C257">
            <v>2017</v>
          </cell>
          <cell r="D257" t="str">
            <v>07</v>
          </cell>
          <cell r="E257" t="str">
            <v>201707</v>
          </cell>
          <cell r="F257" t="str">
            <v>full_KROGER_26C</v>
          </cell>
          <cell r="G257" t="str">
            <v>KROGER_26C</v>
          </cell>
          <cell r="H257" t="str">
            <v>Hour14</v>
          </cell>
          <cell r="I257">
            <v>1525</v>
          </cell>
          <cell r="J257">
            <v>6001126750</v>
          </cell>
        </row>
        <row r="258">
          <cell r="A258" t="str">
            <v>201707_KROGER_26C_6001173460</v>
          </cell>
          <cell r="B258">
            <v>42945</v>
          </cell>
          <cell r="C258">
            <v>2017</v>
          </cell>
          <cell r="D258" t="str">
            <v>07</v>
          </cell>
          <cell r="E258" t="str">
            <v>201707</v>
          </cell>
          <cell r="F258" t="str">
            <v>full_KROGER_26C</v>
          </cell>
          <cell r="G258" t="str">
            <v>KROGER_26C</v>
          </cell>
          <cell r="H258" t="str">
            <v>Hour14</v>
          </cell>
          <cell r="I258">
            <v>583</v>
          </cell>
          <cell r="J258">
            <v>6001173460</v>
          </cell>
        </row>
        <row r="259">
          <cell r="A259" t="str">
            <v>201708_KROGER_26C_6000364720</v>
          </cell>
          <cell r="B259">
            <v>42956</v>
          </cell>
          <cell r="C259">
            <v>2017</v>
          </cell>
          <cell r="D259" t="str">
            <v>08</v>
          </cell>
          <cell r="E259" t="str">
            <v>201708</v>
          </cell>
          <cell r="F259" t="str">
            <v>full_KROGER_26C</v>
          </cell>
          <cell r="G259" t="str">
            <v>KROGER_26C</v>
          </cell>
          <cell r="H259" t="str">
            <v>Hour15</v>
          </cell>
          <cell r="I259">
            <v>347</v>
          </cell>
          <cell r="J259">
            <v>6000364720</v>
          </cell>
        </row>
        <row r="260">
          <cell r="A260" t="str">
            <v>201708_KROGER_26C_6000643119</v>
          </cell>
          <cell r="B260">
            <v>42956</v>
          </cell>
          <cell r="C260">
            <v>2017</v>
          </cell>
          <cell r="D260" t="str">
            <v>08</v>
          </cell>
          <cell r="E260" t="str">
            <v>201708</v>
          </cell>
          <cell r="F260" t="str">
            <v>full_KROGER_26C</v>
          </cell>
          <cell r="G260" t="str">
            <v>KROGER_26C</v>
          </cell>
          <cell r="H260" t="str">
            <v>Hour15</v>
          </cell>
          <cell r="I260">
            <v>515</v>
          </cell>
          <cell r="J260">
            <v>6000643119</v>
          </cell>
        </row>
        <row r="261">
          <cell r="A261" t="str">
            <v>201708_KROGER_26C_6000888841</v>
          </cell>
          <cell r="B261">
            <v>42956</v>
          </cell>
          <cell r="C261">
            <v>2017</v>
          </cell>
          <cell r="D261" t="str">
            <v>08</v>
          </cell>
          <cell r="E261" t="str">
            <v>201708</v>
          </cell>
          <cell r="F261" t="str">
            <v>full_KROGER_26C</v>
          </cell>
          <cell r="G261" t="str">
            <v>KROGER_26C</v>
          </cell>
          <cell r="H261" t="str">
            <v>Hour15</v>
          </cell>
          <cell r="I261">
            <v>246</v>
          </cell>
          <cell r="J261">
            <v>6000888841</v>
          </cell>
        </row>
        <row r="262">
          <cell r="A262" t="str">
            <v>201708_KROGER_26C_6001126750</v>
          </cell>
          <cell r="B262">
            <v>42956</v>
          </cell>
          <cell r="C262">
            <v>2017</v>
          </cell>
          <cell r="D262" t="str">
            <v>08</v>
          </cell>
          <cell r="E262" t="str">
            <v>201708</v>
          </cell>
          <cell r="F262" t="str">
            <v>full_KROGER_26C</v>
          </cell>
          <cell r="G262" t="str">
            <v>KROGER_26C</v>
          </cell>
          <cell r="H262" t="str">
            <v>Hour15</v>
          </cell>
          <cell r="I262">
            <v>820</v>
          </cell>
          <cell r="J262">
            <v>6001126750</v>
          </cell>
        </row>
        <row r="263">
          <cell r="A263" t="str">
            <v>201708_KROGER_26C_6001173460</v>
          </cell>
          <cell r="B263">
            <v>42956</v>
          </cell>
          <cell r="C263">
            <v>2017</v>
          </cell>
          <cell r="D263" t="str">
            <v>08</v>
          </cell>
          <cell r="E263" t="str">
            <v>201708</v>
          </cell>
          <cell r="F263" t="str">
            <v>full_KROGER_26C</v>
          </cell>
          <cell r="G263" t="str">
            <v>KROGER_26C</v>
          </cell>
          <cell r="H263" t="str">
            <v>Hour15</v>
          </cell>
          <cell r="I263">
            <v>642</v>
          </cell>
          <cell r="J263">
            <v>6001173460</v>
          </cell>
        </row>
        <row r="264">
          <cell r="A264" t="str">
            <v>201709_KROGER_26C_6000364720</v>
          </cell>
          <cell r="B264">
            <v>42980</v>
          </cell>
          <cell r="C264">
            <v>2017</v>
          </cell>
          <cell r="D264" t="str">
            <v>09</v>
          </cell>
          <cell r="E264" t="str">
            <v>201709</v>
          </cell>
          <cell r="F264" t="str">
            <v>full_KROGER_26C</v>
          </cell>
          <cell r="G264" t="str">
            <v>KROGER_26C</v>
          </cell>
          <cell r="H264" t="str">
            <v>Hour17</v>
          </cell>
          <cell r="I264">
            <v>332</v>
          </cell>
          <cell r="J264">
            <v>6000364720</v>
          </cell>
        </row>
        <row r="265">
          <cell r="A265" t="str">
            <v>201709_KROGER_26C_6000643119</v>
          </cell>
          <cell r="B265">
            <v>42980</v>
          </cell>
          <cell r="C265">
            <v>2017</v>
          </cell>
          <cell r="D265" t="str">
            <v>09</v>
          </cell>
          <cell r="E265" t="str">
            <v>201709</v>
          </cell>
          <cell r="F265" t="str">
            <v>full_KROGER_26C</v>
          </cell>
          <cell r="G265" t="str">
            <v>KROGER_26C</v>
          </cell>
          <cell r="H265" t="str">
            <v>Hour17</v>
          </cell>
          <cell r="I265">
            <v>513</v>
          </cell>
          <cell r="J265">
            <v>6000643119</v>
          </cell>
        </row>
        <row r="266">
          <cell r="A266" t="str">
            <v>201709_KROGER_26C_6000888841</v>
          </cell>
          <cell r="B266">
            <v>42980</v>
          </cell>
          <cell r="C266">
            <v>2017</v>
          </cell>
          <cell r="D266" t="str">
            <v>09</v>
          </cell>
          <cell r="E266" t="str">
            <v>201709</v>
          </cell>
          <cell r="F266" t="str">
            <v>full_KROGER_26C</v>
          </cell>
          <cell r="G266" t="str">
            <v>KROGER_26C</v>
          </cell>
          <cell r="H266" t="str">
            <v>Hour17</v>
          </cell>
          <cell r="I266">
            <v>231</v>
          </cell>
          <cell r="J266">
            <v>6000888841</v>
          </cell>
        </row>
        <row r="267">
          <cell r="A267" t="str">
            <v>201709_KROGER_26C_6001126750</v>
          </cell>
          <cell r="B267">
            <v>42980</v>
          </cell>
          <cell r="C267">
            <v>2017</v>
          </cell>
          <cell r="D267" t="str">
            <v>09</v>
          </cell>
          <cell r="E267" t="str">
            <v>201709</v>
          </cell>
          <cell r="F267" t="str">
            <v>full_KROGER_26C</v>
          </cell>
          <cell r="G267" t="str">
            <v>KROGER_26C</v>
          </cell>
          <cell r="H267" t="str">
            <v>Hour17</v>
          </cell>
          <cell r="I267">
            <v>716</v>
          </cell>
          <cell r="J267">
            <v>6001126750</v>
          </cell>
        </row>
        <row r="268">
          <cell r="A268" t="str">
            <v>201709_KROGER_26C_6001173460</v>
          </cell>
          <cell r="B268">
            <v>42980</v>
          </cell>
          <cell r="C268">
            <v>2017</v>
          </cell>
          <cell r="D268" t="str">
            <v>09</v>
          </cell>
          <cell r="E268" t="str">
            <v>201709</v>
          </cell>
          <cell r="F268" t="str">
            <v>full_KROGER_26C</v>
          </cell>
          <cell r="G268" t="str">
            <v>KROGER_26C</v>
          </cell>
          <cell r="H268" t="str">
            <v>Hour17</v>
          </cell>
          <cell r="I268">
            <v>624</v>
          </cell>
          <cell r="J268">
            <v>6001173460</v>
          </cell>
        </row>
        <row r="269">
          <cell r="A269" t="str">
            <v>201710_KROGER_26C_6000364720</v>
          </cell>
          <cell r="B269">
            <v>43035</v>
          </cell>
          <cell r="C269">
            <v>2017</v>
          </cell>
          <cell r="D269" t="str">
            <v>10</v>
          </cell>
          <cell r="E269" t="str">
            <v>201710</v>
          </cell>
          <cell r="F269" t="str">
            <v>full_KROGER_26C</v>
          </cell>
          <cell r="G269" t="str">
            <v>KROGER_26C</v>
          </cell>
          <cell r="H269" t="str">
            <v>Hour19</v>
          </cell>
          <cell r="I269">
            <v>255</v>
          </cell>
          <cell r="J269">
            <v>6000364720</v>
          </cell>
        </row>
        <row r="270">
          <cell r="A270" t="str">
            <v>201710_KROGER_26C_6000643119</v>
          </cell>
          <cell r="B270">
            <v>43035</v>
          </cell>
          <cell r="C270">
            <v>2017</v>
          </cell>
          <cell r="D270" t="str">
            <v>10</v>
          </cell>
          <cell r="E270" t="str">
            <v>201710</v>
          </cell>
          <cell r="F270" t="str">
            <v>full_KROGER_26C</v>
          </cell>
          <cell r="G270" t="str">
            <v>KROGER_26C</v>
          </cell>
          <cell r="H270" t="str">
            <v>Hour19</v>
          </cell>
          <cell r="I270">
            <v>432</v>
          </cell>
          <cell r="J270">
            <v>6000643119</v>
          </cell>
        </row>
        <row r="271">
          <cell r="A271" t="str">
            <v>201710_KROGER_26C_6000888841</v>
          </cell>
          <cell r="B271">
            <v>43035</v>
          </cell>
          <cell r="C271">
            <v>2017</v>
          </cell>
          <cell r="D271" t="str">
            <v>10</v>
          </cell>
          <cell r="E271" t="str">
            <v>201710</v>
          </cell>
          <cell r="F271" t="str">
            <v>full_KROGER_26C</v>
          </cell>
          <cell r="G271" t="str">
            <v>KROGER_26C</v>
          </cell>
          <cell r="H271" t="str">
            <v>Hour19</v>
          </cell>
          <cell r="I271">
            <v>206</v>
          </cell>
          <cell r="J271">
            <v>6000888841</v>
          </cell>
        </row>
        <row r="272">
          <cell r="A272" t="str">
            <v>201710_KROGER_26C_6001126750</v>
          </cell>
          <cell r="B272">
            <v>43035</v>
          </cell>
          <cell r="C272">
            <v>2017</v>
          </cell>
          <cell r="D272" t="str">
            <v>10</v>
          </cell>
          <cell r="E272" t="str">
            <v>201710</v>
          </cell>
          <cell r="F272" t="str">
            <v>full_KROGER_26C</v>
          </cell>
          <cell r="G272" t="str">
            <v>KROGER_26C</v>
          </cell>
          <cell r="H272" t="str">
            <v>Hour19</v>
          </cell>
          <cell r="I272">
            <v>566</v>
          </cell>
          <cell r="J272">
            <v>6001126750</v>
          </cell>
        </row>
        <row r="273">
          <cell r="A273" t="str">
            <v>201710_KROGER_26C_6001173460</v>
          </cell>
          <cell r="B273">
            <v>43035</v>
          </cell>
          <cell r="C273">
            <v>2017</v>
          </cell>
          <cell r="D273" t="str">
            <v>10</v>
          </cell>
          <cell r="E273" t="str">
            <v>201710</v>
          </cell>
          <cell r="F273" t="str">
            <v>full_KROGER_26C</v>
          </cell>
          <cell r="G273" t="str">
            <v>KROGER_26C</v>
          </cell>
          <cell r="H273" t="str">
            <v>Hour19</v>
          </cell>
          <cell r="I273">
            <v>495</v>
          </cell>
          <cell r="J273">
            <v>6001173460</v>
          </cell>
        </row>
        <row r="274">
          <cell r="A274" t="str">
            <v>201711_KROGER_26C_6000364720</v>
          </cell>
          <cell r="B274">
            <v>43061</v>
          </cell>
          <cell r="C274">
            <v>2017</v>
          </cell>
          <cell r="D274" t="str">
            <v>11</v>
          </cell>
          <cell r="E274" t="str">
            <v>201711</v>
          </cell>
          <cell r="F274" t="str">
            <v>full_KROGER_26C</v>
          </cell>
          <cell r="G274" t="str">
            <v>KROGER_26C</v>
          </cell>
          <cell r="H274" t="str">
            <v>Hour18</v>
          </cell>
          <cell r="I274">
            <v>294</v>
          </cell>
          <cell r="J274">
            <v>6000364720</v>
          </cell>
        </row>
        <row r="275">
          <cell r="A275" t="str">
            <v>201711_KROGER_26C_6000643119</v>
          </cell>
          <cell r="B275">
            <v>43061</v>
          </cell>
          <cell r="C275">
            <v>2017</v>
          </cell>
          <cell r="D275" t="str">
            <v>11</v>
          </cell>
          <cell r="E275" t="str">
            <v>201711</v>
          </cell>
          <cell r="F275" t="str">
            <v>full_KROGER_26C</v>
          </cell>
          <cell r="G275" t="str">
            <v>KROGER_26C</v>
          </cell>
          <cell r="H275" t="str">
            <v>Hour18</v>
          </cell>
          <cell r="I275">
            <v>464</v>
          </cell>
          <cell r="J275">
            <v>6000643119</v>
          </cell>
        </row>
        <row r="276">
          <cell r="A276" t="str">
            <v>201711_KROGER_26C_6000888841</v>
          </cell>
          <cell r="B276">
            <v>43061</v>
          </cell>
          <cell r="C276">
            <v>2017</v>
          </cell>
          <cell r="D276" t="str">
            <v>11</v>
          </cell>
          <cell r="E276" t="str">
            <v>201711</v>
          </cell>
          <cell r="F276" t="str">
            <v>full_KROGER_26C</v>
          </cell>
          <cell r="G276" t="str">
            <v>KROGER_26C</v>
          </cell>
          <cell r="H276" t="str">
            <v>Hour18</v>
          </cell>
          <cell r="I276">
            <v>208</v>
          </cell>
          <cell r="J276">
            <v>6000888841</v>
          </cell>
        </row>
        <row r="277">
          <cell r="A277" t="str">
            <v>201711_KROGER_26C_6001126750</v>
          </cell>
          <cell r="B277">
            <v>43061</v>
          </cell>
          <cell r="C277">
            <v>2017</v>
          </cell>
          <cell r="D277" t="str">
            <v>11</v>
          </cell>
          <cell r="E277" t="str">
            <v>201711</v>
          </cell>
          <cell r="F277" t="str">
            <v>full_KROGER_26C</v>
          </cell>
          <cell r="G277" t="str">
            <v>KROGER_26C</v>
          </cell>
          <cell r="H277" t="str">
            <v>Hour18</v>
          </cell>
          <cell r="I277">
            <v>520</v>
          </cell>
          <cell r="J277">
            <v>6001126750</v>
          </cell>
        </row>
        <row r="278">
          <cell r="A278" t="str">
            <v>201711_KROGER_26C_6001173460</v>
          </cell>
          <cell r="B278">
            <v>43061</v>
          </cell>
          <cell r="C278">
            <v>2017</v>
          </cell>
          <cell r="D278" t="str">
            <v>11</v>
          </cell>
          <cell r="E278" t="str">
            <v>201711</v>
          </cell>
          <cell r="F278" t="str">
            <v>full_KROGER_26C</v>
          </cell>
          <cell r="G278" t="str">
            <v>KROGER_26C</v>
          </cell>
          <cell r="H278" t="str">
            <v>Hour18</v>
          </cell>
          <cell r="I278">
            <v>525</v>
          </cell>
          <cell r="J278">
            <v>6001173460</v>
          </cell>
        </row>
        <row r="279">
          <cell r="A279" t="str">
            <v>201712_KROGER_26C_6000364720</v>
          </cell>
          <cell r="B279">
            <v>43085</v>
          </cell>
          <cell r="C279">
            <v>2017</v>
          </cell>
          <cell r="D279" t="str">
            <v>12</v>
          </cell>
          <cell r="E279" t="str">
            <v>201712</v>
          </cell>
          <cell r="F279" t="str">
            <v>full_KROGER_26C</v>
          </cell>
          <cell r="G279" t="str">
            <v>KROGER_26C</v>
          </cell>
          <cell r="H279" t="str">
            <v>Hour17</v>
          </cell>
          <cell r="I279">
            <v>260</v>
          </cell>
          <cell r="J279">
            <v>6000364720</v>
          </cell>
        </row>
        <row r="280">
          <cell r="A280" t="str">
            <v>201712_KROGER_26C_6000643119</v>
          </cell>
          <cell r="B280">
            <v>43085</v>
          </cell>
          <cell r="C280">
            <v>2017</v>
          </cell>
          <cell r="D280" t="str">
            <v>12</v>
          </cell>
          <cell r="E280" t="str">
            <v>201712</v>
          </cell>
          <cell r="F280" t="str">
            <v>full_KROGER_26C</v>
          </cell>
          <cell r="G280" t="str">
            <v>KROGER_26C</v>
          </cell>
          <cell r="H280" t="str">
            <v>Hour17</v>
          </cell>
          <cell r="I280">
            <v>429</v>
          </cell>
          <cell r="J280">
            <v>6000643119</v>
          </cell>
        </row>
        <row r="281">
          <cell r="A281" t="str">
            <v>201712_KROGER_26C_6000888841</v>
          </cell>
          <cell r="B281">
            <v>43085</v>
          </cell>
          <cell r="C281">
            <v>2017</v>
          </cell>
          <cell r="D281" t="str">
            <v>12</v>
          </cell>
          <cell r="E281" t="str">
            <v>201712</v>
          </cell>
          <cell r="F281" t="str">
            <v>full_KROGER_26C</v>
          </cell>
          <cell r="G281" t="str">
            <v>KROGER_26C</v>
          </cell>
          <cell r="H281" t="str">
            <v>Hour17</v>
          </cell>
          <cell r="I281">
            <v>172</v>
          </cell>
          <cell r="J281">
            <v>6000888841</v>
          </cell>
        </row>
        <row r="282">
          <cell r="A282" t="str">
            <v>201712_KROGER_26C_6001126750</v>
          </cell>
          <cell r="B282">
            <v>43085</v>
          </cell>
          <cell r="C282">
            <v>2017</v>
          </cell>
          <cell r="D282" t="str">
            <v>12</v>
          </cell>
          <cell r="E282" t="str">
            <v>201712</v>
          </cell>
          <cell r="F282" t="str">
            <v>full_KROGER_26C</v>
          </cell>
          <cell r="G282" t="str">
            <v>KROGER_26C</v>
          </cell>
          <cell r="H282" t="str">
            <v>Hour17</v>
          </cell>
          <cell r="I282">
            <v>604</v>
          </cell>
          <cell r="J282">
            <v>6001126750</v>
          </cell>
        </row>
        <row r="283">
          <cell r="A283" t="str">
            <v>201712_KROGER_26C_6001173460</v>
          </cell>
          <cell r="B283">
            <v>43085</v>
          </cell>
          <cell r="C283">
            <v>2017</v>
          </cell>
          <cell r="D283" t="str">
            <v>12</v>
          </cell>
          <cell r="E283" t="str">
            <v>201712</v>
          </cell>
          <cell r="F283" t="str">
            <v>full_KROGER_26C</v>
          </cell>
          <cell r="G283" t="str">
            <v>KROGER_26C</v>
          </cell>
          <cell r="H283" t="str">
            <v>Hour17</v>
          </cell>
          <cell r="I283">
            <v>492</v>
          </cell>
          <cell r="J283">
            <v>6001173460</v>
          </cell>
        </row>
        <row r="284">
          <cell r="A284" t="str">
            <v>201801_KROGER_26C_6000364720</v>
          </cell>
          <cell r="B284">
            <v>43105</v>
          </cell>
          <cell r="C284">
            <v>2018</v>
          </cell>
          <cell r="D284" t="str">
            <v>01</v>
          </cell>
          <cell r="E284" t="str">
            <v>201801</v>
          </cell>
          <cell r="F284" t="str">
            <v>full_KROGER_26C</v>
          </cell>
          <cell r="G284" t="str">
            <v>KROGER_26C</v>
          </cell>
          <cell r="H284" t="str">
            <v>Hour19</v>
          </cell>
          <cell r="I284">
            <v>267</v>
          </cell>
          <cell r="J284">
            <v>6000364720</v>
          </cell>
        </row>
        <row r="285">
          <cell r="A285" t="str">
            <v>201801_KROGER_26C_6000643119</v>
          </cell>
          <cell r="B285">
            <v>43105</v>
          </cell>
          <cell r="C285">
            <v>2018</v>
          </cell>
          <cell r="D285" t="str">
            <v>01</v>
          </cell>
          <cell r="E285" t="str">
            <v>201801</v>
          </cell>
          <cell r="F285" t="str">
            <v>full_KROGER_26C</v>
          </cell>
          <cell r="G285" t="str">
            <v>KROGER_26C</v>
          </cell>
          <cell r="H285" t="str">
            <v>Hour19</v>
          </cell>
          <cell r="I285">
            <v>428</v>
          </cell>
          <cell r="J285">
            <v>6000643119</v>
          </cell>
        </row>
        <row r="286">
          <cell r="A286" t="str">
            <v>201801_KROGER_26C_6000888841</v>
          </cell>
          <cell r="B286">
            <v>43105</v>
          </cell>
          <cell r="C286">
            <v>2018</v>
          </cell>
          <cell r="D286" t="str">
            <v>01</v>
          </cell>
          <cell r="E286" t="str">
            <v>201801</v>
          </cell>
          <cell r="F286" t="str">
            <v>full_KROGER_26C</v>
          </cell>
          <cell r="G286" t="str">
            <v>KROGER_26C</v>
          </cell>
          <cell r="H286" t="str">
            <v>Hour19</v>
          </cell>
          <cell r="I286">
            <v>182</v>
          </cell>
          <cell r="J286">
            <v>6000888841</v>
          </cell>
        </row>
        <row r="287">
          <cell r="A287" t="str">
            <v>201801_KROGER_26C_6001126750</v>
          </cell>
          <cell r="B287">
            <v>43105</v>
          </cell>
          <cell r="C287">
            <v>2018</v>
          </cell>
          <cell r="D287" t="str">
            <v>01</v>
          </cell>
          <cell r="E287" t="str">
            <v>201801</v>
          </cell>
          <cell r="F287" t="str">
            <v>full_KROGER_26C</v>
          </cell>
          <cell r="G287" t="str">
            <v>KROGER_26C</v>
          </cell>
          <cell r="H287" t="str">
            <v>Hour19</v>
          </cell>
          <cell r="I287">
            <v>692</v>
          </cell>
          <cell r="J287">
            <v>6001126750</v>
          </cell>
        </row>
        <row r="288">
          <cell r="A288" t="str">
            <v>201801_KROGER_26C_6001173460</v>
          </cell>
          <cell r="B288">
            <v>43105</v>
          </cell>
          <cell r="C288">
            <v>2018</v>
          </cell>
          <cell r="D288" t="str">
            <v>01</v>
          </cell>
          <cell r="E288" t="str">
            <v>201801</v>
          </cell>
          <cell r="F288" t="str">
            <v>full_KROGER_26C</v>
          </cell>
          <cell r="G288" t="str">
            <v>KROGER_26C</v>
          </cell>
          <cell r="H288" t="str">
            <v>Hour19</v>
          </cell>
          <cell r="I288">
            <v>466</v>
          </cell>
          <cell r="J288">
            <v>6001173460</v>
          </cell>
        </row>
        <row r="289">
          <cell r="A289" t="str">
            <v>201802_KROGER_26C_6000364720</v>
          </cell>
          <cell r="B289">
            <v>43154</v>
          </cell>
          <cell r="C289">
            <v>2018</v>
          </cell>
          <cell r="D289" t="str">
            <v>02</v>
          </cell>
          <cell r="E289" t="str">
            <v>201802</v>
          </cell>
          <cell r="F289" t="str">
            <v>full_KROGER_26C</v>
          </cell>
          <cell r="G289" t="str">
            <v>KROGER_26C</v>
          </cell>
          <cell r="H289" t="str">
            <v>Hour15</v>
          </cell>
          <cell r="I289">
            <v>241</v>
          </cell>
          <cell r="J289">
            <v>6000364720</v>
          </cell>
        </row>
        <row r="290">
          <cell r="A290" t="str">
            <v>201802_KROGER_26C_6000643119</v>
          </cell>
          <cell r="B290">
            <v>43154</v>
          </cell>
          <cell r="C290">
            <v>2018</v>
          </cell>
          <cell r="D290" t="str">
            <v>02</v>
          </cell>
          <cell r="E290" t="str">
            <v>201802</v>
          </cell>
          <cell r="F290" t="str">
            <v>full_KROGER_26C</v>
          </cell>
          <cell r="G290" t="str">
            <v>KROGER_26C</v>
          </cell>
          <cell r="H290" t="str">
            <v>Hour15</v>
          </cell>
          <cell r="I290">
            <v>388</v>
          </cell>
          <cell r="J290">
            <v>6000643119</v>
          </cell>
        </row>
        <row r="291">
          <cell r="A291" t="str">
            <v>201802_KROGER_26C_6000888841</v>
          </cell>
          <cell r="B291">
            <v>43154</v>
          </cell>
          <cell r="C291">
            <v>2018</v>
          </cell>
          <cell r="D291" t="str">
            <v>02</v>
          </cell>
          <cell r="E291" t="str">
            <v>201802</v>
          </cell>
          <cell r="F291" t="str">
            <v>full_KROGER_26C</v>
          </cell>
          <cell r="G291" t="str">
            <v>KROGER_26C</v>
          </cell>
          <cell r="H291" t="str">
            <v>Hour15</v>
          </cell>
          <cell r="I291">
            <v>167</v>
          </cell>
          <cell r="J291">
            <v>6000888841</v>
          </cell>
        </row>
        <row r="292">
          <cell r="A292" t="str">
            <v>201802_KROGER_26C_6001126750</v>
          </cell>
          <cell r="B292">
            <v>43154</v>
          </cell>
          <cell r="C292">
            <v>2018</v>
          </cell>
          <cell r="D292" t="str">
            <v>02</v>
          </cell>
          <cell r="E292" t="str">
            <v>201802</v>
          </cell>
          <cell r="F292" t="str">
            <v>full_KROGER_26C</v>
          </cell>
          <cell r="G292" t="str">
            <v>KROGER_26C</v>
          </cell>
          <cell r="H292" t="str">
            <v>Hour15</v>
          </cell>
          <cell r="I292">
            <v>881</v>
          </cell>
          <cell r="J292">
            <v>6001126750</v>
          </cell>
        </row>
        <row r="293">
          <cell r="A293" t="str">
            <v>201802_KROGER_26C_6001173460</v>
          </cell>
          <cell r="B293">
            <v>43154</v>
          </cell>
          <cell r="C293">
            <v>2018</v>
          </cell>
          <cell r="D293" t="str">
            <v>02</v>
          </cell>
          <cell r="E293" t="str">
            <v>201802</v>
          </cell>
          <cell r="F293" t="str">
            <v>full_KROGER_26C</v>
          </cell>
          <cell r="G293" t="str">
            <v>KROGER_26C</v>
          </cell>
          <cell r="H293" t="str">
            <v>Hour15</v>
          </cell>
          <cell r="I293">
            <v>378</v>
          </cell>
          <cell r="J293">
            <v>6001173460</v>
          </cell>
        </row>
        <row r="294">
          <cell r="A294" t="str">
            <v>201803_KROGER_26C_6000364720</v>
          </cell>
          <cell r="B294">
            <v>43173</v>
          </cell>
          <cell r="C294">
            <v>2018</v>
          </cell>
          <cell r="D294" t="str">
            <v>03</v>
          </cell>
          <cell r="E294" t="str">
            <v>201803</v>
          </cell>
          <cell r="F294" t="str">
            <v>full_KROGER_26C</v>
          </cell>
          <cell r="G294" t="str">
            <v>KROGER_26C</v>
          </cell>
          <cell r="H294" t="str">
            <v>Hour09</v>
          </cell>
          <cell r="I294">
            <v>241</v>
          </cell>
          <cell r="J294">
            <v>6000364720</v>
          </cell>
        </row>
        <row r="295">
          <cell r="A295" t="str">
            <v>201803_KROGER_26C_6000643119</v>
          </cell>
          <cell r="B295">
            <v>43173</v>
          </cell>
          <cell r="C295">
            <v>2018</v>
          </cell>
          <cell r="D295" t="str">
            <v>03</v>
          </cell>
          <cell r="E295" t="str">
            <v>201803</v>
          </cell>
          <cell r="F295" t="str">
            <v>full_KROGER_26C</v>
          </cell>
          <cell r="G295" t="str">
            <v>KROGER_26C</v>
          </cell>
          <cell r="H295" t="str">
            <v>Hour09</v>
          </cell>
          <cell r="I295">
            <v>2651</v>
          </cell>
          <cell r="J295">
            <v>6000643119</v>
          </cell>
        </row>
        <row r="296">
          <cell r="A296" t="str">
            <v>201803_KROGER_26C_6000888841</v>
          </cell>
          <cell r="B296">
            <v>43173</v>
          </cell>
          <cell r="C296">
            <v>2018</v>
          </cell>
          <cell r="D296" t="str">
            <v>03</v>
          </cell>
          <cell r="E296" t="str">
            <v>201803</v>
          </cell>
          <cell r="F296" t="str">
            <v>full_KROGER_26C</v>
          </cell>
          <cell r="G296" t="str">
            <v>KROGER_26C</v>
          </cell>
          <cell r="H296" t="str">
            <v>Hour09</v>
          </cell>
          <cell r="I296">
            <v>169</v>
          </cell>
          <cell r="J296">
            <v>6000888841</v>
          </cell>
        </row>
        <row r="297">
          <cell r="A297" t="str">
            <v>201803_KROGER_26C_6001126750</v>
          </cell>
          <cell r="B297">
            <v>43173</v>
          </cell>
          <cell r="C297">
            <v>2018</v>
          </cell>
          <cell r="D297" t="str">
            <v>03</v>
          </cell>
          <cell r="E297" t="str">
            <v>201803</v>
          </cell>
          <cell r="F297" t="str">
            <v>full_KROGER_26C</v>
          </cell>
          <cell r="G297" t="str">
            <v>KROGER_26C</v>
          </cell>
          <cell r="H297" t="str">
            <v>Hour09</v>
          </cell>
          <cell r="I297">
            <v>426</v>
          </cell>
          <cell r="J297">
            <v>6001126750</v>
          </cell>
        </row>
        <row r="298">
          <cell r="A298" t="str">
            <v>201803_KROGER_26C_6001173460</v>
          </cell>
          <cell r="B298">
            <v>43173</v>
          </cell>
          <cell r="C298">
            <v>2018</v>
          </cell>
          <cell r="D298" t="str">
            <v>03</v>
          </cell>
          <cell r="E298" t="str">
            <v>201803</v>
          </cell>
          <cell r="F298" t="str">
            <v>full_KROGER_26C</v>
          </cell>
          <cell r="G298" t="str">
            <v>KROGER_26C</v>
          </cell>
          <cell r="H298" t="str">
            <v>Hour09</v>
          </cell>
          <cell r="I298">
            <v>393</v>
          </cell>
          <cell r="J298">
            <v>6001173460</v>
          </cell>
        </row>
        <row r="299">
          <cell r="A299" t="str">
            <v>201804_KROGER_26C_6000364720</v>
          </cell>
          <cell r="B299">
            <v>43208</v>
          </cell>
          <cell r="C299">
            <v>2018</v>
          </cell>
          <cell r="D299" t="str">
            <v>04</v>
          </cell>
          <cell r="E299" t="str">
            <v>201804</v>
          </cell>
          <cell r="F299" t="str">
            <v>full_KROGER_26C</v>
          </cell>
          <cell r="G299" t="str">
            <v>KROGER_26C</v>
          </cell>
          <cell r="H299" t="str">
            <v>Hour19</v>
          </cell>
          <cell r="I299">
            <v>250</v>
          </cell>
          <cell r="J299">
            <v>6000364720</v>
          </cell>
        </row>
        <row r="300">
          <cell r="A300" t="str">
            <v>201804_KROGER_26C_6000643119</v>
          </cell>
          <cell r="B300">
            <v>43208</v>
          </cell>
          <cell r="C300">
            <v>2018</v>
          </cell>
          <cell r="D300" t="str">
            <v>04</v>
          </cell>
          <cell r="E300" t="str">
            <v>201804</v>
          </cell>
          <cell r="F300" t="str">
            <v>full_KROGER_26C</v>
          </cell>
          <cell r="G300" t="str">
            <v>KROGER_26C</v>
          </cell>
          <cell r="H300" t="str">
            <v>Hour19</v>
          </cell>
          <cell r="I300">
            <v>377</v>
          </cell>
          <cell r="J300">
            <v>6000643119</v>
          </cell>
        </row>
        <row r="301">
          <cell r="A301" t="str">
            <v>201804_KROGER_26C_6000888841</v>
          </cell>
          <cell r="B301">
            <v>43208</v>
          </cell>
          <cell r="C301">
            <v>2018</v>
          </cell>
          <cell r="D301" t="str">
            <v>04</v>
          </cell>
          <cell r="E301" t="str">
            <v>201804</v>
          </cell>
          <cell r="F301" t="str">
            <v>full_KROGER_26C</v>
          </cell>
          <cell r="G301" t="str">
            <v>KROGER_26C</v>
          </cell>
          <cell r="H301" t="str">
            <v>Hour19</v>
          </cell>
          <cell r="I301">
            <v>174</v>
          </cell>
          <cell r="J301">
            <v>6000888841</v>
          </cell>
        </row>
        <row r="302">
          <cell r="A302" t="str">
            <v>201804_KROGER_26C_6001126750</v>
          </cell>
          <cell r="B302">
            <v>43208</v>
          </cell>
          <cell r="C302">
            <v>2018</v>
          </cell>
          <cell r="D302" t="str">
            <v>04</v>
          </cell>
          <cell r="E302" t="str">
            <v>201804</v>
          </cell>
          <cell r="F302" t="str">
            <v>full_KROGER_26C</v>
          </cell>
          <cell r="G302" t="str">
            <v>KROGER_26C</v>
          </cell>
          <cell r="H302" t="str">
            <v>Hour19</v>
          </cell>
          <cell r="I302">
            <v>872</v>
          </cell>
          <cell r="J302">
            <v>6001126750</v>
          </cell>
        </row>
        <row r="303">
          <cell r="A303" t="str">
            <v>201804_KROGER_26C_6001173460</v>
          </cell>
          <cell r="B303">
            <v>43208</v>
          </cell>
          <cell r="C303">
            <v>2018</v>
          </cell>
          <cell r="D303" t="str">
            <v>04</v>
          </cell>
          <cell r="E303" t="str">
            <v>201804</v>
          </cell>
          <cell r="F303" t="str">
            <v>full_KROGER_26C</v>
          </cell>
          <cell r="G303" t="str">
            <v>KROGER_26C</v>
          </cell>
          <cell r="H303" t="str">
            <v>Hour19</v>
          </cell>
          <cell r="I303">
            <v>372</v>
          </cell>
          <cell r="J303">
            <v>6001173460</v>
          </cell>
        </row>
        <row r="304">
          <cell r="A304" t="str">
            <v>201805_KROGER_26C_6000364720</v>
          </cell>
          <cell r="B304">
            <v>43241</v>
          </cell>
          <cell r="C304">
            <v>2018</v>
          </cell>
          <cell r="D304" t="str">
            <v>05</v>
          </cell>
          <cell r="E304" t="str">
            <v>201805</v>
          </cell>
          <cell r="F304" t="str">
            <v>full_KROGER_26C</v>
          </cell>
          <cell r="G304" t="str">
            <v>KROGER_26C</v>
          </cell>
          <cell r="H304" t="str">
            <v>Hour21</v>
          </cell>
          <cell r="I304">
            <v>276</v>
          </cell>
          <cell r="J304">
            <v>6000364720</v>
          </cell>
        </row>
        <row r="305">
          <cell r="A305" t="str">
            <v>201805_KROGER_26C_6000643119</v>
          </cell>
          <cell r="B305">
            <v>43241</v>
          </cell>
          <cell r="C305">
            <v>2018</v>
          </cell>
          <cell r="D305" t="str">
            <v>05</v>
          </cell>
          <cell r="E305" t="str">
            <v>201805</v>
          </cell>
          <cell r="F305" t="str">
            <v>full_KROGER_26C</v>
          </cell>
          <cell r="G305" t="str">
            <v>KROGER_26C</v>
          </cell>
          <cell r="H305" t="str">
            <v>Hour21</v>
          </cell>
          <cell r="I305">
            <v>1088</v>
          </cell>
          <cell r="J305">
            <v>6000643119</v>
          </cell>
        </row>
        <row r="306">
          <cell r="A306" t="str">
            <v>201805_KROGER_26C_6000888841</v>
          </cell>
          <cell r="B306">
            <v>43241</v>
          </cell>
          <cell r="C306">
            <v>2018</v>
          </cell>
          <cell r="D306" t="str">
            <v>05</v>
          </cell>
          <cell r="E306" t="str">
            <v>201805</v>
          </cell>
          <cell r="F306" t="str">
            <v>full_KROGER_26C</v>
          </cell>
          <cell r="G306" t="str">
            <v>KROGER_26C</v>
          </cell>
          <cell r="H306" t="str">
            <v>Hour21</v>
          </cell>
          <cell r="I306">
            <v>168</v>
          </cell>
          <cell r="J306">
            <v>6000888841</v>
          </cell>
        </row>
        <row r="307">
          <cell r="A307" t="str">
            <v>201805_KROGER_26C_6001126750</v>
          </cell>
          <cell r="B307">
            <v>43241</v>
          </cell>
          <cell r="C307">
            <v>2018</v>
          </cell>
          <cell r="D307" t="str">
            <v>05</v>
          </cell>
          <cell r="E307" t="str">
            <v>201805</v>
          </cell>
          <cell r="F307" t="str">
            <v>full_KROGER_26C</v>
          </cell>
          <cell r="G307" t="str">
            <v>KROGER_26C</v>
          </cell>
          <cell r="H307" t="str">
            <v>Hour21</v>
          </cell>
          <cell r="I307">
            <v>373</v>
          </cell>
          <cell r="J307">
            <v>6001126750</v>
          </cell>
        </row>
        <row r="308">
          <cell r="A308" t="str">
            <v>201805_KROGER_26C_6001173460</v>
          </cell>
          <cell r="B308">
            <v>43241</v>
          </cell>
          <cell r="C308">
            <v>2018</v>
          </cell>
          <cell r="D308" t="str">
            <v>05</v>
          </cell>
          <cell r="E308" t="str">
            <v>201805</v>
          </cell>
          <cell r="F308" t="str">
            <v>full_KROGER_26C</v>
          </cell>
          <cell r="G308" t="str">
            <v>KROGER_26C</v>
          </cell>
          <cell r="H308" t="str">
            <v>Hour21</v>
          </cell>
          <cell r="I308">
            <v>396</v>
          </cell>
          <cell r="J308">
            <v>6001173460</v>
          </cell>
        </row>
        <row r="309">
          <cell r="A309" t="str">
            <v>201806_KROGER_26C_6000364720</v>
          </cell>
          <cell r="B309">
            <v>43271</v>
          </cell>
          <cell r="C309">
            <v>2018</v>
          </cell>
          <cell r="D309" t="str">
            <v>06</v>
          </cell>
          <cell r="E309" t="str">
            <v>201806</v>
          </cell>
          <cell r="F309" t="str">
            <v>full_KROGER_26C</v>
          </cell>
          <cell r="G309" t="str">
            <v>KROGER_26C</v>
          </cell>
          <cell r="H309" t="str">
            <v>Hour15</v>
          </cell>
          <cell r="I309">
            <v>351</v>
          </cell>
          <cell r="J309">
            <v>6000364720</v>
          </cell>
        </row>
        <row r="310">
          <cell r="A310" t="str">
            <v>201806_KROGER_26C_6000643119</v>
          </cell>
          <cell r="B310">
            <v>43271</v>
          </cell>
          <cell r="C310">
            <v>2018</v>
          </cell>
          <cell r="D310" t="str">
            <v>06</v>
          </cell>
          <cell r="E310" t="str">
            <v>201806</v>
          </cell>
          <cell r="F310" t="str">
            <v>full_KROGER_26C</v>
          </cell>
          <cell r="G310" t="str">
            <v>KROGER_26C</v>
          </cell>
          <cell r="H310" t="str">
            <v>Hour15</v>
          </cell>
          <cell r="I310">
            <v>499</v>
          </cell>
          <cell r="J310">
            <v>6000643119</v>
          </cell>
        </row>
        <row r="311">
          <cell r="A311" t="str">
            <v>201806_KROGER_26C_6000888841</v>
          </cell>
          <cell r="B311">
            <v>43271</v>
          </cell>
          <cell r="C311">
            <v>2018</v>
          </cell>
          <cell r="D311" t="str">
            <v>06</v>
          </cell>
          <cell r="E311" t="str">
            <v>201806</v>
          </cell>
          <cell r="F311" t="str">
            <v>full_KROGER_26C</v>
          </cell>
          <cell r="G311" t="str">
            <v>KROGER_26C</v>
          </cell>
          <cell r="H311" t="str">
            <v>Hour15</v>
          </cell>
          <cell r="I311">
            <v>233</v>
          </cell>
          <cell r="J311">
            <v>6000888841</v>
          </cell>
        </row>
        <row r="312">
          <cell r="A312" t="str">
            <v>201806_KROGER_26C_6001126750</v>
          </cell>
          <cell r="B312">
            <v>43271</v>
          </cell>
          <cell r="C312">
            <v>2018</v>
          </cell>
          <cell r="D312" t="str">
            <v>06</v>
          </cell>
          <cell r="E312" t="str">
            <v>201806</v>
          </cell>
          <cell r="F312" t="str">
            <v>full_KROGER_26C</v>
          </cell>
          <cell r="G312" t="str">
            <v>KROGER_26C</v>
          </cell>
          <cell r="H312" t="str">
            <v>Hour15</v>
          </cell>
          <cell r="I312">
            <v>563</v>
          </cell>
          <cell r="J312">
            <v>6001126750</v>
          </cell>
        </row>
        <row r="313">
          <cell r="A313" t="str">
            <v>201806_KROGER_26C_6001173460</v>
          </cell>
          <cell r="B313">
            <v>43271</v>
          </cell>
          <cell r="C313">
            <v>2018</v>
          </cell>
          <cell r="D313" t="str">
            <v>06</v>
          </cell>
          <cell r="E313" t="str">
            <v>201806</v>
          </cell>
          <cell r="F313" t="str">
            <v>full_KROGER_26C</v>
          </cell>
          <cell r="G313" t="str">
            <v>KROGER_26C</v>
          </cell>
          <cell r="H313" t="str">
            <v>Hour15</v>
          </cell>
          <cell r="I313">
            <v>494</v>
          </cell>
          <cell r="J313">
            <v>6001173460</v>
          </cell>
        </row>
        <row r="314">
          <cell r="A314" t="str">
            <v>201707_King County_26C_6000279891</v>
          </cell>
          <cell r="B314">
            <v>42947</v>
          </cell>
          <cell r="C314">
            <v>2017</v>
          </cell>
          <cell r="D314" t="str">
            <v>07</v>
          </cell>
          <cell r="E314" t="str">
            <v>201707</v>
          </cell>
          <cell r="F314" t="str">
            <v>full_King County_26C</v>
          </cell>
          <cell r="G314" t="str">
            <v>King County_26C</v>
          </cell>
          <cell r="H314" t="str">
            <v>Hour16</v>
          </cell>
          <cell r="I314">
            <v>316</v>
          </cell>
          <cell r="J314">
            <v>6000279891</v>
          </cell>
        </row>
        <row r="315">
          <cell r="A315" t="str">
            <v>201707_King County_26C_6000286288</v>
          </cell>
          <cell r="B315">
            <v>42947</v>
          </cell>
          <cell r="C315">
            <v>2017</v>
          </cell>
          <cell r="D315" t="str">
            <v>07</v>
          </cell>
          <cell r="E315" t="str">
            <v>201707</v>
          </cell>
          <cell r="F315" t="str">
            <v>full_King County_26C</v>
          </cell>
          <cell r="G315" t="str">
            <v>King County_26C</v>
          </cell>
          <cell r="H315" t="str">
            <v>Hour16</v>
          </cell>
          <cell r="J315">
            <v>6000286288</v>
          </cell>
        </row>
        <row r="316">
          <cell r="A316" t="str">
            <v>201707_King County_26C_6000925350</v>
          </cell>
          <cell r="B316">
            <v>42947</v>
          </cell>
          <cell r="C316">
            <v>2017</v>
          </cell>
          <cell r="D316" t="str">
            <v>07</v>
          </cell>
          <cell r="E316" t="str">
            <v>201707</v>
          </cell>
          <cell r="F316" t="str">
            <v>full_King County_26C</v>
          </cell>
          <cell r="G316" t="str">
            <v>King County_26C</v>
          </cell>
          <cell r="H316" t="str">
            <v>Hour16</v>
          </cell>
          <cell r="I316">
            <v>2028</v>
          </cell>
          <cell r="J316">
            <v>6000925350</v>
          </cell>
        </row>
        <row r="317">
          <cell r="A317" t="str">
            <v>201707_King County_26C_6000982400</v>
          </cell>
          <cell r="B317">
            <v>42947</v>
          </cell>
          <cell r="C317">
            <v>2017</v>
          </cell>
          <cell r="D317" t="str">
            <v>07</v>
          </cell>
          <cell r="E317" t="str">
            <v>201707</v>
          </cell>
          <cell r="F317" t="str">
            <v>full_King County_26C</v>
          </cell>
          <cell r="G317" t="str">
            <v>King County_26C</v>
          </cell>
          <cell r="H317" t="str">
            <v>Hour16</v>
          </cell>
          <cell r="I317">
            <v>358</v>
          </cell>
          <cell r="J317">
            <v>6000982400</v>
          </cell>
        </row>
        <row r="318">
          <cell r="A318" t="str">
            <v>201707_King County_26C_6000988758</v>
          </cell>
          <cell r="B318">
            <v>42947</v>
          </cell>
          <cell r="C318">
            <v>2017</v>
          </cell>
          <cell r="D318" t="str">
            <v>07</v>
          </cell>
          <cell r="E318" t="str">
            <v>201707</v>
          </cell>
          <cell r="F318" t="str">
            <v>full_King County_26C</v>
          </cell>
          <cell r="G318" t="str">
            <v>King County_26C</v>
          </cell>
          <cell r="H318" t="str">
            <v>Hour16</v>
          </cell>
          <cell r="I318">
            <v>12</v>
          </cell>
          <cell r="J318">
            <v>6000988758</v>
          </cell>
        </row>
        <row r="319">
          <cell r="A319" t="str">
            <v>201707_King County_26C_6000988772</v>
          </cell>
          <cell r="B319">
            <v>42947</v>
          </cell>
          <cell r="C319">
            <v>2017</v>
          </cell>
          <cell r="D319" t="str">
            <v>07</v>
          </cell>
          <cell r="E319" t="str">
            <v>201707</v>
          </cell>
          <cell r="F319" t="str">
            <v>full_King County_26C</v>
          </cell>
          <cell r="G319" t="str">
            <v>King County_26C</v>
          </cell>
          <cell r="H319" t="str">
            <v>Hour16</v>
          </cell>
          <cell r="I319">
            <v>214</v>
          </cell>
          <cell r="J319">
            <v>6000988772</v>
          </cell>
        </row>
        <row r="320">
          <cell r="A320" t="str">
            <v>201708_King County_26C_6000279891</v>
          </cell>
          <cell r="B320">
            <v>42950</v>
          </cell>
          <cell r="C320">
            <v>2017</v>
          </cell>
          <cell r="D320" t="str">
            <v>08</v>
          </cell>
          <cell r="E320" t="str">
            <v>201708</v>
          </cell>
          <cell r="F320" t="str">
            <v>full_King County_26C</v>
          </cell>
          <cell r="G320" t="str">
            <v>King County_26C</v>
          </cell>
          <cell r="H320" t="str">
            <v>Hour17</v>
          </cell>
          <cell r="I320">
            <v>349</v>
          </cell>
          <cell r="J320">
            <v>6000279891</v>
          </cell>
        </row>
        <row r="321">
          <cell r="A321" t="str">
            <v>201708_King County_26C_6000286288</v>
          </cell>
          <cell r="B321">
            <v>42950</v>
          </cell>
          <cell r="C321">
            <v>2017</v>
          </cell>
          <cell r="D321" t="str">
            <v>08</v>
          </cell>
          <cell r="E321" t="str">
            <v>201708</v>
          </cell>
          <cell r="F321" t="str">
            <v>full_King County_26C</v>
          </cell>
          <cell r="G321" t="str">
            <v>King County_26C</v>
          </cell>
          <cell r="H321" t="str">
            <v>Hour17</v>
          </cell>
          <cell r="J321">
            <v>6000286288</v>
          </cell>
        </row>
        <row r="322">
          <cell r="A322" t="str">
            <v>201708_King County_26C_6000925350</v>
          </cell>
          <cell r="B322">
            <v>42950</v>
          </cell>
          <cell r="C322">
            <v>2017</v>
          </cell>
          <cell r="D322" t="str">
            <v>08</v>
          </cell>
          <cell r="E322" t="str">
            <v>201708</v>
          </cell>
          <cell r="F322" t="str">
            <v>full_King County_26C</v>
          </cell>
          <cell r="G322" t="str">
            <v>King County_26C</v>
          </cell>
          <cell r="H322" t="str">
            <v>Hour17</v>
          </cell>
          <cell r="I322">
            <v>1987</v>
          </cell>
          <cell r="J322">
            <v>6000925350</v>
          </cell>
        </row>
        <row r="323">
          <cell r="A323" t="str">
            <v>201708_King County_26C_6000982400</v>
          </cell>
          <cell r="B323">
            <v>42950</v>
          </cell>
          <cell r="C323">
            <v>2017</v>
          </cell>
          <cell r="D323" t="str">
            <v>08</v>
          </cell>
          <cell r="E323" t="str">
            <v>201708</v>
          </cell>
          <cell r="F323" t="str">
            <v>full_King County_26C</v>
          </cell>
          <cell r="G323" t="str">
            <v>King County_26C</v>
          </cell>
          <cell r="H323" t="str">
            <v>Hour17</v>
          </cell>
          <cell r="I323">
            <v>581</v>
          </cell>
          <cell r="J323">
            <v>6000982400</v>
          </cell>
        </row>
        <row r="324">
          <cell r="A324" t="str">
            <v>201708_King County_26C_6000988758</v>
          </cell>
          <cell r="B324">
            <v>42950</v>
          </cell>
          <cell r="C324">
            <v>2017</v>
          </cell>
          <cell r="D324" t="str">
            <v>08</v>
          </cell>
          <cell r="E324" t="str">
            <v>201708</v>
          </cell>
          <cell r="F324" t="str">
            <v>full_King County_26C</v>
          </cell>
          <cell r="G324" t="str">
            <v>King County_26C</v>
          </cell>
          <cell r="H324" t="str">
            <v>Hour17</v>
          </cell>
          <cell r="I324">
            <v>8</v>
          </cell>
          <cell r="J324">
            <v>6000988758</v>
          </cell>
        </row>
        <row r="325">
          <cell r="A325" t="str">
            <v>201708_King County_26C_6000988772</v>
          </cell>
          <cell r="B325">
            <v>42950</v>
          </cell>
          <cell r="C325">
            <v>2017</v>
          </cell>
          <cell r="D325" t="str">
            <v>08</v>
          </cell>
          <cell r="E325" t="str">
            <v>201708</v>
          </cell>
          <cell r="F325" t="str">
            <v>full_King County_26C</v>
          </cell>
          <cell r="G325" t="str">
            <v>King County_26C</v>
          </cell>
          <cell r="H325" t="str">
            <v>Hour17</v>
          </cell>
          <cell r="I325">
            <v>251</v>
          </cell>
          <cell r="J325">
            <v>6000988772</v>
          </cell>
        </row>
        <row r="326">
          <cell r="A326" t="str">
            <v>201709_King County_26C_6000279891</v>
          </cell>
          <cell r="B326">
            <v>42983</v>
          </cell>
          <cell r="C326">
            <v>2017</v>
          </cell>
          <cell r="D326" t="str">
            <v>09</v>
          </cell>
          <cell r="E326" t="str">
            <v>201709</v>
          </cell>
          <cell r="F326" t="str">
            <v>full_King County_26C</v>
          </cell>
          <cell r="G326" t="str">
            <v>King County_26C</v>
          </cell>
          <cell r="H326" t="str">
            <v>Hour14</v>
          </cell>
          <cell r="I326">
            <v>436</v>
          </cell>
          <cell r="J326">
            <v>6000279891</v>
          </cell>
        </row>
        <row r="327">
          <cell r="A327" t="str">
            <v>201709_King County_26C_6000286288</v>
          </cell>
          <cell r="B327">
            <v>42983</v>
          </cell>
          <cell r="C327">
            <v>2017</v>
          </cell>
          <cell r="D327" t="str">
            <v>09</v>
          </cell>
          <cell r="E327" t="str">
            <v>201709</v>
          </cell>
          <cell r="F327" t="str">
            <v>full_King County_26C</v>
          </cell>
          <cell r="G327" t="str">
            <v>King County_26C</v>
          </cell>
          <cell r="H327" t="str">
            <v>Hour14</v>
          </cell>
          <cell r="J327">
            <v>6000286288</v>
          </cell>
        </row>
        <row r="328">
          <cell r="A328" t="str">
            <v>201709_King County_26C_6000925350</v>
          </cell>
          <cell r="B328">
            <v>42983</v>
          </cell>
          <cell r="C328">
            <v>2017</v>
          </cell>
          <cell r="D328" t="str">
            <v>09</v>
          </cell>
          <cell r="E328" t="str">
            <v>201709</v>
          </cell>
          <cell r="F328" t="str">
            <v>full_King County_26C</v>
          </cell>
          <cell r="G328" t="str">
            <v>King County_26C</v>
          </cell>
          <cell r="H328" t="str">
            <v>Hour14</v>
          </cell>
          <cell r="I328">
            <v>2064</v>
          </cell>
          <cell r="J328">
            <v>6000925350</v>
          </cell>
        </row>
        <row r="329">
          <cell r="A329" t="str">
            <v>201709_King County_26C_6000982400</v>
          </cell>
          <cell r="B329">
            <v>42983</v>
          </cell>
          <cell r="C329">
            <v>2017</v>
          </cell>
          <cell r="D329" t="str">
            <v>09</v>
          </cell>
          <cell r="E329" t="str">
            <v>201709</v>
          </cell>
          <cell r="F329" t="str">
            <v>full_King County_26C</v>
          </cell>
          <cell r="G329" t="str">
            <v>King County_26C</v>
          </cell>
          <cell r="H329" t="str">
            <v>Hour14</v>
          </cell>
          <cell r="I329">
            <v>341</v>
          </cell>
          <cell r="J329">
            <v>6000982400</v>
          </cell>
        </row>
        <row r="330">
          <cell r="A330" t="str">
            <v>201709_King County_26C_6000988758</v>
          </cell>
          <cell r="B330">
            <v>42983</v>
          </cell>
          <cell r="C330">
            <v>2017</v>
          </cell>
          <cell r="D330" t="str">
            <v>09</v>
          </cell>
          <cell r="E330" t="str">
            <v>201709</v>
          </cell>
          <cell r="F330" t="str">
            <v>full_King County_26C</v>
          </cell>
          <cell r="G330" t="str">
            <v>King County_26C</v>
          </cell>
          <cell r="H330" t="str">
            <v>Hour14</v>
          </cell>
          <cell r="I330">
            <v>5</v>
          </cell>
          <cell r="J330">
            <v>6000988758</v>
          </cell>
        </row>
        <row r="331">
          <cell r="A331" t="str">
            <v>201709_King County_26C_6000988772</v>
          </cell>
          <cell r="B331">
            <v>42983</v>
          </cell>
          <cell r="C331">
            <v>2017</v>
          </cell>
          <cell r="D331" t="str">
            <v>09</v>
          </cell>
          <cell r="E331" t="str">
            <v>201709</v>
          </cell>
          <cell r="F331" t="str">
            <v>full_King County_26C</v>
          </cell>
          <cell r="G331" t="str">
            <v>King County_26C</v>
          </cell>
          <cell r="H331" t="str">
            <v>Hour14</v>
          </cell>
          <cell r="I331">
            <v>195</v>
          </cell>
          <cell r="J331">
            <v>6000988772</v>
          </cell>
        </row>
        <row r="332">
          <cell r="A332" t="str">
            <v>201710_King County_26C_6000279891</v>
          </cell>
          <cell r="B332">
            <v>43030</v>
          </cell>
          <cell r="C332">
            <v>2017</v>
          </cell>
          <cell r="D332" t="str">
            <v>10</v>
          </cell>
          <cell r="E332" t="str">
            <v>201710</v>
          </cell>
          <cell r="F332" t="str">
            <v>full_King County_26C</v>
          </cell>
          <cell r="G332" t="str">
            <v>King County_26C</v>
          </cell>
          <cell r="H332" t="str">
            <v>Hour03</v>
          </cell>
          <cell r="I332">
            <v>1691</v>
          </cell>
          <cell r="J332">
            <v>6000279891</v>
          </cell>
        </row>
        <row r="333">
          <cell r="A333" t="str">
            <v>201710_King County_26C_6000286288</v>
          </cell>
          <cell r="B333">
            <v>43030</v>
          </cell>
          <cell r="C333">
            <v>2017</v>
          </cell>
          <cell r="D333" t="str">
            <v>10</v>
          </cell>
          <cell r="E333" t="str">
            <v>201710</v>
          </cell>
          <cell r="F333" t="str">
            <v>full_King County_26C</v>
          </cell>
          <cell r="G333" t="str">
            <v>King County_26C</v>
          </cell>
          <cell r="H333" t="str">
            <v>Hour03</v>
          </cell>
          <cell r="J333">
            <v>6000286288</v>
          </cell>
        </row>
        <row r="334">
          <cell r="A334" t="str">
            <v>201710_King County_26C_6000925350</v>
          </cell>
          <cell r="B334">
            <v>43030</v>
          </cell>
          <cell r="C334">
            <v>2017</v>
          </cell>
          <cell r="D334" t="str">
            <v>10</v>
          </cell>
          <cell r="E334" t="str">
            <v>201710</v>
          </cell>
          <cell r="F334" t="str">
            <v>full_King County_26C</v>
          </cell>
          <cell r="G334" t="str">
            <v>King County_26C</v>
          </cell>
          <cell r="H334" t="str">
            <v>Hour03</v>
          </cell>
          <cell r="I334">
            <v>938</v>
          </cell>
          <cell r="J334">
            <v>6000925350</v>
          </cell>
        </row>
        <row r="335">
          <cell r="A335" t="str">
            <v>201710_King County_26C_6000982400</v>
          </cell>
          <cell r="B335">
            <v>43030</v>
          </cell>
          <cell r="C335">
            <v>2017</v>
          </cell>
          <cell r="D335" t="str">
            <v>10</v>
          </cell>
          <cell r="E335" t="str">
            <v>201710</v>
          </cell>
          <cell r="F335" t="str">
            <v>full_King County_26C</v>
          </cell>
          <cell r="G335" t="str">
            <v>King County_26C</v>
          </cell>
          <cell r="H335" t="str">
            <v>Hour03</v>
          </cell>
          <cell r="I335">
            <v>119</v>
          </cell>
          <cell r="J335">
            <v>6000982400</v>
          </cell>
        </row>
        <row r="336">
          <cell r="A336" t="str">
            <v>201710_King County_26C_6000988758</v>
          </cell>
          <cell r="B336">
            <v>43030</v>
          </cell>
          <cell r="C336">
            <v>2017</v>
          </cell>
          <cell r="D336" t="str">
            <v>10</v>
          </cell>
          <cell r="E336" t="str">
            <v>201710</v>
          </cell>
          <cell r="F336" t="str">
            <v>full_King County_26C</v>
          </cell>
          <cell r="G336" t="str">
            <v>King County_26C</v>
          </cell>
          <cell r="H336" t="str">
            <v>Hour03</v>
          </cell>
          <cell r="I336">
            <v>0</v>
          </cell>
          <cell r="J336">
            <v>6000988758</v>
          </cell>
        </row>
        <row r="337">
          <cell r="A337" t="str">
            <v>201710_King County_26C_6000988772</v>
          </cell>
          <cell r="B337">
            <v>43030</v>
          </cell>
          <cell r="C337">
            <v>2017</v>
          </cell>
          <cell r="D337" t="str">
            <v>10</v>
          </cell>
          <cell r="E337" t="str">
            <v>201710</v>
          </cell>
          <cell r="F337" t="str">
            <v>full_King County_26C</v>
          </cell>
          <cell r="G337" t="str">
            <v>King County_26C</v>
          </cell>
          <cell r="H337" t="str">
            <v>Hour03</v>
          </cell>
          <cell r="I337">
            <v>86</v>
          </cell>
          <cell r="J337">
            <v>6000988772</v>
          </cell>
        </row>
        <row r="338">
          <cell r="A338" t="str">
            <v>201711_King County_26C_6000279891</v>
          </cell>
          <cell r="B338">
            <v>43055</v>
          </cell>
          <cell r="C338">
            <v>2017</v>
          </cell>
          <cell r="D338" t="str">
            <v>11</v>
          </cell>
          <cell r="E338" t="str">
            <v>201711</v>
          </cell>
          <cell r="F338" t="str">
            <v>full_King County_26C</v>
          </cell>
          <cell r="G338" t="str">
            <v>King County_26C</v>
          </cell>
          <cell r="H338" t="str">
            <v>Hour12</v>
          </cell>
          <cell r="I338">
            <v>606</v>
          </cell>
          <cell r="J338">
            <v>6000279891</v>
          </cell>
        </row>
        <row r="339">
          <cell r="A339" t="str">
            <v>201711_King County_26C_6000286288</v>
          </cell>
          <cell r="B339">
            <v>43055</v>
          </cell>
          <cell r="C339">
            <v>2017</v>
          </cell>
          <cell r="D339" t="str">
            <v>11</v>
          </cell>
          <cell r="E339" t="str">
            <v>201711</v>
          </cell>
          <cell r="F339" t="str">
            <v>full_King County_26C</v>
          </cell>
          <cell r="G339" t="str">
            <v>King County_26C</v>
          </cell>
          <cell r="H339" t="str">
            <v>Hour12</v>
          </cell>
          <cell r="J339">
            <v>6000286288</v>
          </cell>
        </row>
        <row r="340">
          <cell r="A340" t="str">
            <v>201711_King County_26C_6000925350</v>
          </cell>
          <cell r="B340">
            <v>43055</v>
          </cell>
          <cell r="C340">
            <v>2017</v>
          </cell>
          <cell r="D340" t="str">
            <v>11</v>
          </cell>
          <cell r="E340" t="str">
            <v>201711</v>
          </cell>
          <cell r="F340" t="str">
            <v>full_King County_26C</v>
          </cell>
          <cell r="G340" t="str">
            <v>King County_26C</v>
          </cell>
          <cell r="H340" t="str">
            <v>Hour12</v>
          </cell>
          <cell r="I340">
            <v>1418</v>
          </cell>
          <cell r="J340">
            <v>6000925350</v>
          </cell>
        </row>
        <row r="341">
          <cell r="A341" t="str">
            <v>201711_King County_26C_6000982400</v>
          </cell>
          <cell r="B341">
            <v>43055</v>
          </cell>
          <cell r="C341">
            <v>2017</v>
          </cell>
          <cell r="D341" t="str">
            <v>11</v>
          </cell>
          <cell r="E341" t="str">
            <v>201711</v>
          </cell>
          <cell r="F341" t="str">
            <v>full_King County_26C</v>
          </cell>
          <cell r="G341" t="str">
            <v>King County_26C</v>
          </cell>
          <cell r="H341" t="str">
            <v>Hour12</v>
          </cell>
          <cell r="I341">
            <v>225</v>
          </cell>
          <cell r="J341">
            <v>6000982400</v>
          </cell>
        </row>
        <row r="342">
          <cell r="A342" t="str">
            <v>201711_King County_26C_6000988758</v>
          </cell>
          <cell r="B342">
            <v>43055</v>
          </cell>
          <cell r="C342">
            <v>2017</v>
          </cell>
          <cell r="D342" t="str">
            <v>11</v>
          </cell>
          <cell r="E342" t="str">
            <v>201711</v>
          </cell>
          <cell r="F342" t="str">
            <v>full_King County_26C</v>
          </cell>
          <cell r="G342" t="str">
            <v>King County_26C</v>
          </cell>
          <cell r="H342" t="str">
            <v>Hour12</v>
          </cell>
          <cell r="I342">
            <v>1</v>
          </cell>
          <cell r="J342">
            <v>6000988758</v>
          </cell>
        </row>
        <row r="343">
          <cell r="A343" t="str">
            <v>201711_King County_26C_6000988772</v>
          </cell>
          <cell r="B343">
            <v>43055</v>
          </cell>
          <cell r="C343">
            <v>2017</v>
          </cell>
          <cell r="D343" t="str">
            <v>11</v>
          </cell>
          <cell r="E343" t="str">
            <v>201711</v>
          </cell>
          <cell r="F343" t="str">
            <v>full_King County_26C</v>
          </cell>
          <cell r="G343" t="str">
            <v>King County_26C</v>
          </cell>
          <cell r="H343" t="str">
            <v>Hour12</v>
          </cell>
          <cell r="I343">
            <v>272</v>
          </cell>
          <cell r="J343">
            <v>6000988772</v>
          </cell>
        </row>
        <row r="344">
          <cell r="A344" t="str">
            <v>201712_King County_26C_6000279891</v>
          </cell>
          <cell r="B344">
            <v>43097</v>
          </cell>
          <cell r="C344">
            <v>2017</v>
          </cell>
          <cell r="D344" t="str">
            <v>12</v>
          </cell>
          <cell r="E344" t="str">
            <v>201712</v>
          </cell>
          <cell r="F344" t="str">
            <v>full_King County_26C</v>
          </cell>
          <cell r="G344" t="str">
            <v>King County_26C</v>
          </cell>
          <cell r="H344" t="str">
            <v>Hour10</v>
          </cell>
          <cell r="I344">
            <v>783</v>
          </cell>
          <cell r="J344">
            <v>6000279891</v>
          </cell>
        </row>
        <row r="345">
          <cell r="A345" t="str">
            <v>201712_King County_26C_6000925350</v>
          </cell>
          <cell r="B345">
            <v>43097</v>
          </cell>
          <cell r="C345">
            <v>2017</v>
          </cell>
          <cell r="D345" t="str">
            <v>12</v>
          </cell>
          <cell r="E345" t="str">
            <v>201712</v>
          </cell>
          <cell r="F345" t="str">
            <v>full_King County_26C</v>
          </cell>
          <cell r="G345" t="str">
            <v>King County_26C</v>
          </cell>
          <cell r="H345" t="str">
            <v>Hour10</v>
          </cell>
          <cell r="I345">
            <v>1390</v>
          </cell>
          <cell r="J345">
            <v>6000925350</v>
          </cell>
        </row>
        <row r="346">
          <cell r="A346" t="str">
            <v>201712_King County_26C_6000982400</v>
          </cell>
          <cell r="B346">
            <v>43097</v>
          </cell>
          <cell r="C346">
            <v>2017</v>
          </cell>
          <cell r="D346" t="str">
            <v>12</v>
          </cell>
          <cell r="E346" t="str">
            <v>201712</v>
          </cell>
          <cell r="F346" t="str">
            <v>full_King County_26C</v>
          </cell>
          <cell r="G346" t="str">
            <v>King County_26C</v>
          </cell>
          <cell r="H346" t="str">
            <v>Hour10</v>
          </cell>
          <cell r="I346">
            <v>239</v>
          </cell>
          <cell r="J346">
            <v>6000982400</v>
          </cell>
        </row>
        <row r="347">
          <cell r="A347" t="str">
            <v>201712_King County_26C_6000988758</v>
          </cell>
          <cell r="B347">
            <v>43097</v>
          </cell>
          <cell r="C347">
            <v>2017</v>
          </cell>
          <cell r="D347" t="str">
            <v>12</v>
          </cell>
          <cell r="E347" t="str">
            <v>201712</v>
          </cell>
          <cell r="F347" t="str">
            <v>full_King County_26C</v>
          </cell>
          <cell r="G347" t="str">
            <v>King County_26C</v>
          </cell>
          <cell r="H347" t="str">
            <v>Hour10</v>
          </cell>
          <cell r="I347">
            <v>0</v>
          </cell>
          <cell r="J347">
            <v>6000988758</v>
          </cell>
        </row>
        <row r="348">
          <cell r="A348" t="str">
            <v>201712_King County_26C_6000988772</v>
          </cell>
          <cell r="B348">
            <v>43097</v>
          </cell>
          <cell r="C348">
            <v>2017</v>
          </cell>
          <cell r="D348" t="str">
            <v>12</v>
          </cell>
          <cell r="E348" t="str">
            <v>201712</v>
          </cell>
          <cell r="F348" t="str">
            <v>full_King County_26C</v>
          </cell>
          <cell r="G348" t="str">
            <v>King County_26C</v>
          </cell>
          <cell r="H348" t="str">
            <v>Hour10</v>
          </cell>
          <cell r="I348">
            <v>221</v>
          </cell>
          <cell r="J348">
            <v>6000988772</v>
          </cell>
        </row>
        <row r="349">
          <cell r="A349" t="str">
            <v>201801_King County_26C_6000279891</v>
          </cell>
          <cell r="B349">
            <v>43105</v>
          </cell>
          <cell r="C349">
            <v>2018</v>
          </cell>
          <cell r="D349" t="str">
            <v>01</v>
          </cell>
          <cell r="E349" t="str">
            <v>201801</v>
          </cell>
          <cell r="F349" t="str">
            <v>full_King County_26C</v>
          </cell>
          <cell r="G349" t="str">
            <v>King County_26C</v>
          </cell>
          <cell r="H349" t="str">
            <v>Hour11</v>
          </cell>
          <cell r="I349">
            <v>954</v>
          </cell>
          <cell r="J349">
            <v>6000279891</v>
          </cell>
        </row>
        <row r="350">
          <cell r="A350" t="str">
            <v>201801_King County_26C_6000925350</v>
          </cell>
          <cell r="B350">
            <v>43105</v>
          </cell>
          <cell r="C350">
            <v>2018</v>
          </cell>
          <cell r="D350" t="str">
            <v>01</v>
          </cell>
          <cell r="E350" t="str">
            <v>201801</v>
          </cell>
          <cell r="F350" t="str">
            <v>full_King County_26C</v>
          </cell>
          <cell r="G350" t="str">
            <v>King County_26C</v>
          </cell>
          <cell r="H350" t="str">
            <v>Hour11</v>
          </cell>
          <cell r="I350">
            <v>1438</v>
          </cell>
          <cell r="J350">
            <v>6000925350</v>
          </cell>
        </row>
        <row r="351">
          <cell r="A351" t="str">
            <v>201801_King County_26C_6000982400</v>
          </cell>
          <cell r="B351">
            <v>43105</v>
          </cell>
          <cell r="C351">
            <v>2018</v>
          </cell>
          <cell r="D351" t="str">
            <v>01</v>
          </cell>
          <cell r="E351" t="str">
            <v>201801</v>
          </cell>
          <cell r="F351" t="str">
            <v>full_King County_26C</v>
          </cell>
          <cell r="G351" t="str">
            <v>King County_26C</v>
          </cell>
          <cell r="H351" t="str">
            <v>Hour11</v>
          </cell>
          <cell r="I351">
            <v>235</v>
          </cell>
          <cell r="J351">
            <v>6000982400</v>
          </cell>
        </row>
        <row r="352">
          <cell r="A352" t="str">
            <v>201801_King County_26C_6000988758</v>
          </cell>
          <cell r="B352">
            <v>43105</v>
          </cell>
          <cell r="C352">
            <v>2018</v>
          </cell>
          <cell r="D352" t="str">
            <v>01</v>
          </cell>
          <cell r="E352" t="str">
            <v>201801</v>
          </cell>
          <cell r="F352" t="str">
            <v>full_King County_26C</v>
          </cell>
          <cell r="G352" t="str">
            <v>King County_26C</v>
          </cell>
          <cell r="H352" t="str">
            <v>Hour11</v>
          </cell>
          <cell r="I352">
            <v>0</v>
          </cell>
          <cell r="J352">
            <v>6000988758</v>
          </cell>
        </row>
        <row r="353">
          <cell r="A353" t="str">
            <v>201801_King County_26C_6000988772</v>
          </cell>
          <cell r="B353">
            <v>43105</v>
          </cell>
          <cell r="C353">
            <v>2018</v>
          </cell>
          <cell r="D353" t="str">
            <v>01</v>
          </cell>
          <cell r="E353" t="str">
            <v>201801</v>
          </cell>
          <cell r="F353" t="str">
            <v>full_King County_26C</v>
          </cell>
          <cell r="G353" t="str">
            <v>King County_26C</v>
          </cell>
          <cell r="H353" t="str">
            <v>Hour11</v>
          </cell>
          <cell r="I353">
            <v>266</v>
          </cell>
          <cell r="J353">
            <v>6000988772</v>
          </cell>
        </row>
        <row r="354">
          <cell r="A354" t="str">
            <v>201802_King County_26C_6000279891</v>
          </cell>
          <cell r="B354">
            <v>43137</v>
          </cell>
          <cell r="C354">
            <v>2018</v>
          </cell>
          <cell r="D354" t="str">
            <v>02</v>
          </cell>
          <cell r="E354" t="str">
            <v>201802</v>
          </cell>
          <cell r="F354" t="str">
            <v>full_King County_26C</v>
          </cell>
          <cell r="G354" t="str">
            <v>King County_26C</v>
          </cell>
          <cell r="H354" t="str">
            <v>Hour17</v>
          </cell>
          <cell r="I354">
            <v>710</v>
          </cell>
          <cell r="J354">
            <v>6000279891</v>
          </cell>
        </row>
        <row r="355">
          <cell r="A355" t="str">
            <v>201802_King County_26C_6000925350</v>
          </cell>
          <cell r="B355">
            <v>43137</v>
          </cell>
          <cell r="C355">
            <v>2018</v>
          </cell>
          <cell r="D355" t="str">
            <v>02</v>
          </cell>
          <cell r="E355" t="str">
            <v>201802</v>
          </cell>
          <cell r="F355" t="str">
            <v>full_King County_26C</v>
          </cell>
          <cell r="G355" t="str">
            <v>King County_26C</v>
          </cell>
          <cell r="H355" t="str">
            <v>Hour17</v>
          </cell>
          <cell r="I355">
            <v>1289</v>
          </cell>
          <cell r="J355">
            <v>6000925350</v>
          </cell>
        </row>
        <row r="356">
          <cell r="A356" t="str">
            <v>201802_King County_26C_6000982400</v>
          </cell>
          <cell r="B356">
            <v>43137</v>
          </cell>
          <cell r="C356">
            <v>2018</v>
          </cell>
          <cell r="D356" t="str">
            <v>02</v>
          </cell>
          <cell r="E356" t="str">
            <v>201802</v>
          </cell>
          <cell r="F356" t="str">
            <v>full_King County_26C</v>
          </cell>
          <cell r="G356" t="str">
            <v>King County_26C</v>
          </cell>
          <cell r="H356" t="str">
            <v>Hour17</v>
          </cell>
          <cell r="I356">
            <v>227</v>
          </cell>
          <cell r="J356">
            <v>6000982400</v>
          </cell>
        </row>
        <row r="357">
          <cell r="A357" t="str">
            <v>201802_King County_26C_6000988758</v>
          </cell>
          <cell r="B357">
            <v>43137</v>
          </cell>
          <cell r="C357">
            <v>2018</v>
          </cell>
          <cell r="D357" t="str">
            <v>02</v>
          </cell>
          <cell r="E357" t="str">
            <v>201802</v>
          </cell>
          <cell r="F357" t="str">
            <v>full_King County_26C</v>
          </cell>
          <cell r="G357" t="str">
            <v>King County_26C</v>
          </cell>
          <cell r="H357" t="str">
            <v>Hour17</v>
          </cell>
          <cell r="I357">
            <v>0</v>
          </cell>
          <cell r="J357">
            <v>6000988758</v>
          </cell>
        </row>
        <row r="358">
          <cell r="A358" t="str">
            <v>201802_King County_26C_6000988772</v>
          </cell>
          <cell r="B358">
            <v>43137</v>
          </cell>
          <cell r="C358">
            <v>2018</v>
          </cell>
          <cell r="D358" t="str">
            <v>02</v>
          </cell>
          <cell r="E358" t="str">
            <v>201802</v>
          </cell>
          <cell r="F358" t="str">
            <v>full_King County_26C</v>
          </cell>
          <cell r="G358" t="str">
            <v>King County_26C</v>
          </cell>
          <cell r="H358" t="str">
            <v>Hour17</v>
          </cell>
          <cell r="I358">
            <v>226</v>
          </cell>
          <cell r="J358">
            <v>6000988772</v>
          </cell>
        </row>
        <row r="359">
          <cell r="A359" t="str">
            <v>201803_King County_26C_6000279891</v>
          </cell>
          <cell r="B359">
            <v>43165</v>
          </cell>
          <cell r="C359">
            <v>2018</v>
          </cell>
          <cell r="D359" t="str">
            <v>03</v>
          </cell>
          <cell r="E359" t="str">
            <v>201803</v>
          </cell>
          <cell r="F359" t="str">
            <v>full_King County_26C</v>
          </cell>
          <cell r="G359" t="str">
            <v>King County_26C</v>
          </cell>
          <cell r="H359" t="str">
            <v>Hour10</v>
          </cell>
          <cell r="I359">
            <v>650</v>
          </cell>
          <cell r="J359">
            <v>6000279891</v>
          </cell>
        </row>
        <row r="360">
          <cell r="A360" t="str">
            <v>201803_King County_26C_6000925350</v>
          </cell>
          <cell r="B360">
            <v>43165</v>
          </cell>
          <cell r="C360">
            <v>2018</v>
          </cell>
          <cell r="D360" t="str">
            <v>03</v>
          </cell>
          <cell r="E360" t="str">
            <v>201803</v>
          </cell>
          <cell r="F360" t="str">
            <v>full_King County_26C</v>
          </cell>
          <cell r="G360" t="str">
            <v>King County_26C</v>
          </cell>
          <cell r="H360" t="str">
            <v>Hour10</v>
          </cell>
          <cell r="I360">
            <v>1327</v>
          </cell>
          <cell r="J360">
            <v>6000925350</v>
          </cell>
        </row>
        <row r="361">
          <cell r="A361" t="str">
            <v>201803_King County_26C_6000982400</v>
          </cell>
          <cell r="B361">
            <v>43165</v>
          </cell>
          <cell r="C361">
            <v>2018</v>
          </cell>
          <cell r="D361" t="str">
            <v>03</v>
          </cell>
          <cell r="E361" t="str">
            <v>201803</v>
          </cell>
          <cell r="F361" t="str">
            <v>full_King County_26C</v>
          </cell>
          <cell r="G361" t="str">
            <v>King County_26C</v>
          </cell>
          <cell r="H361" t="str">
            <v>Hour10</v>
          </cell>
          <cell r="I361">
            <v>224</v>
          </cell>
          <cell r="J361">
            <v>6000982400</v>
          </cell>
        </row>
        <row r="362">
          <cell r="A362" t="str">
            <v>201803_King County_26C_6000988758</v>
          </cell>
          <cell r="B362">
            <v>43165</v>
          </cell>
          <cell r="C362">
            <v>2018</v>
          </cell>
          <cell r="D362" t="str">
            <v>03</v>
          </cell>
          <cell r="E362" t="str">
            <v>201803</v>
          </cell>
          <cell r="F362" t="str">
            <v>full_King County_26C</v>
          </cell>
          <cell r="G362" t="str">
            <v>King County_26C</v>
          </cell>
          <cell r="H362" t="str">
            <v>Hour10</v>
          </cell>
          <cell r="I362">
            <v>8</v>
          </cell>
          <cell r="J362">
            <v>6000988758</v>
          </cell>
        </row>
        <row r="363">
          <cell r="A363" t="str">
            <v>201803_King County_26C_6000988772</v>
          </cell>
          <cell r="B363">
            <v>43165</v>
          </cell>
          <cell r="C363">
            <v>2018</v>
          </cell>
          <cell r="D363" t="str">
            <v>03</v>
          </cell>
          <cell r="E363" t="str">
            <v>201803</v>
          </cell>
          <cell r="F363" t="str">
            <v>full_King County_26C</v>
          </cell>
          <cell r="G363" t="str">
            <v>King County_26C</v>
          </cell>
          <cell r="H363" t="str">
            <v>Hour10</v>
          </cell>
          <cell r="I363">
            <v>284</v>
          </cell>
          <cell r="J363">
            <v>6000988772</v>
          </cell>
        </row>
        <row r="364">
          <cell r="A364" t="str">
            <v>201804_King County_26C_6000279891</v>
          </cell>
          <cell r="B364">
            <v>43196</v>
          </cell>
          <cell r="C364">
            <v>2018</v>
          </cell>
          <cell r="D364" t="str">
            <v>04</v>
          </cell>
          <cell r="E364" t="str">
            <v>201804</v>
          </cell>
          <cell r="F364" t="str">
            <v>full_King County_26C</v>
          </cell>
          <cell r="G364" t="str">
            <v>King County_26C</v>
          </cell>
          <cell r="H364" t="str">
            <v>Hour09</v>
          </cell>
          <cell r="I364">
            <v>718</v>
          </cell>
          <cell r="J364">
            <v>6000279891</v>
          </cell>
        </row>
        <row r="365">
          <cell r="A365" t="str">
            <v>201804_King County_26C_6000925350</v>
          </cell>
          <cell r="B365">
            <v>43196</v>
          </cell>
          <cell r="C365">
            <v>2018</v>
          </cell>
          <cell r="D365" t="str">
            <v>04</v>
          </cell>
          <cell r="E365" t="str">
            <v>201804</v>
          </cell>
          <cell r="F365" t="str">
            <v>full_King County_26C</v>
          </cell>
          <cell r="G365" t="str">
            <v>King County_26C</v>
          </cell>
          <cell r="H365" t="str">
            <v>Hour09</v>
          </cell>
          <cell r="I365">
            <v>1378</v>
          </cell>
          <cell r="J365">
            <v>6000925350</v>
          </cell>
        </row>
        <row r="366">
          <cell r="A366" t="str">
            <v>201804_King County_26C_6000982400</v>
          </cell>
          <cell r="B366">
            <v>43196</v>
          </cell>
          <cell r="C366">
            <v>2018</v>
          </cell>
          <cell r="D366" t="str">
            <v>04</v>
          </cell>
          <cell r="E366" t="str">
            <v>201804</v>
          </cell>
          <cell r="F366" t="str">
            <v>full_King County_26C</v>
          </cell>
          <cell r="G366" t="str">
            <v>King County_26C</v>
          </cell>
          <cell r="H366" t="str">
            <v>Hour09</v>
          </cell>
          <cell r="I366">
            <v>212</v>
          </cell>
          <cell r="J366">
            <v>6000982400</v>
          </cell>
        </row>
        <row r="367">
          <cell r="A367" t="str">
            <v>201804_King County_26C_6000988758</v>
          </cell>
          <cell r="B367">
            <v>43196</v>
          </cell>
          <cell r="C367">
            <v>2018</v>
          </cell>
          <cell r="D367" t="str">
            <v>04</v>
          </cell>
          <cell r="E367" t="str">
            <v>201804</v>
          </cell>
          <cell r="F367" t="str">
            <v>full_King County_26C</v>
          </cell>
          <cell r="G367" t="str">
            <v>King County_26C</v>
          </cell>
          <cell r="H367" t="str">
            <v>Hour09</v>
          </cell>
          <cell r="I367">
            <v>1</v>
          </cell>
          <cell r="J367">
            <v>6000988758</v>
          </cell>
        </row>
        <row r="368">
          <cell r="A368" t="str">
            <v>201804_King County_26C_6000988772</v>
          </cell>
          <cell r="B368">
            <v>43196</v>
          </cell>
          <cell r="C368">
            <v>2018</v>
          </cell>
          <cell r="D368" t="str">
            <v>04</v>
          </cell>
          <cell r="E368" t="str">
            <v>201804</v>
          </cell>
          <cell r="F368" t="str">
            <v>full_King County_26C</v>
          </cell>
          <cell r="G368" t="str">
            <v>King County_26C</v>
          </cell>
          <cell r="H368" t="str">
            <v>Hour09</v>
          </cell>
          <cell r="I368">
            <v>274</v>
          </cell>
          <cell r="J368">
            <v>6000988772</v>
          </cell>
        </row>
        <row r="369">
          <cell r="A369" t="str">
            <v>201805_King County_26C_6000279891</v>
          </cell>
          <cell r="B369">
            <v>43234</v>
          </cell>
          <cell r="C369">
            <v>2018</v>
          </cell>
          <cell r="D369" t="str">
            <v>05</v>
          </cell>
          <cell r="E369" t="str">
            <v>201805</v>
          </cell>
          <cell r="F369" t="str">
            <v>full_King County_26C</v>
          </cell>
          <cell r="G369" t="str">
            <v>King County_26C</v>
          </cell>
          <cell r="H369" t="str">
            <v>Hour16</v>
          </cell>
          <cell r="I369">
            <v>287</v>
          </cell>
          <cell r="J369">
            <v>6000279891</v>
          </cell>
        </row>
        <row r="370">
          <cell r="A370" t="str">
            <v>201805_King County_26C_6000925350</v>
          </cell>
          <cell r="B370">
            <v>43234</v>
          </cell>
          <cell r="C370">
            <v>2018</v>
          </cell>
          <cell r="D370" t="str">
            <v>05</v>
          </cell>
          <cell r="E370" t="str">
            <v>201805</v>
          </cell>
          <cell r="F370" t="str">
            <v>full_King County_26C</v>
          </cell>
          <cell r="G370" t="str">
            <v>King County_26C</v>
          </cell>
          <cell r="H370" t="str">
            <v>Hour16</v>
          </cell>
          <cell r="I370">
            <v>1970</v>
          </cell>
          <cell r="J370">
            <v>6000925350</v>
          </cell>
        </row>
        <row r="371">
          <cell r="A371" t="str">
            <v>201805_King County_26C_6000982400</v>
          </cell>
          <cell r="B371">
            <v>43234</v>
          </cell>
          <cell r="C371">
            <v>2018</v>
          </cell>
          <cell r="D371" t="str">
            <v>05</v>
          </cell>
          <cell r="E371" t="str">
            <v>201805</v>
          </cell>
          <cell r="F371" t="str">
            <v>full_King County_26C</v>
          </cell>
          <cell r="G371" t="str">
            <v>King County_26C</v>
          </cell>
          <cell r="H371" t="str">
            <v>Hour16</v>
          </cell>
          <cell r="I371">
            <v>411</v>
          </cell>
          <cell r="J371">
            <v>6000982400</v>
          </cell>
        </row>
        <row r="372">
          <cell r="A372" t="str">
            <v>201805_King County_26C_6000988758</v>
          </cell>
          <cell r="B372">
            <v>43234</v>
          </cell>
          <cell r="C372">
            <v>2018</v>
          </cell>
          <cell r="D372" t="str">
            <v>05</v>
          </cell>
          <cell r="E372" t="str">
            <v>201805</v>
          </cell>
          <cell r="F372" t="str">
            <v>full_King County_26C</v>
          </cell>
          <cell r="G372" t="str">
            <v>King County_26C</v>
          </cell>
          <cell r="H372" t="str">
            <v>Hour16</v>
          </cell>
          <cell r="I372">
            <v>11</v>
          </cell>
          <cell r="J372">
            <v>6000988758</v>
          </cell>
        </row>
        <row r="373">
          <cell r="A373" t="str">
            <v>201805_King County_26C_6000988772</v>
          </cell>
          <cell r="B373">
            <v>43234</v>
          </cell>
          <cell r="C373">
            <v>2018</v>
          </cell>
          <cell r="D373" t="str">
            <v>05</v>
          </cell>
          <cell r="E373" t="str">
            <v>201805</v>
          </cell>
          <cell r="F373" t="str">
            <v>full_King County_26C</v>
          </cell>
          <cell r="G373" t="str">
            <v>King County_26C</v>
          </cell>
          <cell r="H373" t="str">
            <v>Hour16</v>
          </cell>
          <cell r="I373">
            <v>199</v>
          </cell>
          <cell r="J373">
            <v>6000988772</v>
          </cell>
        </row>
        <row r="374">
          <cell r="A374" t="str">
            <v>201806_King County_26C_6000279891</v>
          </cell>
          <cell r="B374">
            <v>43269</v>
          </cell>
          <cell r="C374">
            <v>2018</v>
          </cell>
          <cell r="D374" t="str">
            <v>06</v>
          </cell>
          <cell r="E374" t="str">
            <v>201806</v>
          </cell>
          <cell r="F374" t="str">
            <v>full_King County_26C</v>
          </cell>
          <cell r="G374" t="str">
            <v>King County_26C</v>
          </cell>
          <cell r="H374" t="str">
            <v>Hour15</v>
          </cell>
          <cell r="I374">
            <v>291</v>
          </cell>
          <cell r="J374">
            <v>6000279891</v>
          </cell>
        </row>
        <row r="375">
          <cell r="A375" t="str">
            <v>201806_King County_26C_6000925350</v>
          </cell>
          <cell r="B375">
            <v>43269</v>
          </cell>
          <cell r="C375">
            <v>2018</v>
          </cell>
          <cell r="D375" t="str">
            <v>06</v>
          </cell>
          <cell r="E375" t="str">
            <v>201806</v>
          </cell>
          <cell r="F375" t="str">
            <v>full_King County_26C</v>
          </cell>
          <cell r="G375" t="str">
            <v>King County_26C</v>
          </cell>
          <cell r="H375" t="str">
            <v>Hour15</v>
          </cell>
          <cell r="I375">
            <v>2018</v>
          </cell>
          <cell r="J375">
            <v>6000925350</v>
          </cell>
        </row>
        <row r="376">
          <cell r="A376" t="str">
            <v>201806_King County_26C_6000982400</v>
          </cell>
          <cell r="B376">
            <v>43269</v>
          </cell>
          <cell r="C376">
            <v>2018</v>
          </cell>
          <cell r="D376" t="str">
            <v>06</v>
          </cell>
          <cell r="E376" t="str">
            <v>201806</v>
          </cell>
          <cell r="F376" t="str">
            <v>full_King County_26C</v>
          </cell>
          <cell r="G376" t="str">
            <v>King County_26C</v>
          </cell>
          <cell r="H376" t="str">
            <v>Hour15</v>
          </cell>
          <cell r="I376">
            <v>433</v>
          </cell>
          <cell r="J376">
            <v>6000982400</v>
          </cell>
        </row>
        <row r="377">
          <cell r="A377" t="str">
            <v>201806_King County_26C_6000988758</v>
          </cell>
          <cell r="B377">
            <v>43269</v>
          </cell>
          <cell r="C377">
            <v>2018</v>
          </cell>
          <cell r="D377" t="str">
            <v>06</v>
          </cell>
          <cell r="E377" t="str">
            <v>201806</v>
          </cell>
          <cell r="F377" t="str">
            <v>full_King County_26C</v>
          </cell>
          <cell r="G377" t="str">
            <v>King County_26C</v>
          </cell>
          <cell r="H377" t="str">
            <v>Hour15</v>
          </cell>
          <cell r="I377">
            <v>11</v>
          </cell>
          <cell r="J377">
            <v>6000988758</v>
          </cell>
        </row>
        <row r="378">
          <cell r="A378" t="str">
            <v>201806_King County_26C_6000988772</v>
          </cell>
          <cell r="B378">
            <v>43269</v>
          </cell>
          <cell r="C378">
            <v>2018</v>
          </cell>
          <cell r="D378" t="str">
            <v>06</v>
          </cell>
          <cell r="E378" t="str">
            <v>201806</v>
          </cell>
          <cell r="F378" t="str">
            <v>full_King County_26C</v>
          </cell>
          <cell r="G378" t="str">
            <v>King County_26C</v>
          </cell>
          <cell r="H378" t="str">
            <v>Hour15</v>
          </cell>
          <cell r="I378">
            <v>278</v>
          </cell>
          <cell r="J378">
            <v>6000988772</v>
          </cell>
        </row>
        <row r="379">
          <cell r="A379" t="str">
            <v>201707_King County_31C_6000459111</v>
          </cell>
          <cell r="B379">
            <v>42933</v>
          </cell>
          <cell r="C379">
            <v>2017</v>
          </cell>
          <cell r="D379" t="str">
            <v>07</v>
          </cell>
          <cell r="E379" t="str">
            <v>201707</v>
          </cell>
          <cell r="F379" t="str">
            <v>full_King County_31C</v>
          </cell>
          <cell r="G379" t="str">
            <v>King County_31C</v>
          </cell>
          <cell r="H379" t="str">
            <v>Hour08</v>
          </cell>
          <cell r="I379">
            <v>293</v>
          </cell>
          <cell r="J379">
            <v>6000459111</v>
          </cell>
        </row>
        <row r="380">
          <cell r="A380" t="str">
            <v>201707_King County_31C_6001083923</v>
          </cell>
          <cell r="B380">
            <v>42933</v>
          </cell>
          <cell r="C380">
            <v>2017</v>
          </cell>
          <cell r="D380" t="str">
            <v>07</v>
          </cell>
          <cell r="E380" t="str">
            <v>201707</v>
          </cell>
          <cell r="F380" t="str">
            <v>full_King County_31C</v>
          </cell>
          <cell r="G380" t="str">
            <v>King County_31C</v>
          </cell>
          <cell r="H380" t="str">
            <v>Hour08</v>
          </cell>
          <cell r="I380">
            <v>257</v>
          </cell>
          <cell r="J380">
            <v>6001083923</v>
          </cell>
        </row>
        <row r="381">
          <cell r="A381" t="str">
            <v>201708_King County_31C_6000459111</v>
          </cell>
          <cell r="B381">
            <v>42948</v>
          </cell>
          <cell r="C381">
            <v>2017</v>
          </cell>
          <cell r="D381" t="str">
            <v>08</v>
          </cell>
          <cell r="E381" t="str">
            <v>201708</v>
          </cell>
          <cell r="F381" t="str">
            <v>full_King County_31C</v>
          </cell>
          <cell r="G381" t="str">
            <v>King County_31C</v>
          </cell>
          <cell r="H381" t="str">
            <v>Hour14</v>
          </cell>
          <cell r="I381">
            <v>338</v>
          </cell>
          <cell r="J381">
            <v>6000459111</v>
          </cell>
        </row>
        <row r="382">
          <cell r="A382" t="str">
            <v>201708_King County_31C_6001083923</v>
          </cell>
          <cell r="B382">
            <v>42948</v>
          </cell>
          <cell r="C382">
            <v>2017</v>
          </cell>
          <cell r="D382" t="str">
            <v>08</v>
          </cell>
          <cell r="E382" t="str">
            <v>201708</v>
          </cell>
          <cell r="F382" t="str">
            <v>full_King County_31C</v>
          </cell>
          <cell r="G382" t="str">
            <v>King County_31C</v>
          </cell>
          <cell r="H382" t="str">
            <v>Hour14</v>
          </cell>
          <cell r="I382">
            <v>236</v>
          </cell>
          <cell r="J382">
            <v>6001083923</v>
          </cell>
        </row>
        <row r="383">
          <cell r="A383" t="str">
            <v>201709_King County_31C_6000459111</v>
          </cell>
          <cell r="B383">
            <v>42979</v>
          </cell>
          <cell r="C383">
            <v>2017</v>
          </cell>
          <cell r="D383" t="str">
            <v>09</v>
          </cell>
          <cell r="E383" t="str">
            <v>201709</v>
          </cell>
          <cell r="F383" t="str">
            <v>full_King County_31C</v>
          </cell>
          <cell r="G383" t="str">
            <v>King County_31C</v>
          </cell>
          <cell r="H383" t="str">
            <v>Hour10</v>
          </cell>
          <cell r="I383">
            <v>264</v>
          </cell>
          <cell r="J383">
            <v>6000459111</v>
          </cell>
        </row>
        <row r="384">
          <cell r="A384" t="str">
            <v>201709_King County_31C_6001083923</v>
          </cell>
          <cell r="B384">
            <v>42979</v>
          </cell>
          <cell r="C384">
            <v>2017</v>
          </cell>
          <cell r="D384" t="str">
            <v>09</v>
          </cell>
          <cell r="E384" t="str">
            <v>201709</v>
          </cell>
          <cell r="F384" t="str">
            <v>full_King County_31C</v>
          </cell>
          <cell r="G384" t="str">
            <v>King County_31C</v>
          </cell>
          <cell r="H384" t="str">
            <v>Hour10</v>
          </cell>
          <cell r="I384">
            <v>365</v>
          </cell>
          <cell r="J384">
            <v>6001083923</v>
          </cell>
        </row>
        <row r="385">
          <cell r="A385" t="str">
            <v>201710_King County_31C_6000459111</v>
          </cell>
          <cell r="B385">
            <v>43039</v>
          </cell>
          <cell r="C385">
            <v>2017</v>
          </cell>
          <cell r="D385" t="str">
            <v>10</v>
          </cell>
          <cell r="E385" t="str">
            <v>201710</v>
          </cell>
          <cell r="F385" t="str">
            <v>full_King County_31C</v>
          </cell>
          <cell r="G385" t="str">
            <v>King County_31C</v>
          </cell>
          <cell r="H385" t="str">
            <v>Hour08</v>
          </cell>
          <cell r="I385">
            <v>353</v>
          </cell>
          <cell r="J385">
            <v>6000459111</v>
          </cell>
        </row>
        <row r="386">
          <cell r="A386" t="str">
            <v>201710_King County_31C_6001083923</v>
          </cell>
          <cell r="B386">
            <v>43039</v>
          </cell>
          <cell r="C386">
            <v>2017</v>
          </cell>
          <cell r="D386" t="str">
            <v>10</v>
          </cell>
          <cell r="E386" t="str">
            <v>201710</v>
          </cell>
          <cell r="F386" t="str">
            <v>full_King County_31C</v>
          </cell>
          <cell r="G386" t="str">
            <v>King County_31C</v>
          </cell>
          <cell r="H386" t="str">
            <v>Hour08</v>
          </cell>
          <cell r="I386">
            <v>443</v>
          </cell>
          <cell r="J386">
            <v>6001083923</v>
          </cell>
        </row>
        <row r="387">
          <cell r="A387" t="str">
            <v>201711_King County_31C_6000459111</v>
          </cell>
          <cell r="B387">
            <v>43045</v>
          </cell>
          <cell r="C387">
            <v>2017</v>
          </cell>
          <cell r="D387" t="str">
            <v>11</v>
          </cell>
          <cell r="E387" t="str">
            <v>201711</v>
          </cell>
          <cell r="F387" t="str">
            <v>full_King County_31C</v>
          </cell>
          <cell r="G387" t="str">
            <v>King County_31C</v>
          </cell>
          <cell r="H387" t="str">
            <v>Hour08</v>
          </cell>
          <cell r="I387">
            <v>373</v>
          </cell>
          <cell r="J387">
            <v>6000459111</v>
          </cell>
        </row>
        <row r="388">
          <cell r="A388" t="str">
            <v>201711_King County_31C_6001083923</v>
          </cell>
          <cell r="B388">
            <v>43045</v>
          </cell>
          <cell r="C388">
            <v>2017</v>
          </cell>
          <cell r="D388" t="str">
            <v>11</v>
          </cell>
          <cell r="E388" t="str">
            <v>201711</v>
          </cell>
          <cell r="F388" t="str">
            <v>full_King County_31C</v>
          </cell>
          <cell r="G388" t="str">
            <v>King County_31C</v>
          </cell>
          <cell r="H388" t="str">
            <v>Hour08</v>
          </cell>
          <cell r="I388">
            <v>443</v>
          </cell>
          <cell r="J388">
            <v>6001083923</v>
          </cell>
        </row>
        <row r="389">
          <cell r="A389" t="str">
            <v>201712_King County_31C_6000459111</v>
          </cell>
          <cell r="B389">
            <v>43090</v>
          </cell>
          <cell r="C389">
            <v>2017</v>
          </cell>
          <cell r="D389" t="str">
            <v>12</v>
          </cell>
          <cell r="E389" t="str">
            <v>201712</v>
          </cell>
          <cell r="F389" t="str">
            <v>full_King County_31C</v>
          </cell>
          <cell r="G389" t="str">
            <v>King County_31C</v>
          </cell>
          <cell r="H389" t="str">
            <v>Hour08</v>
          </cell>
          <cell r="I389">
            <v>401</v>
          </cell>
          <cell r="J389">
            <v>6000459111</v>
          </cell>
        </row>
        <row r="390">
          <cell r="A390" t="str">
            <v>201712_King County_31C_6001083923</v>
          </cell>
          <cell r="B390">
            <v>43090</v>
          </cell>
          <cell r="C390">
            <v>2017</v>
          </cell>
          <cell r="D390" t="str">
            <v>12</v>
          </cell>
          <cell r="E390" t="str">
            <v>201712</v>
          </cell>
          <cell r="F390" t="str">
            <v>full_King County_31C</v>
          </cell>
          <cell r="G390" t="str">
            <v>King County_31C</v>
          </cell>
          <cell r="H390" t="str">
            <v>Hour08</v>
          </cell>
          <cell r="I390">
            <v>574</v>
          </cell>
          <cell r="J390">
            <v>6001083923</v>
          </cell>
        </row>
        <row r="391">
          <cell r="A391" t="str">
            <v>201801_King County_31C_6000459111</v>
          </cell>
          <cell r="B391">
            <v>43103</v>
          </cell>
          <cell r="C391">
            <v>2018</v>
          </cell>
          <cell r="D391" t="str">
            <v>01</v>
          </cell>
          <cell r="E391" t="str">
            <v>201801</v>
          </cell>
          <cell r="F391" t="str">
            <v>full_King County_31C</v>
          </cell>
          <cell r="G391" t="str">
            <v>King County_31C</v>
          </cell>
          <cell r="H391" t="str">
            <v>Hour08</v>
          </cell>
          <cell r="I391">
            <v>398</v>
          </cell>
          <cell r="J391">
            <v>6000459111</v>
          </cell>
        </row>
        <row r="392">
          <cell r="A392" t="str">
            <v>201801_King County_31C_6001083923</v>
          </cell>
          <cell r="B392">
            <v>43103</v>
          </cell>
          <cell r="C392">
            <v>2018</v>
          </cell>
          <cell r="D392" t="str">
            <v>01</v>
          </cell>
          <cell r="E392" t="str">
            <v>201801</v>
          </cell>
          <cell r="F392" t="str">
            <v>full_King County_31C</v>
          </cell>
          <cell r="G392" t="str">
            <v>King County_31C</v>
          </cell>
          <cell r="H392" t="str">
            <v>Hour08</v>
          </cell>
          <cell r="I392">
            <v>545</v>
          </cell>
          <cell r="J392">
            <v>6001083923</v>
          </cell>
        </row>
        <row r="393">
          <cell r="A393" t="str">
            <v>201802_King County_31C_6000459111</v>
          </cell>
          <cell r="B393">
            <v>43152</v>
          </cell>
          <cell r="C393">
            <v>2018</v>
          </cell>
          <cell r="D393" t="str">
            <v>02</v>
          </cell>
          <cell r="E393" t="str">
            <v>201802</v>
          </cell>
          <cell r="F393" t="str">
            <v>full_King County_31C</v>
          </cell>
          <cell r="G393" t="str">
            <v>King County_31C</v>
          </cell>
          <cell r="H393" t="str">
            <v>Hour07</v>
          </cell>
          <cell r="I393">
            <v>397</v>
          </cell>
          <cell r="J393">
            <v>6000459111</v>
          </cell>
        </row>
        <row r="394">
          <cell r="A394" t="str">
            <v>201802_King County_31C_6001083923</v>
          </cell>
          <cell r="B394">
            <v>43152</v>
          </cell>
          <cell r="C394">
            <v>2018</v>
          </cell>
          <cell r="D394" t="str">
            <v>02</v>
          </cell>
          <cell r="E394" t="str">
            <v>201802</v>
          </cell>
          <cell r="F394" t="str">
            <v>full_King County_31C</v>
          </cell>
          <cell r="G394" t="str">
            <v>King County_31C</v>
          </cell>
          <cell r="H394" t="str">
            <v>Hour07</v>
          </cell>
          <cell r="I394">
            <v>607</v>
          </cell>
          <cell r="J394">
            <v>6001083923</v>
          </cell>
        </row>
        <row r="395">
          <cell r="A395" t="str">
            <v>201803_King County_31C_6000459111</v>
          </cell>
          <cell r="B395">
            <v>43174</v>
          </cell>
          <cell r="C395">
            <v>2018</v>
          </cell>
          <cell r="D395" t="str">
            <v>03</v>
          </cell>
          <cell r="E395" t="str">
            <v>201803</v>
          </cell>
          <cell r="F395" t="str">
            <v>full_King County_31C</v>
          </cell>
          <cell r="G395" t="str">
            <v>King County_31C</v>
          </cell>
          <cell r="H395" t="str">
            <v>Hour08</v>
          </cell>
          <cell r="I395">
            <v>370</v>
          </cell>
          <cell r="J395">
            <v>6000459111</v>
          </cell>
        </row>
        <row r="396">
          <cell r="A396" t="str">
            <v>201803_King County_31C_6001083923</v>
          </cell>
          <cell r="B396">
            <v>43174</v>
          </cell>
          <cell r="C396">
            <v>2018</v>
          </cell>
          <cell r="D396" t="str">
            <v>03</v>
          </cell>
          <cell r="E396" t="str">
            <v>201803</v>
          </cell>
          <cell r="F396" t="str">
            <v>full_King County_31C</v>
          </cell>
          <cell r="G396" t="str">
            <v>King County_31C</v>
          </cell>
          <cell r="H396" t="str">
            <v>Hour08</v>
          </cell>
          <cell r="I396">
            <v>529</v>
          </cell>
          <cell r="J396">
            <v>6001083923</v>
          </cell>
        </row>
        <row r="397">
          <cell r="A397" t="str">
            <v>201804_King County_31C_6000459111</v>
          </cell>
          <cell r="B397">
            <v>43220</v>
          </cell>
          <cell r="C397">
            <v>2018</v>
          </cell>
          <cell r="D397" t="str">
            <v>04</v>
          </cell>
          <cell r="E397" t="str">
            <v>201804</v>
          </cell>
          <cell r="F397" t="str">
            <v>full_King County_31C</v>
          </cell>
          <cell r="G397" t="str">
            <v>King County_31C</v>
          </cell>
          <cell r="H397" t="str">
            <v>Hour14</v>
          </cell>
          <cell r="I397">
            <v>227</v>
          </cell>
          <cell r="J397">
            <v>6000459111</v>
          </cell>
        </row>
        <row r="398">
          <cell r="A398" t="str">
            <v>201804_King County_31C_6001083923</v>
          </cell>
          <cell r="B398">
            <v>43220</v>
          </cell>
          <cell r="C398">
            <v>2018</v>
          </cell>
          <cell r="D398" t="str">
            <v>04</v>
          </cell>
          <cell r="E398" t="str">
            <v>201804</v>
          </cell>
          <cell r="F398" t="str">
            <v>full_King County_31C</v>
          </cell>
          <cell r="G398" t="str">
            <v>King County_31C</v>
          </cell>
          <cell r="H398" t="str">
            <v>Hour14</v>
          </cell>
          <cell r="I398">
            <v>869</v>
          </cell>
          <cell r="J398">
            <v>6001083923</v>
          </cell>
        </row>
        <row r="399">
          <cell r="A399" t="str">
            <v>201805_King County_31C_6000459111</v>
          </cell>
          <cell r="B399">
            <v>43238</v>
          </cell>
          <cell r="C399">
            <v>2018</v>
          </cell>
          <cell r="D399" t="str">
            <v>05</v>
          </cell>
          <cell r="E399" t="str">
            <v>201805</v>
          </cell>
          <cell r="F399" t="str">
            <v>full_King County_31C</v>
          </cell>
          <cell r="G399" t="str">
            <v>King County_31C</v>
          </cell>
          <cell r="H399" t="str">
            <v>Hour08</v>
          </cell>
          <cell r="I399">
            <v>474</v>
          </cell>
          <cell r="J399">
            <v>6000459111</v>
          </cell>
        </row>
        <row r="400">
          <cell r="A400" t="str">
            <v>201805_King County_31C_6001083923</v>
          </cell>
          <cell r="B400">
            <v>43238</v>
          </cell>
          <cell r="C400">
            <v>2018</v>
          </cell>
          <cell r="D400" t="str">
            <v>05</v>
          </cell>
          <cell r="E400" t="str">
            <v>201805</v>
          </cell>
          <cell r="F400" t="str">
            <v>full_King County_31C</v>
          </cell>
          <cell r="G400" t="str">
            <v>King County_31C</v>
          </cell>
          <cell r="H400" t="str">
            <v>Hour08</v>
          </cell>
          <cell r="I400">
            <v>230</v>
          </cell>
          <cell r="J400">
            <v>6001083923</v>
          </cell>
        </row>
        <row r="401">
          <cell r="A401" t="str">
            <v>201806_King County_31C_6000459111</v>
          </cell>
          <cell r="B401">
            <v>43255</v>
          </cell>
          <cell r="C401">
            <v>2018</v>
          </cell>
          <cell r="D401" t="str">
            <v>06</v>
          </cell>
          <cell r="E401" t="str">
            <v>201806</v>
          </cell>
          <cell r="F401" t="str">
            <v>full_King County_31C</v>
          </cell>
          <cell r="G401" t="str">
            <v>King County_31C</v>
          </cell>
          <cell r="H401" t="str">
            <v>Hour08</v>
          </cell>
          <cell r="I401">
            <v>264</v>
          </cell>
          <cell r="J401">
            <v>6000459111</v>
          </cell>
        </row>
        <row r="402">
          <cell r="A402" t="str">
            <v>201806_King County_31C_6001083923</v>
          </cell>
          <cell r="B402">
            <v>43255</v>
          </cell>
          <cell r="C402">
            <v>2018</v>
          </cell>
          <cell r="D402" t="str">
            <v>06</v>
          </cell>
          <cell r="E402" t="str">
            <v>201806</v>
          </cell>
          <cell r="F402" t="str">
            <v>full_King County_31C</v>
          </cell>
          <cell r="G402" t="str">
            <v>King County_31C</v>
          </cell>
          <cell r="H402" t="str">
            <v>Hour08</v>
          </cell>
          <cell r="I402">
            <v>275</v>
          </cell>
          <cell r="J402">
            <v>6001083923</v>
          </cell>
        </row>
        <row r="403">
          <cell r="A403" t="str">
            <v>201707_LAKE WASHINGTON SCHOOL DIST 414_26C_6000011243</v>
          </cell>
          <cell r="B403">
            <v>42928</v>
          </cell>
          <cell r="C403">
            <v>2017</v>
          </cell>
          <cell r="D403" t="str">
            <v>07</v>
          </cell>
          <cell r="E403" t="str">
            <v>201707</v>
          </cell>
          <cell r="F403" t="str">
            <v>full_LAKE WASHINGTON SCHOOL DIST 414_26C</v>
          </cell>
          <cell r="G403" t="str">
            <v>LAKE WASHINGTON SCHOOL DIST 414_26C</v>
          </cell>
          <cell r="H403" t="str">
            <v>Hour15</v>
          </cell>
          <cell r="I403">
            <v>11</v>
          </cell>
          <cell r="J403">
            <v>6000011243</v>
          </cell>
        </row>
        <row r="404">
          <cell r="A404" t="str">
            <v>201707_LAKE WASHINGTON SCHOOL DIST 414_26C_6000011259</v>
          </cell>
          <cell r="B404">
            <v>42928</v>
          </cell>
          <cell r="C404">
            <v>2017</v>
          </cell>
          <cell r="D404" t="str">
            <v>07</v>
          </cell>
          <cell r="E404" t="str">
            <v>201707</v>
          </cell>
          <cell r="F404" t="str">
            <v>full_LAKE WASHINGTON SCHOOL DIST 414_26C</v>
          </cell>
          <cell r="G404" t="str">
            <v>LAKE WASHINGTON SCHOOL DIST 414_26C</v>
          </cell>
          <cell r="H404" t="str">
            <v>Hour15</v>
          </cell>
          <cell r="I404">
            <v>102</v>
          </cell>
          <cell r="J404">
            <v>6000011259</v>
          </cell>
        </row>
        <row r="405">
          <cell r="A405" t="str">
            <v>201707_LAKE WASHINGTON SCHOOL DIST 414_26C_6001010266</v>
          </cell>
          <cell r="B405">
            <v>42928</v>
          </cell>
          <cell r="C405">
            <v>2017</v>
          </cell>
          <cell r="D405" t="str">
            <v>07</v>
          </cell>
          <cell r="E405" t="str">
            <v>201707</v>
          </cell>
          <cell r="F405" t="str">
            <v>full_LAKE WASHINGTON SCHOOL DIST 414_26C</v>
          </cell>
          <cell r="G405" t="str">
            <v>LAKE WASHINGTON SCHOOL DIST 414_26C</v>
          </cell>
          <cell r="H405" t="str">
            <v>Hour15</v>
          </cell>
          <cell r="I405">
            <v>11</v>
          </cell>
          <cell r="J405">
            <v>6001010266</v>
          </cell>
        </row>
        <row r="406">
          <cell r="A406" t="str">
            <v>201707_LAKE WASHINGTON SCHOOL DIST 414_26C_6001010278</v>
          </cell>
          <cell r="B406">
            <v>42928</v>
          </cell>
          <cell r="C406">
            <v>2017</v>
          </cell>
          <cell r="D406" t="str">
            <v>07</v>
          </cell>
          <cell r="E406" t="str">
            <v>201707</v>
          </cell>
          <cell r="F406" t="str">
            <v>full_LAKE WASHINGTON SCHOOL DIST 414_26C</v>
          </cell>
          <cell r="G406" t="str">
            <v>LAKE WASHINGTON SCHOOL DIST 414_26C</v>
          </cell>
          <cell r="H406" t="str">
            <v>Hour15</v>
          </cell>
          <cell r="I406">
            <v>242</v>
          </cell>
          <cell r="J406">
            <v>6001010278</v>
          </cell>
        </row>
        <row r="407">
          <cell r="A407" t="str">
            <v>201708_LAKE WASHINGTON SCHOOL DIST 414_26C_6000011243</v>
          </cell>
          <cell r="B407">
            <v>42978</v>
          </cell>
          <cell r="C407">
            <v>2017</v>
          </cell>
          <cell r="D407" t="str">
            <v>08</v>
          </cell>
          <cell r="E407" t="str">
            <v>201708</v>
          </cell>
          <cell r="F407" t="str">
            <v>full_LAKE WASHINGTON SCHOOL DIST 414_26C</v>
          </cell>
          <cell r="G407" t="str">
            <v>LAKE WASHINGTON SCHOOL DIST 414_26C</v>
          </cell>
          <cell r="H407" t="str">
            <v>Hour14</v>
          </cell>
          <cell r="I407">
            <v>11</v>
          </cell>
          <cell r="J407">
            <v>6000011243</v>
          </cell>
        </row>
        <row r="408">
          <cell r="A408" t="str">
            <v>201708_LAKE WASHINGTON SCHOOL DIST 414_26C_6000011259</v>
          </cell>
          <cell r="B408">
            <v>42978</v>
          </cell>
          <cell r="C408">
            <v>2017</v>
          </cell>
          <cell r="D408" t="str">
            <v>08</v>
          </cell>
          <cell r="E408" t="str">
            <v>201708</v>
          </cell>
          <cell r="F408" t="str">
            <v>full_LAKE WASHINGTON SCHOOL DIST 414_26C</v>
          </cell>
          <cell r="G408" t="str">
            <v>LAKE WASHINGTON SCHOOL DIST 414_26C</v>
          </cell>
          <cell r="H408" t="str">
            <v>Hour14</v>
          </cell>
          <cell r="I408">
            <v>353</v>
          </cell>
          <cell r="J408">
            <v>6000011259</v>
          </cell>
        </row>
        <row r="409">
          <cell r="A409" t="str">
            <v>201708_LAKE WASHINGTON SCHOOL DIST 414_26C_6001010266</v>
          </cell>
          <cell r="B409">
            <v>42978</v>
          </cell>
          <cell r="C409">
            <v>2017</v>
          </cell>
          <cell r="D409" t="str">
            <v>08</v>
          </cell>
          <cell r="E409" t="str">
            <v>201708</v>
          </cell>
          <cell r="F409" t="str">
            <v>full_LAKE WASHINGTON SCHOOL DIST 414_26C</v>
          </cell>
          <cell r="G409" t="str">
            <v>LAKE WASHINGTON SCHOOL DIST 414_26C</v>
          </cell>
          <cell r="H409" t="str">
            <v>Hour14</v>
          </cell>
          <cell r="I409">
            <v>11</v>
          </cell>
          <cell r="J409">
            <v>6001010266</v>
          </cell>
        </row>
        <row r="410">
          <cell r="A410" t="str">
            <v>201708_LAKE WASHINGTON SCHOOL DIST 414_26C_6001010278</v>
          </cell>
          <cell r="B410">
            <v>42978</v>
          </cell>
          <cell r="C410">
            <v>2017</v>
          </cell>
          <cell r="D410" t="str">
            <v>08</v>
          </cell>
          <cell r="E410" t="str">
            <v>201708</v>
          </cell>
          <cell r="F410" t="str">
            <v>full_LAKE WASHINGTON SCHOOL DIST 414_26C</v>
          </cell>
          <cell r="G410" t="str">
            <v>LAKE WASHINGTON SCHOOL DIST 414_26C</v>
          </cell>
          <cell r="H410" t="str">
            <v>Hour14</v>
          </cell>
          <cell r="I410">
            <v>410</v>
          </cell>
          <cell r="J410">
            <v>6001010278</v>
          </cell>
        </row>
        <row r="411">
          <cell r="A411" t="str">
            <v>201709_LAKE WASHINGTON SCHOOL DIST 414_26C_6000011243</v>
          </cell>
          <cell r="B411">
            <v>42983</v>
          </cell>
          <cell r="C411">
            <v>2017</v>
          </cell>
          <cell r="D411" t="str">
            <v>09</v>
          </cell>
          <cell r="E411" t="str">
            <v>201709</v>
          </cell>
          <cell r="F411" t="str">
            <v>full_LAKE WASHINGTON SCHOOL DIST 414_26C</v>
          </cell>
          <cell r="G411" t="str">
            <v>LAKE WASHINGTON SCHOOL DIST 414_26C</v>
          </cell>
          <cell r="H411" t="str">
            <v>Hour12</v>
          </cell>
          <cell r="I411">
            <v>3</v>
          </cell>
          <cell r="J411">
            <v>6000011243</v>
          </cell>
        </row>
        <row r="412">
          <cell r="A412" t="str">
            <v>201709_LAKE WASHINGTON SCHOOL DIST 414_26C_6000011259</v>
          </cell>
          <cell r="B412">
            <v>42983</v>
          </cell>
          <cell r="C412">
            <v>2017</v>
          </cell>
          <cell r="D412" t="str">
            <v>09</v>
          </cell>
          <cell r="E412" t="str">
            <v>201709</v>
          </cell>
          <cell r="F412" t="str">
            <v>full_LAKE WASHINGTON SCHOOL DIST 414_26C</v>
          </cell>
          <cell r="G412" t="str">
            <v>LAKE WASHINGTON SCHOOL DIST 414_26C</v>
          </cell>
          <cell r="H412" t="str">
            <v>Hour12</v>
          </cell>
          <cell r="I412">
            <v>552</v>
          </cell>
          <cell r="J412">
            <v>6000011259</v>
          </cell>
        </row>
        <row r="413">
          <cell r="A413" t="str">
            <v>201709_LAKE WASHINGTON SCHOOL DIST 414_26C_6001010266</v>
          </cell>
          <cell r="B413">
            <v>42983</v>
          </cell>
          <cell r="C413">
            <v>2017</v>
          </cell>
          <cell r="D413" t="str">
            <v>09</v>
          </cell>
          <cell r="E413" t="str">
            <v>201709</v>
          </cell>
          <cell r="F413" t="str">
            <v>full_LAKE WASHINGTON SCHOOL DIST 414_26C</v>
          </cell>
          <cell r="G413" t="str">
            <v>LAKE WASHINGTON SCHOOL DIST 414_26C</v>
          </cell>
          <cell r="H413" t="str">
            <v>Hour12</v>
          </cell>
          <cell r="I413">
            <v>4</v>
          </cell>
          <cell r="J413">
            <v>6001010266</v>
          </cell>
        </row>
        <row r="414">
          <cell r="A414" t="str">
            <v>201709_LAKE WASHINGTON SCHOOL DIST 414_26C_6001010278</v>
          </cell>
          <cell r="B414">
            <v>42983</v>
          </cell>
          <cell r="C414">
            <v>2017</v>
          </cell>
          <cell r="D414" t="str">
            <v>09</v>
          </cell>
          <cell r="E414" t="str">
            <v>201709</v>
          </cell>
          <cell r="F414" t="str">
            <v>full_LAKE WASHINGTON SCHOOL DIST 414_26C</v>
          </cell>
          <cell r="G414" t="str">
            <v>LAKE WASHINGTON SCHOOL DIST 414_26C</v>
          </cell>
          <cell r="H414" t="str">
            <v>Hour12</v>
          </cell>
          <cell r="I414">
            <v>495</v>
          </cell>
          <cell r="J414">
            <v>6001010278</v>
          </cell>
        </row>
        <row r="415">
          <cell r="A415" t="str">
            <v>201710_LAKE WASHINGTON SCHOOL DIST 414_26C_6000011243</v>
          </cell>
          <cell r="B415">
            <v>43032</v>
          </cell>
          <cell r="C415">
            <v>2017</v>
          </cell>
          <cell r="D415" t="str">
            <v>10</v>
          </cell>
          <cell r="E415" t="str">
            <v>201710</v>
          </cell>
          <cell r="F415" t="str">
            <v>full_LAKE WASHINGTON SCHOOL DIST 414_26C</v>
          </cell>
          <cell r="G415" t="str">
            <v>LAKE WASHINGTON SCHOOL DIST 414_26C</v>
          </cell>
          <cell r="H415" t="str">
            <v>Hour08</v>
          </cell>
          <cell r="I415">
            <v>0</v>
          </cell>
          <cell r="J415">
            <v>6000011243</v>
          </cell>
        </row>
        <row r="416">
          <cell r="A416" t="str">
            <v>201710_LAKE WASHINGTON SCHOOL DIST 414_26C_6000011259</v>
          </cell>
          <cell r="B416">
            <v>43032</v>
          </cell>
          <cell r="C416">
            <v>2017</v>
          </cell>
          <cell r="D416" t="str">
            <v>10</v>
          </cell>
          <cell r="E416" t="str">
            <v>201710</v>
          </cell>
          <cell r="F416" t="str">
            <v>full_LAKE WASHINGTON SCHOOL DIST 414_26C</v>
          </cell>
          <cell r="G416" t="str">
            <v>LAKE WASHINGTON SCHOOL DIST 414_26C</v>
          </cell>
          <cell r="H416" t="str">
            <v>Hour08</v>
          </cell>
          <cell r="I416">
            <v>500</v>
          </cell>
          <cell r="J416">
            <v>6000011259</v>
          </cell>
        </row>
        <row r="417">
          <cell r="A417" t="str">
            <v>201710_LAKE WASHINGTON SCHOOL DIST 414_26C_6001010266</v>
          </cell>
          <cell r="B417">
            <v>43032</v>
          </cell>
          <cell r="C417">
            <v>2017</v>
          </cell>
          <cell r="D417" t="str">
            <v>10</v>
          </cell>
          <cell r="E417" t="str">
            <v>201710</v>
          </cell>
          <cell r="F417" t="str">
            <v>full_LAKE WASHINGTON SCHOOL DIST 414_26C</v>
          </cell>
          <cell r="G417" t="str">
            <v>LAKE WASHINGTON SCHOOL DIST 414_26C</v>
          </cell>
          <cell r="H417" t="str">
            <v>Hour08</v>
          </cell>
          <cell r="I417">
            <v>317</v>
          </cell>
          <cell r="J417">
            <v>6001010266</v>
          </cell>
        </row>
        <row r="418">
          <cell r="A418" t="str">
            <v>201710_LAKE WASHINGTON SCHOOL DIST 414_26C_6001010278</v>
          </cell>
          <cell r="B418">
            <v>43032</v>
          </cell>
          <cell r="C418">
            <v>2017</v>
          </cell>
          <cell r="D418" t="str">
            <v>10</v>
          </cell>
          <cell r="E418" t="str">
            <v>201710</v>
          </cell>
          <cell r="F418" t="str">
            <v>full_LAKE WASHINGTON SCHOOL DIST 414_26C</v>
          </cell>
          <cell r="G418" t="str">
            <v>LAKE WASHINGTON SCHOOL DIST 414_26C</v>
          </cell>
          <cell r="H418" t="str">
            <v>Hour08</v>
          </cell>
          <cell r="I418">
            <v>524</v>
          </cell>
          <cell r="J418">
            <v>6001010278</v>
          </cell>
        </row>
        <row r="419">
          <cell r="A419" t="str">
            <v>201711_LAKE WASHINGTON SCHOOL DIST 414_26C_6000011243</v>
          </cell>
          <cell r="B419">
            <v>43045</v>
          </cell>
          <cell r="C419">
            <v>2017</v>
          </cell>
          <cell r="D419" t="str">
            <v>11</v>
          </cell>
          <cell r="E419" t="str">
            <v>201711</v>
          </cell>
          <cell r="F419" t="str">
            <v>full_LAKE WASHINGTON SCHOOL DIST 414_26C</v>
          </cell>
          <cell r="G419" t="str">
            <v>LAKE WASHINGTON SCHOOL DIST 414_26C</v>
          </cell>
          <cell r="H419" t="str">
            <v>Hour08</v>
          </cell>
          <cell r="I419">
            <v>0</v>
          </cell>
          <cell r="J419">
            <v>6000011243</v>
          </cell>
        </row>
        <row r="420">
          <cell r="A420" t="str">
            <v>201711_LAKE WASHINGTON SCHOOL DIST 414_26C_6000011259</v>
          </cell>
          <cell r="B420">
            <v>43045</v>
          </cell>
          <cell r="C420">
            <v>2017</v>
          </cell>
          <cell r="D420" t="str">
            <v>11</v>
          </cell>
          <cell r="E420" t="str">
            <v>201711</v>
          </cell>
          <cell r="F420" t="str">
            <v>full_LAKE WASHINGTON SCHOOL DIST 414_26C</v>
          </cell>
          <cell r="G420" t="str">
            <v>LAKE WASHINGTON SCHOOL DIST 414_26C</v>
          </cell>
          <cell r="H420" t="str">
            <v>Hour08</v>
          </cell>
          <cell r="I420">
            <v>757</v>
          </cell>
          <cell r="J420">
            <v>6000011259</v>
          </cell>
        </row>
        <row r="421">
          <cell r="A421" t="str">
            <v>201711_LAKE WASHINGTON SCHOOL DIST 414_26C_6001010266</v>
          </cell>
          <cell r="B421">
            <v>43045</v>
          </cell>
          <cell r="C421">
            <v>2017</v>
          </cell>
          <cell r="D421" t="str">
            <v>11</v>
          </cell>
          <cell r="E421" t="str">
            <v>201711</v>
          </cell>
          <cell r="F421" t="str">
            <v>full_LAKE WASHINGTON SCHOOL DIST 414_26C</v>
          </cell>
          <cell r="G421" t="str">
            <v>LAKE WASHINGTON SCHOOL DIST 414_26C</v>
          </cell>
          <cell r="H421" t="str">
            <v>Hour08</v>
          </cell>
          <cell r="I421">
            <v>0</v>
          </cell>
          <cell r="J421">
            <v>6001010266</v>
          </cell>
        </row>
        <row r="422">
          <cell r="A422" t="str">
            <v>201711_LAKE WASHINGTON SCHOOL DIST 414_26C_6001010278</v>
          </cell>
          <cell r="B422">
            <v>43045</v>
          </cell>
          <cell r="C422">
            <v>2017</v>
          </cell>
          <cell r="D422" t="str">
            <v>11</v>
          </cell>
          <cell r="E422" t="str">
            <v>201711</v>
          </cell>
          <cell r="F422" t="str">
            <v>full_LAKE WASHINGTON SCHOOL DIST 414_26C</v>
          </cell>
          <cell r="G422" t="str">
            <v>LAKE WASHINGTON SCHOOL DIST 414_26C</v>
          </cell>
          <cell r="H422" t="str">
            <v>Hour08</v>
          </cell>
          <cell r="I422">
            <v>569</v>
          </cell>
          <cell r="J422">
            <v>6001010278</v>
          </cell>
        </row>
        <row r="423">
          <cell r="A423" t="str">
            <v>201712_LAKE WASHINGTON SCHOOL DIST 414_26C_6000011243</v>
          </cell>
          <cell r="B423">
            <v>43080</v>
          </cell>
          <cell r="C423">
            <v>2017</v>
          </cell>
          <cell r="D423" t="str">
            <v>12</v>
          </cell>
          <cell r="E423" t="str">
            <v>201712</v>
          </cell>
          <cell r="F423" t="str">
            <v>full_LAKE WASHINGTON SCHOOL DIST 414_26C</v>
          </cell>
          <cell r="G423" t="str">
            <v>LAKE WASHINGTON SCHOOL DIST 414_26C</v>
          </cell>
          <cell r="H423" t="str">
            <v>Hour08</v>
          </cell>
          <cell r="I423">
            <v>0</v>
          </cell>
          <cell r="J423">
            <v>6000011243</v>
          </cell>
        </row>
        <row r="424">
          <cell r="A424" t="str">
            <v>201712_LAKE WASHINGTON SCHOOL DIST 414_26C_6000011259</v>
          </cell>
          <cell r="B424">
            <v>43080</v>
          </cell>
          <cell r="C424">
            <v>2017</v>
          </cell>
          <cell r="D424" t="str">
            <v>12</v>
          </cell>
          <cell r="E424" t="str">
            <v>201712</v>
          </cell>
          <cell r="F424" t="str">
            <v>full_LAKE WASHINGTON SCHOOL DIST 414_26C</v>
          </cell>
          <cell r="G424" t="str">
            <v>LAKE WASHINGTON SCHOOL DIST 414_26C</v>
          </cell>
          <cell r="H424" t="str">
            <v>Hour08</v>
          </cell>
          <cell r="I424">
            <v>805</v>
          </cell>
          <cell r="J424">
            <v>6000011259</v>
          </cell>
        </row>
        <row r="425">
          <cell r="A425" t="str">
            <v>201712_LAKE WASHINGTON SCHOOL DIST 414_26C_6001010266</v>
          </cell>
          <cell r="B425">
            <v>43080</v>
          </cell>
          <cell r="C425">
            <v>2017</v>
          </cell>
          <cell r="D425" t="str">
            <v>12</v>
          </cell>
          <cell r="E425" t="str">
            <v>201712</v>
          </cell>
          <cell r="F425" t="str">
            <v>full_LAKE WASHINGTON SCHOOL DIST 414_26C</v>
          </cell>
          <cell r="G425" t="str">
            <v>LAKE WASHINGTON SCHOOL DIST 414_26C</v>
          </cell>
          <cell r="H425" t="str">
            <v>Hour08</v>
          </cell>
          <cell r="I425">
            <v>0</v>
          </cell>
          <cell r="J425">
            <v>6001010266</v>
          </cell>
        </row>
        <row r="426">
          <cell r="A426" t="str">
            <v>201712_LAKE WASHINGTON SCHOOL DIST 414_26C_6001010278</v>
          </cell>
          <cell r="B426">
            <v>43080</v>
          </cell>
          <cell r="C426">
            <v>2017</v>
          </cell>
          <cell r="D426" t="str">
            <v>12</v>
          </cell>
          <cell r="E426" t="str">
            <v>201712</v>
          </cell>
          <cell r="F426" t="str">
            <v>full_LAKE WASHINGTON SCHOOL DIST 414_26C</v>
          </cell>
          <cell r="G426" t="str">
            <v>LAKE WASHINGTON SCHOOL DIST 414_26C</v>
          </cell>
          <cell r="H426" t="str">
            <v>Hour08</v>
          </cell>
          <cell r="I426">
            <v>588</v>
          </cell>
          <cell r="J426">
            <v>6001010278</v>
          </cell>
        </row>
        <row r="427">
          <cell r="A427" t="str">
            <v>201801_LAKE WASHINGTON SCHOOL DIST 414_26C_6000011243</v>
          </cell>
          <cell r="B427">
            <v>43122</v>
          </cell>
          <cell r="C427">
            <v>2018</v>
          </cell>
          <cell r="D427" t="str">
            <v>01</v>
          </cell>
          <cell r="E427" t="str">
            <v>201801</v>
          </cell>
          <cell r="F427" t="str">
            <v>full_LAKE WASHINGTON SCHOOL DIST 414_26C</v>
          </cell>
          <cell r="G427" t="str">
            <v>LAKE WASHINGTON SCHOOL DIST 414_26C</v>
          </cell>
          <cell r="H427" t="str">
            <v>Hour09</v>
          </cell>
          <cell r="I427">
            <v>0</v>
          </cell>
          <cell r="J427">
            <v>6000011243</v>
          </cell>
        </row>
        <row r="428">
          <cell r="A428" t="str">
            <v>201801_LAKE WASHINGTON SCHOOL DIST 414_26C_6000011259</v>
          </cell>
          <cell r="B428">
            <v>43122</v>
          </cell>
          <cell r="C428">
            <v>2018</v>
          </cell>
          <cell r="D428" t="str">
            <v>01</v>
          </cell>
          <cell r="E428" t="str">
            <v>201801</v>
          </cell>
          <cell r="F428" t="str">
            <v>full_LAKE WASHINGTON SCHOOL DIST 414_26C</v>
          </cell>
          <cell r="G428" t="str">
            <v>LAKE WASHINGTON SCHOOL DIST 414_26C</v>
          </cell>
          <cell r="H428" t="str">
            <v>Hour09</v>
          </cell>
          <cell r="I428">
            <v>656</v>
          </cell>
          <cell r="J428">
            <v>6000011259</v>
          </cell>
        </row>
        <row r="429">
          <cell r="A429" t="str">
            <v>201801_LAKE WASHINGTON SCHOOL DIST 414_26C_6001010266</v>
          </cell>
          <cell r="B429">
            <v>43122</v>
          </cell>
          <cell r="C429">
            <v>2018</v>
          </cell>
          <cell r="D429" t="str">
            <v>01</v>
          </cell>
          <cell r="E429" t="str">
            <v>201801</v>
          </cell>
          <cell r="F429" t="str">
            <v>full_LAKE WASHINGTON SCHOOL DIST 414_26C</v>
          </cell>
          <cell r="G429" t="str">
            <v>LAKE WASHINGTON SCHOOL DIST 414_26C</v>
          </cell>
          <cell r="H429" t="str">
            <v>Hour09</v>
          </cell>
          <cell r="I429">
            <v>318</v>
          </cell>
          <cell r="J429">
            <v>6001010266</v>
          </cell>
        </row>
        <row r="430">
          <cell r="A430" t="str">
            <v>201801_LAKE WASHINGTON SCHOOL DIST 414_26C_6001010278</v>
          </cell>
          <cell r="B430">
            <v>43122</v>
          </cell>
          <cell r="C430">
            <v>2018</v>
          </cell>
          <cell r="D430" t="str">
            <v>01</v>
          </cell>
          <cell r="E430" t="str">
            <v>201801</v>
          </cell>
          <cell r="F430" t="str">
            <v>full_LAKE WASHINGTON SCHOOL DIST 414_26C</v>
          </cell>
          <cell r="G430" t="str">
            <v>LAKE WASHINGTON SCHOOL DIST 414_26C</v>
          </cell>
          <cell r="H430" t="str">
            <v>Hour09</v>
          </cell>
          <cell r="I430">
            <v>552</v>
          </cell>
          <cell r="J430">
            <v>6001010278</v>
          </cell>
        </row>
        <row r="431">
          <cell r="A431" t="str">
            <v>201802_LAKE WASHINGTON SCHOOL DIST 414_26C_6000011243</v>
          </cell>
          <cell r="B431">
            <v>43143</v>
          </cell>
          <cell r="C431">
            <v>2018</v>
          </cell>
          <cell r="D431" t="str">
            <v>02</v>
          </cell>
          <cell r="E431" t="str">
            <v>201802</v>
          </cell>
          <cell r="F431" t="str">
            <v>full_LAKE WASHINGTON SCHOOL DIST 414_26C</v>
          </cell>
          <cell r="G431" t="str">
            <v>LAKE WASHINGTON SCHOOL DIST 414_26C</v>
          </cell>
          <cell r="H431" t="str">
            <v>Hour08</v>
          </cell>
          <cell r="I431">
            <v>0</v>
          </cell>
          <cell r="J431">
            <v>6000011243</v>
          </cell>
        </row>
        <row r="432">
          <cell r="A432" t="str">
            <v>201802_LAKE WASHINGTON SCHOOL DIST 414_26C_6000011259</v>
          </cell>
          <cell r="B432">
            <v>43143</v>
          </cell>
          <cell r="C432">
            <v>2018</v>
          </cell>
          <cell r="D432" t="str">
            <v>02</v>
          </cell>
          <cell r="E432" t="str">
            <v>201802</v>
          </cell>
          <cell r="F432" t="str">
            <v>full_LAKE WASHINGTON SCHOOL DIST 414_26C</v>
          </cell>
          <cell r="G432" t="str">
            <v>LAKE WASHINGTON SCHOOL DIST 414_26C</v>
          </cell>
          <cell r="H432" t="str">
            <v>Hour08</v>
          </cell>
          <cell r="I432">
            <v>776</v>
          </cell>
          <cell r="J432">
            <v>6000011259</v>
          </cell>
        </row>
        <row r="433">
          <cell r="A433" t="str">
            <v>201802_LAKE WASHINGTON SCHOOL DIST 414_26C_6001010266</v>
          </cell>
          <cell r="B433">
            <v>43143</v>
          </cell>
          <cell r="C433">
            <v>2018</v>
          </cell>
          <cell r="D433" t="str">
            <v>02</v>
          </cell>
          <cell r="E433" t="str">
            <v>201802</v>
          </cell>
          <cell r="F433" t="str">
            <v>full_LAKE WASHINGTON SCHOOL DIST 414_26C</v>
          </cell>
          <cell r="G433" t="str">
            <v>LAKE WASHINGTON SCHOOL DIST 414_26C</v>
          </cell>
          <cell r="H433" t="str">
            <v>Hour08</v>
          </cell>
          <cell r="I433">
            <v>1</v>
          </cell>
          <cell r="J433">
            <v>6001010266</v>
          </cell>
        </row>
        <row r="434">
          <cell r="A434" t="str">
            <v>201802_LAKE WASHINGTON SCHOOL DIST 414_26C_6001010278</v>
          </cell>
          <cell r="B434">
            <v>43143</v>
          </cell>
          <cell r="C434">
            <v>2018</v>
          </cell>
          <cell r="D434" t="str">
            <v>02</v>
          </cell>
          <cell r="E434" t="str">
            <v>201802</v>
          </cell>
          <cell r="F434" t="str">
            <v>full_LAKE WASHINGTON SCHOOL DIST 414_26C</v>
          </cell>
          <cell r="G434" t="str">
            <v>LAKE WASHINGTON SCHOOL DIST 414_26C</v>
          </cell>
          <cell r="H434" t="str">
            <v>Hour08</v>
          </cell>
          <cell r="I434">
            <v>557</v>
          </cell>
          <cell r="J434">
            <v>6001010278</v>
          </cell>
        </row>
        <row r="435">
          <cell r="A435" t="str">
            <v>201803_LAKE WASHINGTON SCHOOL DIST 414_26C_6000011243</v>
          </cell>
          <cell r="B435">
            <v>43164</v>
          </cell>
          <cell r="C435">
            <v>2018</v>
          </cell>
          <cell r="D435" t="str">
            <v>03</v>
          </cell>
          <cell r="E435" t="str">
            <v>201803</v>
          </cell>
          <cell r="F435" t="str">
            <v>full_LAKE WASHINGTON SCHOOL DIST 414_26C</v>
          </cell>
          <cell r="G435" t="str">
            <v>LAKE WASHINGTON SCHOOL DIST 414_26C</v>
          </cell>
          <cell r="H435" t="str">
            <v>Hour08</v>
          </cell>
          <cell r="I435">
            <v>0</v>
          </cell>
          <cell r="J435">
            <v>6000011243</v>
          </cell>
        </row>
        <row r="436">
          <cell r="A436" t="str">
            <v>201803_LAKE WASHINGTON SCHOOL DIST 414_26C_6000011259</v>
          </cell>
          <cell r="B436">
            <v>43164</v>
          </cell>
          <cell r="C436">
            <v>2018</v>
          </cell>
          <cell r="D436" t="str">
            <v>03</v>
          </cell>
          <cell r="E436" t="str">
            <v>201803</v>
          </cell>
          <cell r="F436" t="str">
            <v>full_LAKE WASHINGTON SCHOOL DIST 414_26C</v>
          </cell>
          <cell r="G436" t="str">
            <v>LAKE WASHINGTON SCHOOL DIST 414_26C</v>
          </cell>
          <cell r="H436" t="str">
            <v>Hour08</v>
          </cell>
          <cell r="I436">
            <v>714</v>
          </cell>
          <cell r="J436">
            <v>6000011259</v>
          </cell>
        </row>
        <row r="437">
          <cell r="A437" t="str">
            <v>201803_LAKE WASHINGTON SCHOOL DIST 414_26C_6001010266</v>
          </cell>
          <cell r="B437">
            <v>43164</v>
          </cell>
          <cell r="C437">
            <v>2018</v>
          </cell>
          <cell r="D437" t="str">
            <v>03</v>
          </cell>
          <cell r="E437" t="str">
            <v>201803</v>
          </cell>
          <cell r="F437" t="str">
            <v>full_LAKE WASHINGTON SCHOOL DIST 414_26C</v>
          </cell>
          <cell r="G437" t="str">
            <v>LAKE WASHINGTON SCHOOL DIST 414_26C</v>
          </cell>
          <cell r="H437" t="str">
            <v>Hour08</v>
          </cell>
          <cell r="I437">
            <v>0</v>
          </cell>
          <cell r="J437">
            <v>6001010266</v>
          </cell>
        </row>
        <row r="438">
          <cell r="A438" t="str">
            <v>201803_LAKE WASHINGTON SCHOOL DIST 414_26C_6001010278</v>
          </cell>
          <cell r="B438">
            <v>43164</v>
          </cell>
          <cell r="C438">
            <v>2018</v>
          </cell>
          <cell r="D438" t="str">
            <v>03</v>
          </cell>
          <cell r="E438" t="str">
            <v>201803</v>
          </cell>
          <cell r="F438" t="str">
            <v>full_LAKE WASHINGTON SCHOOL DIST 414_26C</v>
          </cell>
          <cell r="G438" t="str">
            <v>LAKE WASHINGTON SCHOOL DIST 414_26C</v>
          </cell>
          <cell r="H438" t="str">
            <v>Hour08</v>
          </cell>
          <cell r="I438">
            <v>560</v>
          </cell>
          <cell r="J438">
            <v>6001010278</v>
          </cell>
        </row>
        <row r="439">
          <cell r="A439" t="str">
            <v>201804_LAKE WASHINGTON SCHOOL DIST 414_26C_6000011243</v>
          </cell>
          <cell r="B439">
            <v>43199</v>
          </cell>
          <cell r="C439">
            <v>2018</v>
          </cell>
          <cell r="D439" t="str">
            <v>04</v>
          </cell>
          <cell r="E439" t="str">
            <v>201804</v>
          </cell>
          <cell r="F439" t="str">
            <v>full_LAKE WASHINGTON SCHOOL DIST 414_26C</v>
          </cell>
          <cell r="G439" t="str">
            <v>LAKE WASHINGTON SCHOOL DIST 414_26C</v>
          </cell>
          <cell r="H439" t="str">
            <v>Hour08</v>
          </cell>
          <cell r="I439">
            <v>1</v>
          </cell>
          <cell r="J439">
            <v>6000011243</v>
          </cell>
        </row>
        <row r="440">
          <cell r="A440" t="str">
            <v>201804_LAKE WASHINGTON SCHOOL DIST 414_26C_6000011259</v>
          </cell>
          <cell r="B440">
            <v>43199</v>
          </cell>
          <cell r="C440">
            <v>2018</v>
          </cell>
          <cell r="D440" t="str">
            <v>04</v>
          </cell>
          <cell r="E440" t="str">
            <v>201804</v>
          </cell>
          <cell r="F440" t="str">
            <v>full_LAKE WASHINGTON SCHOOL DIST 414_26C</v>
          </cell>
          <cell r="G440" t="str">
            <v>LAKE WASHINGTON SCHOOL DIST 414_26C</v>
          </cell>
          <cell r="H440" t="str">
            <v>Hour08</v>
          </cell>
          <cell r="I440">
            <v>702</v>
          </cell>
          <cell r="J440">
            <v>6000011259</v>
          </cell>
        </row>
        <row r="441">
          <cell r="A441" t="str">
            <v>201804_LAKE WASHINGTON SCHOOL DIST 414_26C_6001010266</v>
          </cell>
          <cell r="B441">
            <v>43199</v>
          </cell>
          <cell r="C441">
            <v>2018</v>
          </cell>
          <cell r="D441" t="str">
            <v>04</v>
          </cell>
          <cell r="E441" t="str">
            <v>201804</v>
          </cell>
          <cell r="F441" t="str">
            <v>full_LAKE WASHINGTON SCHOOL DIST 414_26C</v>
          </cell>
          <cell r="G441" t="str">
            <v>LAKE WASHINGTON SCHOOL DIST 414_26C</v>
          </cell>
          <cell r="H441" t="str">
            <v>Hour08</v>
          </cell>
          <cell r="I441">
            <v>1</v>
          </cell>
          <cell r="J441">
            <v>6001010266</v>
          </cell>
        </row>
        <row r="442">
          <cell r="A442" t="str">
            <v>201804_LAKE WASHINGTON SCHOOL DIST 414_26C_6001010278</v>
          </cell>
          <cell r="B442">
            <v>43199</v>
          </cell>
          <cell r="C442">
            <v>2018</v>
          </cell>
          <cell r="D442" t="str">
            <v>04</v>
          </cell>
          <cell r="E442" t="str">
            <v>201804</v>
          </cell>
          <cell r="F442" t="str">
            <v>full_LAKE WASHINGTON SCHOOL DIST 414_26C</v>
          </cell>
          <cell r="G442" t="str">
            <v>LAKE WASHINGTON SCHOOL DIST 414_26C</v>
          </cell>
          <cell r="H442" t="str">
            <v>Hour08</v>
          </cell>
          <cell r="I442">
            <v>504</v>
          </cell>
          <cell r="J442">
            <v>6001010278</v>
          </cell>
        </row>
        <row r="443">
          <cell r="A443" t="str">
            <v>201805_LAKE WASHINGTON SCHOOL DIST 414_26C_6000011243</v>
          </cell>
          <cell r="B443">
            <v>43234</v>
          </cell>
          <cell r="C443">
            <v>2018</v>
          </cell>
          <cell r="D443" t="str">
            <v>05</v>
          </cell>
          <cell r="E443" t="str">
            <v>201805</v>
          </cell>
          <cell r="F443" t="str">
            <v>full_LAKE WASHINGTON SCHOOL DIST 414_26C</v>
          </cell>
          <cell r="G443" t="str">
            <v>LAKE WASHINGTON SCHOOL DIST 414_26C</v>
          </cell>
          <cell r="H443" t="str">
            <v>Hour13</v>
          </cell>
          <cell r="I443">
            <v>11</v>
          </cell>
          <cell r="J443">
            <v>6000011243</v>
          </cell>
        </row>
        <row r="444">
          <cell r="A444" t="str">
            <v>201805_LAKE WASHINGTON SCHOOL DIST 414_26C_6000011259</v>
          </cell>
          <cell r="B444">
            <v>43234</v>
          </cell>
          <cell r="C444">
            <v>2018</v>
          </cell>
          <cell r="D444" t="str">
            <v>05</v>
          </cell>
          <cell r="E444" t="str">
            <v>201805</v>
          </cell>
          <cell r="F444" t="str">
            <v>full_LAKE WASHINGTON SCHOOL DIST 414_26C</v>
          </cell>
          <cell r="G444" t="str">
            <v>LAKE WASHINGTON SCHOOL DIST 414_26C</v>
          </cell>
          <cell r="H444" t="str">
            <v>Hour13</v>
          </cell>
          <cell r="I444">
            <v>448</v>
          </cell>
          <cell r="J444">
            <v>6000011259</v>
          </cell>
        </row>
        <row r="445">
          <cell r="A445" t="str">
            <v>201805_LAKE WASHINGTON SCHOOL DIST 414_26C_6001010266</v>
          </cell>
          <cell r="B445">
            <v>43234</v>
          </cell>
          <cell r="C445">
            <v>2018</v>
          </cell>
          <cell r="D445" t="str">
            <v>05</v>
          </cell>
          <cell r="E445" t="str">
            <v>201805</v>
          </cell>
          <cell r="F445" t="str">
            <v>full_LAKE WASHINGTON SCHOOL DIST 414_26C</v>
          </cell>
          <cell r="G445" t="str">
            <v>LAKE WASHINGTON SCHOOL DIST 414_26C</v>
          </cell>
          <cell r="H445" t="str">
            <v>Hour13</v>
          </cell>
          <cell r="I445">
            <v>12</v>
          </cell>
          <cell r="J445">
            <v>6001010266</v>
          </cell>
        </row>
        <row r="446">
          <cell r="A446" t="str">
            <v>201805_LAKE WASHINGTON SCHOOL DIST 414_26C_6001010278</v>
          </cell>
          <cell r="B446">
            <v>43234</v>
          </cell>
          <cell r="C446">
            <v>2018</v>
          </cell>
          <cell r="D446" t="str">
            <v>05</v>
          </cell>
          <cell r="E446" t="str">
            <v>201805</v>
          </cell>
          <cell r="F446" t="str">
            <v>full_LAKE WASHINGTON SCHOOL DIST 414_26C</v>
          </cell>
          <cell r="G446" t="str">
            <v>LAKE WASHINGTON SCHOOL DIST 414_26C</v>
          </cell>
          <cell r="H446" t="str">
            <v>Hour13</v>
          </cell>
          <cell r="I446">
            <v>516</v>
          </cell>
          <cell r="J446">
            <v>6001010278</v>
          </cell>
        </row>
        <row r="447">
          <cell r="A447" t="str">
            <v>201806_LAKE WASHINGTON SCHOOL DIST 414_26C_6000011243</v>
          </cell>
          <cell r="B447">
            <v>43262</v>
          </cell>
          <cell r="C447">
            <v>2018</v>
          </cell>
          <cell r="D447" t="str">
            <v>06</v>
          </cell>
          <cell r="E447" t="str">
            <v>201806</v>
          </cell>
          <cell r="F447" t="str">
            <v>full_LAKE WASHINGTON SCHOOL DIST 414_26C</v>
          </cell>
          <cell r="G447" t="str">
            <v>LAKE WASHINGTON SCHOOL DIST 414_26C</v>
          </cell>
          <cell r="H447" t="str">
            <v>Hour11</v>
          </cell>
          <cell r="I447">
            <v>4</v>
          </cell>
          <cell r="J447">
            <v>6000011243</v>
          </cell>
        </row>
        <row r="448">
          <cell r="A448" t="str">
            <v>201806_LAKE WASHINGTON SCHOOL DIST 414_26C_6000011259</v>
          </cell>
          <cell r="B448">
            <v>43262</v>
          </cell>
          <cell r="C448">
            <v>2018</v>
          </cell>
          <cell r="D448" t="str">
            <v>06</v>
          </cell>
          <cell r="E448" t="str">
            <v>201806</v>
          </cell>
          <cell r="F448" t="str">
            <v>full_LAKE WASHINGTON SCHOOL DIST 414_26C</v>
          </cell>
          <cell r="G448" t="str">
            <v>LAKE WASHINGTON SCHOOL DIST 414_26C</v>
          </cell>
          <cell r="H448" t="str">
            <v>Hour11</v>
          </cell>
          <cell r="I448">
            <v>444</v>
          </cell>
          <cell r="J448">
            <v>6000011259</v>
          </cell>
        </row>
        <row r="449">
          <cell r="A449" t="str">
            <v>201806_LAKE WASHINGTON SCHOOL DIST 414_26C_6001010266</v>
          </cell>
          <cell r="B449">
            <v>43262</v>
          </cell>
          <cell r="C449">
            <v>2018</v>
          </cell>
          <cell r="D449" t="str">
            <v>06</v>
          </cell>
          <cell r="E449" t="str">
            <v>201806</v>
          </cell>
          <cell r="F449" t="str">
            <v>full_LAKE WASHINGTON SCHOOL DIST 414_26C</v>
          </cell>
          <cell r="G449" t="str">
            <v>LAKE WASHINGTON SCHOOL DIST 414_26C</v>
          </cell>
          <cell r="H449" t="str">
            <v>Hour11</v>
          </cell>
          <cell r="I449">
            <v>3</v>
          </cell>
          <cell r="J449">
            <v>6001010266</v>
          </cell>
        </row>
        <row r="450">
          <cell r="A450" t="str">
            <v>201806_LAKE WASHINGTON SCHOOL DIST 414_26C_6001010278</v>
          </cell>
          <cell r="B450">
            <v>43262</v>
          </cell>
          <cell r="C450">
            <v>2018</v>
          </cell>
          <cell r="D450" t="str">
            <v>06</v>
          </cell>
          <cell r="E450" t="str">
            <v>201806</v>
          </cell>
          <cell r="F450" t="str">
            <v>full_LAKE WASHINGTON SCHOOL DIST 414_26C</v>
          </cell>
          <cell r="G450" t="str">
            <v>LAKE WASHINGTON SCHOOL DIST 414_26C</v>
          </cell>
          <cell r="H450" t="str">
            <v>Hour11</v>
          </cell>
          <cell r="I450">
            <v>530</v>
          </cell>
          <cell r="J450">
            <v>6001010278</v>
          </cell>
        </row>
        <row r="451">
          <cell r="A451" t="str">
            <v>201707_LOWES HOME CENTERS LLC_26C_6000006400</v>
          </cell>
          <cell r="B451">
            <v>42922</v>
          </cell>
          <cell r="C451">
            <v>2017</v>
          </cell>
          <cell r="D451" t="str">
            <v>07</v>
          </cell>
          <cell r="E451" t="str">
            <v>201707</v>
          </cell>
          <cell r="F451" t="str">
            <v>full_LOWES HOME CENTERS LLC_26C</v>
          </cell>
          <cell r="G451" t="str">
            <v>LOWES HOME CENTERS LLC_26C</v>
          </cell>
          <cell r="H451" t="str">
            <v>Hour17</v>
          </cell>
          <cell r="I451">
            <v>351</v>
          </cell>
          <cell r="J451">
            <v>6000006400</v>
          </cell>
        </row>
        <row r="452">
          <cell r="A452" t="str">
            <v>201707_LOWES HOME CENTERS LLC_26C_6000169952</v>
          </cell>
          <cell r="B452">
            <v>42922</v>
          </cell>
          <cell r="C452">
            <v>2017</v>
          </cell>
          <cell r="D452" t="str">
            <v>07</v>
          </cell>
          <cell r="E452" t="str">
            <v>201707</v>
          </cell>
          <cell r="F452" t="str">
            <v>full_LOWES HOME CENTERS LLC_26C</v>
          </cell>
          <cell r="G452" t="str">
            <v>LOWES HOME CENTERS LLC_26C</v>
          </cell>
          <cell r="H452" t="str">
            <v>Hour17</v>
          </cell>
          <cell r="I452">
            <v>423</v>
          </cell>
          <cell r="J452">
            <v>6000169952</v>
          </cell>
        </row>
        <row r="453">
          <cell r="A453" t="str">
            <v>201707_LOWES HOME CENTERS LLC_26C_6000482342</v>
          </cell>
          <cell r="B453">
            <v>42922</v>
          </cell>
          <cell r="C453">
            <v>2017</v>
          </cell>
          <cell r="D453" t="str">
            <v>07</v>
          </cell>
          <cell r="E453" t="str">
            <v>201707</v>
          </cell>
          <cell r="F453" t="str">
            <v>full_LOWES HOME CENTERS LLC_26C</v>
          </cell>
          <cell r="G453" t="str">
            <v>LOWES HOME CENTERS LLC_26C</v>
          </cell>
          <cell r="H453" t="str">
            <v>Hour17</v>
          </cell>
          <cell r="I453">
            <v>312</v>
          </cell>
          <cell r="J453">
            <v>6000482342</v>
          </cell>
        </row>
        <row r="454">
          <cell r="A454" t="str">
            <v>201707_LOWES HOME CENTERS LLC_26C_6001050578</v>
          </cell>
          <cell r="B454">
            <v>42922</v>
          </cell>
          <cell r="C454">
            <v>2017</v>
          </cell>
          <cell r="D454" t="str">
            <v>07</v>
          </cell>
          <cell r="E454" t="str">
            <v>201707</v>
          </cell>
          <cell r="F454" t="str">
            <v>full_LOWES HOME CENTERS LLC_26C</v>
          </cell>
          <cell r="G454" t="str">
            <v>LOWES HOME CENTERS LLC_26C</v>
          </cell>
          <cell r="H454" t="str">
            <v>Hour17</v>
          </cell>
          <cell r="I454">
            <v>319</v>
          </cell>
          <cell r="J454">
            <v>6001050578</v>
          </cell>
        </row>
        <row r="455">
          <cell r="A455" t="str">
            <v>201708_LOWES HOME CENTERS LLC_26C_6000006400</v>
          </cell>
          <cell r="B455">
            <v>42950</v>
          </cell>
          <cell r="C455">
            <v>2017</v>
          </cell>
          <cell r="D455" t="str">
            <v>08</v>
          </cell>
          <cell r="E455" t="str">
            <v>201708</v>
          </cell>
          <cell r="F455" t="str">
            <v>full_LOWES HOME CENTERS LLC_26C</v>
          </cell>
          <cell r="G455" t="str">
            <v>LOWES HOME CENTERS LLC_26C</v>
          </cell>
          <cell r="H455" t="str">
            <v>Hour17</v>
          </cell>
          <cell r="I455">
            <v>343</v>
          </cell>
          <cell r="J455">
            <v>6000006400</v>
          </cell>
        </row>
        <row r="456">
          <cell r="A456" t="str">
            <v>201708_LOWES HOME CENTERS LLC_26C_6000169952</v>
          </cell>
          <cell r="B456">
            <v>42950</v>
          </cell>
          <cell r="C456">
            <v>2017</v>
          </cell>
          <cell r="D456" t="str">
            <v>08</v>
          </cell>
          <cell r="E456" t="str">
            <v>201708</v>
          </cell>
          <cell r="F456" t="str">
            <v>full_LOWES HOME CENTERS LLC_26C</v>
          </cell>
          <cell r="G456" t="str">
            <v>LOWES HOME CENTERS LLC_26C</v>
          </cell>
          <cell r="H456" t="str">
            <v>Hour17</v>
          </cell>
          <cell r="I456">
            <v>447</v>
          </cell>
          <cell r="J456">
            <v>6000169952</v>
          </cell>
        </row>
        <row r="457">
          <cell r="A457" t="str">
            <v>201708_LOWES HOME CENTERS LLC_26C_6000482342</v>
          </cell>
          <cell r="B457">
            <v>42950</v>
          </cell>
          <cell r="C457">
            <v>2017</v>
          </cell>
          <cell r="D457" t="str">
            <v>08</v>
          </cell>
          <cell r="E457" t="str">
            <v>201708</v>
          </cell>
          <cell r="F457" t="str">
            <v>full_LOWES HOME CENTERS LLC_26C</v>
          </cell>
          <cell r="G457" t="str">
            <v>LOWES HOME CENTERS LLC_26C</v>
          </cell>
          <cell r="H457" t="str">
            <v>Hour17</v>
          </cell>
          <cell r="I457">
            <v>318</v>
          </cell>
          <cell r="J457">
            <v>6000482342</v>
          </cell>
        </row>
        <row r="458">
          <cell r="A458" t="str">
            <v>201708_LOWES HOME CENTERS LLC_26C_6001050578</v>
          </cell>
          <cell r="B458">
            <v>42950</v>
          </cell>
          <cell r="C458">
            <v>2017</v>
          </cell>
          <cell r="D458" t="str">
            <v>08</v>
          </cell>
          <cell r="E458" t="str">
            <v>201708</v>
          </cell>
          <cell r="F458" t="str">
            <v>full_LOWES HOME CENTERS LLC_26C</v>
          </cell>
          <cell r="G458" t="str">
            <v>LOWES HOME CENTERS LLC_26C</v>
          </cell>
          <cell r="H458" t="str">
            <v>Hour17</v>
          </cell>
          <cell r="I458">
            <v>351</v>
          </cell>
          <cell r="J458">
            <v>6001050578</v>
          </cell>
        </row>
        <row r="459">
          <cell r="A459" t="str">
            <v>201709_LOWES HOME CENTERS LLC_26C_6000006400</v>
          </cell>
          <cell r="B459">
            <v>42981</v>
          </cell>
          <cell r="C459">
            <v>2017</v>
          </cell>
          <cell r="D459" t="str">
            <v>09</v>
          </cell>
          <cell r="E459" t="str">
            <v>201709</v>
          </cell>
          <cell r="F459" t="str">
            <v>full_LOWES HOME CENTERS LLC_26C</v>
          </cell>
          <cell r="G459" t="str">
            <v>LOWES HOME CENTERS LLC_26C</v>
          </cell>
          <cell r="H459" t="str">
            <v>Hour16</v>
          </cell>
          <cell r="I459">
            <v>352</v>
          </cell>
          <cell r="J459">
            <v>6000006400</v>
          </cell>
        </row>
        <row r="460">
          <cell r="A460" t="str">
            <v>201709_LOWES HOME CENTERS LLC_26C_6000169952</v>
          </cell>
          <cell r="B460">
            <v>42981</v>
          </cell>
          <cell r="C460">
            <v>2017</v>
          </cell>
          <cell r="D460" t="str">
            <v>09</v>
          </cell>
          <cell r="E460" t="str">
            <v>201709</v>
          </cell>
          <cell r="F460" t="str">
            <v>full_LOWES HOME CENTERS LLC_26C</v>
          </cell>
          <cell r="G460" t="str">
            <v>LOWES HOME CENTERS LLC_26C</v>
          </cell>
          <cell r="H460" t="str">
            <v>Hour16</v>
          </cell>
          <cell r="I460">
            <v>446</v>
          </cell>
          <cell r="J460">
            <v>6000169952</v>
          </cell>
        </row>
        <row r="461">
          <cell r="A461" t="str">
            <v>201709_LOWES HOME CENTERS LLC_26C_6000482342</v>
          </cell>
          <cell r="B461">
            <v>42981</v>
          </cell>
          <cell r="C461">
            <v>2017</v>
          </cell>
          <cell r="D461" t="str">
            <v>09</v>
          </cell>
          <cell r="E461" t="str">
            <v>201709</v>
          </cell>
          <cell r="F461" t="str">
            <v>full_LOWES HOME CENTERS LLC_26C</v>
          </cell>
          <cell r="G461" t="str">
            <v>LOWES HOME CENTERS LLC_26C</v>
          </cell>
          <cell r="H461" t="str">
            <v>Hour16</v>
          </cell>
          <cell r="I461">
            <v>326</v>
          </cell>
          <cell r="J461">
            <v>6000482342</v>
          </cell>
        </row>
        <row r="462">
          <cell r="A462" t="str">
            <v>201709_LOWES HOME CENTERS LLC_26C_6001050578</v>
          </cell>
          <cell r="B462">
            <v>42981</v>
          </cell>
          <cell r="C462">
            <v>2017</v>
          </cell>
          <cell r="D462" t="str">
            <v>09</v>
          </cell>
          <cell r="E462" t="str">
            <v>201709</v>
          </cell>
          <cell r="F462" t="str">
            <v>full_LOWES HOME CENTERS LLC_26C</v>
          </cell>
          <cell r="G462" t="str">
            <v>LOWES HOME CENTERS LLC_26C</v>
          </cell>
          <cell r="H462" t="str">
            <v>Hour16</v>
          </cell>
          <cell r="I462">
            <v>340</v>
          </cell>
          <cell r="J462">
            <v>6001050578</v>
          </cell>
        </row>
        <row r="463">
          <cell r="A463" t="str">
            <v>201710_LOWES HOME CENTERS LLC_26C_6000006400</v>
          </cell>
          <cell r="B463">
            <v>43013</v>
          </cell>
          <cell r="C463">
            <v>2017</v>
          </cell>
          <cell r="D463" t="str">
            <v>10</v>
          </cell>
          <cell r="E463" t="str">
            <v>201710</v>
          </cell>
          <cell r="F463" t="str">
            <v>full_LOWES HOME CENTERS LLC_26C</v>
          </cell>
          <cell r="G463" t="str">
            <v>LOWES HOME CENTERS LLC_26C</v>
          </cell>
          <cell r="H463" t="str">
            <v>Hour20</v>
          </cell>
          <cell r="I463">
            <v>213</v>
          </cell>
          <cell r="J463">
            <v>6000006400</v>
          </cell>
        </row>
        <row r="464">
          <cell r="A464" t="str">
            <v>201710_LOWES HOME CENTERS LLC_26C_6000169952</v>
          </cell>
          <cell r="B464">
            <v>43013</v>
          </cell>
          <cell r="C464">
            <v>2017</v>
          </cell>
          <cell r="D464" t="str">
            <v>10</v>
          </cell>
          <cell r="E464" t="str">
            <v>201710</v>
          </cell>
          <cell r="F464" t="str">
            <v>full_LOWES HOME CENTERS LLC_26C</v>
          </cell>
          <cell r="G464" t="str">
            <v>LOWES HOME CENTERS LLC_26C</v>
          </cell>
          <cell r="H464" t="str">
            <v>Hour20</v>
          </cell>
          <cell r="I464">
            <v>368</v>
          </cell>
          <cell r="J464">
            <v>6000169952</v>
          </cell>
        </row>
        <row r="465">
          <cell r="A465" t="str">
            <v>201710_LOWES HOME CENTERS LLC_26C_6000482342</v>
          </cell>
          <cell r="B465">
            <v>43013</v>
          </cell>
          <cell r="C465">
            <v>2017</v>
          </cell>
          <cell r="D465" t="str">
            <v>10</v>
          </cell>
          <cell r="E465" t="str">
            <v>201710</v>
          </cell>
          <cell r="F465" t="str">
            <v>full_LOWES HOME CENTERS LLC_26C</v>
          </cell>
          <cell r="G465" t="str">
            <v>LOWES HOME CENTERS LLC_26C</v>
          </cell>
          <cell r="H465" t="str">
            <v>Hour20</v>
          </cell>
          <cell r="I465">
            <v>255</v>
          </cell>
          <cell r="J465">
            <v>6000482342</v>
          </cell>
        </row>
        <row r="466">
          <cell r="A466" t="str">
            <v>201710_LOWES HOME CENTERS LLC_26C_6001050578</v>
          </cell>
          <cell r="B466">
            <v>43013</v>
          </cell>
          <cell r="C466">
            <v>2017</v>
          </cell>
          <cell r="D466" t="str">
            <v>10</v>
          </cell>
          <cell r="E466" t="str">
            <v>201710</v>
          </cell>
          <cell r="F466" t="str">
            <v>full_LOWES HOME CENTERS LLC_26C</v>
          </cell>
          <cell r="G466" t="str">
            <v>LOWES HOME CENTERS LLC_26C</v>
          </cell>
          <cell r="H466" t="str">
            <v>Hour20</v>
          </cell>
          <cell r="I466">
            <v>280</v>
          </cell>
          <cell r="J466">
            <v>6001050578</v>
          </cell>
        </row>
        <row r="467">
          <cell r="A467" t="str">
            <v>201711_LOWES HOME CENTERS LLC_26C_6000006400</v>
          </cell>
          <cell r="B467">
            <v>43061</v>
          </cell>
          <cell r="C467">
            <v>2017</v>
          </cell>
          <cell r="D467" t="str">
            <v>11</v>
          </cell>
          <cell r="E467" t="str">
            <v>201711</v>
          </cell>
          <cell r="F467" t="str">
            <v>full_LOWES HOME CENTERS LLC_26C</v>
          </cell>
          <cell r="G467" t="str">
            <v>LOWES HOME CENTERS LLC_26C</v>
          </cell>
          <cell r="H467" t="str">
            <v>Hour19</v>
          </cell>
          <cell r="I467">
            <v>220</v>
          </cell>
          <cell r="J467">
            <v>6000006400</v>
          </cell>
        </row>
        <row r="468">
          <cell r="A468" t="str">
            <v>201711_LOWES HOME CENTERS LLC_26C_6000169952</v>
          </cell>
          <cell r="B468">
            <v>43061</v>
          </cell>
          <cell r="C468">
            <v>2017</v>
          </cell>
          <cell r="D468" t="str">
            <v>11</v>
          </cell>
          <cell r="E468" t="str">
            <v>201711</v>
          </cell>
          <cell r="F468" t="str">
            <v>full_LOWES HOME CENTERS LLC_26C</v>
          </cell>
          <cell r="G468" t="str">
            <v>LOWES HOME CENTERS LLC_26C</v>
          </cell>
          <cell r="H468" t="str">
            <v>Hour19</v>
          </cell>
          <cell r="I468">
            <v>360</v>
          </cell>
          <cell r="J468">
            <v>6000169952</v>
          </cell>
        </row>
        <row r="469">
          <cell r="A469" t="str">
            <v>201711_LOWES HOME CENTERS LLC_26C_6000482342</v>
          </cell>
          <cell r="B469">
            <v>43061</v>
          </cell>
          <cell r="C469">
            <v>2017</v>
          </cell>
          <cell r="D469" t="str">
            <v>11</v>
          </cell>
          <cell r="E469" t="str">
            <v>201711</v>
          </cell>
          <cell r="F469" t="str">
            <v>full_LOWES HOME CENTERS LLC_26C</v>
          </cell>
          <cell r="G469" t="str">
            <v>LOWES HOME CENTERS LLC_26C</v>
          </cell>
          <cell r="H469" t="str">
            <v>Hour19</v>
          </cell>
          <cell r="I469">
            <v>254</v>
          </cell>
          <cell r="J469">
            <v>6000482342</v>
          </cell>
        </row>
        <row r="470">
          <cell r="A470" t="str">
            <v>201711_LOWES HOME CENTERS LLC_26C_6001050578</v>
          </cell>
          <cell r="B470">
            <v>43061</v>
          </cell>
          <cell r="C470">
            <v>2017</v>
          </cell>
          <cell r="D470" t="str">
            <v>11</v>
          </cell>
          <cell r="E470" t="str">
            <v>201711</v>
          </cell>
          <cell r="F470" t="str">
            <v>full_LOWES HOME CENTERS LLC_26C</v>
          </cell>
          <cell r="G470" t="str">
            <v>LOWES HOME CENTERS LLC_26C</v>
          </cell>
          <cell r="H470" t="str">
            <v>Hour19</v>
          </cell>
          <cell r="I470">
            <v>292</v>
          </cell>
          <cell r="J470">
            <v>6001050578</v>
          </cell>
        </row>
        <row r="471">
          <cell r="A471" t="str">
            <v>201712_LOWES HOME CENTERS LLC_26C_6000006400</v>
          </cell>
          <cell r="B471">
            <v>43096</v>
          </cell>
          <cell r="C471">
            <v>2017</v>
          </cell>
          <cell r="D471" t="str">
            <v>12</v>
          </cell>
          <cell r="E471" t="str">
            <v>201712</v>
          </cell>
          <cell r="F471" t="str">
            <v>full_LOWES HOME CENTERS LLC_26C</v>
          </cell>
          <cell r="G471" t="str">
            <v>LOWES HOME CENTERS LLC_26C</v>
          </cell>
          <cell r="H471" t="str">
            <v>Hour08</v>
          </cell>
          <cell r="I471">
            <v>209</v>
          </cell>
          <cell r="J471">
            <v>6000006400</v>
          </cell>
        </row>
        <row r="472">
          <cell r="A472" t="str">
            <v>201712_LOWES HOME CENTERS LLC_26C_6000169952</v>
          </cell>
          <cell r="B472">
            <v>43096</v>
          </cell>
          <cell r="C472">
            <v>2017</v>
          </cell>
          <cell r="D472" t="str">
            <v>12</v>
          </cell>
          <cell r="E472" t="str">
            <v>201712</v>
          </cell>
          <cell r="F472" t="str">
            <v>full_LOWES HOME CENTERS LLC_26C</v>
          </cell>
          <cell r="G472" t="str">
            <v>LOWES HOME CENTERS LLC_26C</v>
          </cell>
          <cell r="H472" t="str">
            <v>Hour08</v>
          </cell>
          <cell r="I472">
            <v>343</v>
          </cell>
          <cell r="J472">
            <v>6000169952</v>
          </cell>
        </row>
        <row r="473">
          <cell r="A473" t="str">
            <v>201712_LOWES HOME CENTERS LLC_26C_6000482342</v>
          </cell>
          <cell r="B473">
            <v>43096</v>
          </cell>
          <cell r="C473">
            <v>2017</v>
          </cell>
          <cell r="D473" t="str">
            <v>12</v>
          </cell>
          <cell r="E473" t="str">
            <v>201712</v>
          </cell>
          <cell r="F473" t="str">
            <v>full_LOWES HOME CENTERS LLC_26C</v>
          </cell>
          <cell r="G473" t="str">
            <v>LOWES HOME CENTERS LLC_26C</v>
          </cell>
          <cell r="H473" t="str">
            <v>Hour08</v>
          </cell>
          <cell r="I473">
            <v>240</v>
          </cell>
          <cell r="J473">
            <v>6000482342</v>
          </cell>
        </row>
        <row r="474">
          <cell r="A474" t="str">
            <v>201712_LOWES HOME CENTERS LLC_26C_6001050578</v>
          </cell>
          <cell r="B474">
            <v>43096</v>
          </cell>
          <cell r="C474">
            <v>2017</v>
          </cell>
          <cell r="D474" t="str">
            <v>12</v>
          </cell>
          <cell r="E474" t="str">
            <v>201712</v>
          </cell>
          <cell r="F474" t="str">
            <v>full_LOWES HOME CENTERS LLC_26C</v>
          </cell>
          <cell r="G474" t="str">
            <v>LOWES HOME CENTERS LLC_26C</v>
          </cell>
          <cell r="H474" t="str">
            <v>Hour08</v>
          </cell>
          <cell r="I474">
            <v>285</v>
          </cell>
          <cell r="J474">
            <v>6001050578</v>
          </cell>
        </row>
        <row r="475">
          <cell r="A475" t="str">
            <v>201801_LOWES HOME CENTERS LLC_26C_6000006400</v>
          </cell>
          <cell r="B475">
            <v>43103</v>
          </cell>
          <cell r="C475">
            <v>2018</v>
          </cell>
          <cell r="D475" t="str">
            <v>01</v>
          </cell>
          <cell r="E475" t="str">
            <v>201801</v>
          </cell>
          <cell r="F475" t="str">
            <v>full_LOWES HOME CENTERS LLC_26C</v>
          </cell>
          <cell r="G475" t="str">
            <v>LOWES HOME CENTERS LLC_26C</v>
          </cell>
          <cell r="H475" t="str">
            <v>Hour08</v>
          </cell>
          <cell r="I475">
            <v>210</v>
          </cell>
          <cell r="J475">
            <v>6000006400</v>
          </cell>
        </row>
        <row r="476">
          <cell r="A476" t="str">
            <v>201801_LOWES HOME CENTERS LLC_26C_6000169952</v>
          </cell>
          <cell r="B476">
            <v>43103</v>
          </cell>
          <cell r="C476">
            <v>2018</v>
          </cell>
          <cell r="D476" t="str">
            <v>01</v>
          </cell>
          <cell r="E476" t="str">
            <v>201801</v>
          </cell>
          <cell r="F476" t="str">
            <v>full_LOWES HOME CENTERS LLC_26C</v>
          </cell>
          <cell r="G476" t="str">
            <v>LOWES HOME CENTERS LLC_26C</v>
          </cell>
          <cell r="H476" t="str">
            <v>Hour08</v>
          </cell>
          <cell r="I476">
            <v>343</v>
          </cell>
          <cell r="J476">
            <v>6000169952</v>
          </cell>
        </row>
        <row r="477">
          <cell r="A477" t="str">
            <v>201801_LOWES HOME CENTERS LLC_26C_6000482342</v>
          </cell>
          <cell r="B477">
            <v>43103</v>
          </cell>
          <cell r="C477">
            <v>2018</v>
          </cell>
          <cell r="D477" t="str">
            <v>01</v>
          </cell>
          <cell r="E477" t="str">
            <v>201801</v>
          </cell>
          <cell r="F477" t="str">
            <v>full_LOWES HOME CENTERS LLC_26C</v>
          </cell>
          <cell r="G477" t="str">
            <v>LOWES HOME CENTERS LLC_26C</v>
          </cell>
          <cell r="H477" t="str">
            <v>Hour08</v>
          </cell>
          <cell r="I477">
            <v>240</v>
          </cell>
          <cell r="J477">
            <v>6000482342</v>
          </cell>
        </row>
        <row r="478">
          <cell r="A478" t="str">
            <v>201801_LOWES HOME CENTERS LLC_26C_6001050578</v>
          </cell>
          <cell r="B478">
            <v>43103</v>
          </cell>
          <cell r="C478">
            <v>2018</v>
          </cell>
          <cell r="D478" t="str">
            <v>01</v>
          </cell>
          <cell r="E478" t="str">
            <v>201801</v>
          </cell>
          <cell r="F478" t="str">
            <v>full_LOWES HOME CENTERS LLC_26C</v>
          </cell>
          <cell r="G478" t="str">
            <v>LOWES HOME CENTERS LLC_26C</v>
          </cell>
          <cell r="H478" t="str">
            <v>Hour08</v>
          </cell>
          <cell r="I478">
            <v>279</v>
          </cell>
          <cell r="J478">
            <v>6001050578</v>
          </cell>
        </row>
        <row r="479">
          <cell r="A479" t="str">
            <v>201802_LOWES HOME CENTERS LLC_26C_6000006400</v>
          </cell>
          <cell r="B479">
            <v>43150</v>
          </cell>
          <cell r="C479">
            <v>2018</v>
          </cell>
          <cell r="D479" t="str">
            <v>02</v>
          </cell>
          <cell r="E479" t="str">
            <v>201802</v>
          </cell>
          <cell r="F479" t="str">
            <v>full_LOWES HOME CENTERS LLC_26C</v>
          </cell>
          <cell r="G479" t="str">
            <v>LOWES HOME CENTERS LLC_26C</v>
          </cell>
          <cell r="H479" t="str">
            <v>Hour21</v>
          </cell>
          <cell r="I479">
            <v>201</v>
          </cell>
          <cell r="J479">
            <v>6000006400</v>
          </cell>
        </row>
        <row r="480">
          <cell r="A480" t="str">
            <v>201802_LOWES HOME CENTERS LLC_26C_6000169952</v>
          </cell>
          <cell r="B480">
            <v>43150</v>
          </cell>
          <cell r="C480">
            <v>2018</v>
          </cell>
          <cell r="D480" t="str">
            <v>02</v>
          </cell>
          <cell r="E480" t="str">
            <v>201802</v>
          </cell>
          <cell r="F480" t="str">
            <v>full_LOWES HOME CENTERS LLC_26C</v>
          </cell>
          <cell r="G480" t="str">
            <v>LOWES HOME CENTERS LLC_26C</v>
          </cell>
          <cell r="H480" t="str">
            <v>Hour21</v>
          </cell>
          <cell r="I480">
            <v>1044</v>
          </cell>
          <cell r="J480">
            <v>6000169952</v>
          </cell>
        </row>
        <row r="481">
          <cell r="A481" t="str">
            <v>201802_LOWES HOME CENTERS LLC_26C_6000482342</v>
          </cell>
          <cell r="B481">
            <v>43150</v>
          </cell>
          <cell r="C481">
            <v>2018</v>
          </cell>
          <cell r="D481" t="str">
            <v>02</v>
          </cell>
          <cell r="E481" t="str">
            <v>201802</v>
          </cell>
          <cell r="F481" t="str">
            <v>full_LOWES HOME CENTERS LLC_26C</v>
          </cell>
          <cell r="G481" t="str">
            <v>LOWES HOME CENTERS LLC_26C</v>
          </cell>
          <cell r="H481" t="str">
            <v>Hour21</v>
          </cell>
          <cell r="I481">
            <v>238</v>
          </cell>
          <cell r="J481">
            <v>6000482342</v>
          </cell>
        </row>
        <row r="482">
          <cell r="A482" t="str">
            <v>201802_LOWES HOME CENTERS LLC_26C_6001050578</v>
          </cell>
          <cell r="B482">
            <v>43150</v>
          </cell>
          <cell r="C482">
            <v>2018</v>
          </cell>
          <cell r="D482" t="str">
            <v>02</v>
          </cell>
          <cell r="E482" t="str">
            <v>201802</v>
          </cell>
          <cell r="F482" t="str">
            <v>full_LOWES HOME CENTERS LLC_26C</v>
          </cell>
          <cell r="G482" t="str">
            <v>LOWES HOME CENTERS LLC_26C</v>
          </cell>
          <cell r="H482" t="str">
            <v>Hour21</v>
          </cell>
          <cell r="I482">
            <v>281</v>
          </cell>
          <cell r="J482">
            <v>6001050578</v>
          </cell>
        </row>
        <row r="483">
          <cell r="A483" t="str">
            <v>201803_LOWES HOME CENTERS LLC_26C_6000006400</v>
          </cell>
          <cell r="B483">
            <v>43172</v>
          </cell>
          <cell r="C483">
            <v>2018</v>
          </cell>
          <cell r="D483" t="str">
            <v>03</v>
          </cell>
          <cell r="E483" t="str">
            <v>201803</v>
          </cell>
          <cell r="F483" t="str">
            <v>full_LOWES HOME CENTERS LLC_26C</v>
          </cell>
          <cell r="G483" t="str">
            <v>LOWES HOME CENTERS LLC_26C</v>
          </cell>
          <cell r="H483" t="str">
            <v>Hour21</v>
          </cell>
          <cell r="I483">
            <v>206</v>
          </cell>
          <cell r="J483">
            <v>6000006400</v>
          </cell>
        </row>
        <row r="484">
          <cell r="A484" t="str">
            <v>201803_LOWES HOME CENTERS LLC_26C_6000169952</v>
          </cell>
          <cell r="B484">
            <v>43172</v>
          </cell>
          <cell r="C484">
            <v>2018</v>
          </cell>
          <cell r="D484" t="str">
            <v>03</v>
          </cell>
          <cell r="E484" t="str">
            <v>201803</v>
          </cell>
          <cell r="F484" t="str">
            <v>full_LOWES HOME CENTERS LLC_26C</v>
          </cell>
          <cell r="G484" t="str">
            <v>LOWES HOME CENTERS LLC_26C</v>
          </cell>
          <cell r="H484" t="str">
            <v>Hour21</v>
          </cell>
          <cell r="I484">
            <v>516</v>
          </cell>
          <cell r="J484">
            <v>6000169952</v>
          </cell>
        </row>
        <row r="485">
          <cell r="A485" t="str">
            <v>201803_LOWES HOME CENTERS LLC_26C_6000482342</v>
          </cell>
          <cell r="B485">
            <v>43172</v>
          </cell>
          <cell r="C485">
            <v>2018</v>
          </cell>
          <cell r="D485" t="str">
            <v>03</v>
          </cell>
          <cell r="E485" t="str">
            <v>201803</v>
          </cell>
          <cell r="F485" t="str">
            <v>full_LOWES HOME CENTERS LLC_26C</v>
          </cell>
          <cell r="G485" t="str">
            <v>LOWES HOME CENTERS LLC_26C</v>
          </cell>
          <cell r="H485" t="str">
            <v>Hour21</v>
          </cell>
          <cell r="I485">
            <v>246</v>
          </cell>
          <cell r="J485">
            <v>6000482342</v>
          </cell>
        </row>
        <row r="486">
          <cell r="A486" t="str">
            <v>201803_LOWES HOME CENTERS LLC_26C_6001050578</v>
          </cell>
          <cell r="B486">
            <v>43172</v>
          </cell>
          <cell r="C486">
            <v>2018</v>
          </cell>
          <cell r="D486" t="str">
            <v>03</v>
          </cell>
          <cell r="E486" t="str">
            <v>201803</v>
          </cell>
          <cell r="F486" t="str">
            <v>full_LOWES HOME CENTERS LLC_26C</v>
          </cell>
          <cell r="G486" t="str">
            <v>LOWES HOME CENTERS LLC_26C</v>
          </cell>
          <cell r="H486" t="str">
            <v>Hour21</v>
          </cell>
          <cell r="I486">
            <v>274</v>
          </cell>
          <cell r="J486">
            <v>6001050578</v>
          </cell>
        </row>
        <row r="487">
          <cell r="A487" t="str">
            <v>201804_LOWES HOME CENTERS LLC_26C_6000006400</v>
          </cell>
          <cell r="B487">
            <v>43212</v>
          </cell>
          <cell r="C487">
            <v>2018</v>
          </cell>
          <cell r="D487" t="str">
            <v>04</v>
          </cell>
          <cell r="E487" t="str">
            <v>201804</v>
          </cell>
          <cell r="F487" t="str">
            <v>full_LOWES HOME CENTERS LLC_26C</v>
          </cell>
          <cell r="G487" t="str">
            <v>LOWES HOME CENTERS LLC_26C</v>
          </cell>
          <cell r="H487" t="str">
            <v>Hour11</v>
          </cell>
          <cell r="I487">
            <v>161</v>
          </cell>
          <cell r="J487">
            <v>6000006400</v>
          </cell>
        </row>
        <row r="488">
          <cell r="A488" t="str">
            <v>201804_LOWES HOME CENTERS LLC_26C_6000169952</v>
          </cell>
          <cell r="B488">
            <v>43212</v>
          </cell>
          <cell r="C488">
            <v>2018</v>
          </cell>
          <cell r="D488" t="str">
            <v>04</v>
          </cell>
          <cell r="E488" t="str">
            <v>201804</v>
          </cell>
          <cell r="F488" t="str">
            <v>full_LOWES HOME CENTERS LLC_26C</v>
          </cell>
          <cell r="G488" t="str">
            <v>LOWES HOME CENTERS LLC_26C</v>
          </cell>
          <cell r="H488" t="str">
            <v>Hour11</v>
          </cell>
          <cell r="I488">
            <v>1652</v>
          </cell>
          <cell r="J488">
            <v>6000169952</v>
          </cell>
        </row>
        <row r="489">
          <cell r="A489" t="str">
            <v>201804_LOWES HOME CENTERS LLC_26C_6000482342</v>
          </cell>
          <cell r="B489">
            <v>43212</v>
          </cell>
          <cell r="C489">
            <v>2018</v>
          </cell>
          <cell r="D489" t="str">
            <v>04</v>
          </cell>
          <cell r="E489" t="str">
            <v>201804</v>
          </cell>
          <cell r="F489" t="str">
            <v>full_LOWES HOME CENTERS LLC_26C</v>
          </cell>
          <cell r="G489" t="str">
            <v>LOWES HOME CENTERS LLC_26C</v>
          </cell>
          <cell r="H489" t="str">
            <v>Hour11</v>
          </cell>
          <cell r="I489">
            <v>225</v>
          </cell>
          <cell r="J489">
            <v>6000482342</v>
          </cell>
        </row>
        <row r="490">
          <cell r="A490" t="str">
            <v>201804_LOWES HOME CENTERS LLC_26C_6001050578</v>
          </cell>
          <cell r="B490">
            <v>43212</v>
          </cell>
          <cell r="C490">
            <v>2018</v>
          </cell>
          <cell r="D490" t="str">
            <v>04</v>
          </cell>
          <cell r="E490" t="str">
            <v>201804</v>
          </cell>
          <cell r="F490" t="str">
            <v>full_LOWES HOME CENTERS LLC_26C</v>
          </cell>
          <cell r="G490" t="str">
            <v>LOWES HOME CENTERS LLC_26C</v>
          </cell>
          <cell r="H490" t="str">
            <v>Hour11</v>
          </cell>
          <cell r="I490">
            <v>210</v>
          </cell>
          <cell r="J490">
            <v>6001050578</v>
          </cell>
        </row>
        <row r="491">
          <cell r="A491" t="str">
            <v>201805_LOWES HOME CENTERS LLC_26C_6000006400</v>
          </cell>
          <cell r="B491">
            <v>43243</v>
          </cell>
          <cell r="C491">
            <v>2018</v>
          </cell>
          <cell r="D491" t="str">
            <v>05</v>
          </cell>
          <cell r="E491" t="str">
            <v>201805</v>
          </cell>
          <cell r="F491" t="str">
            <v>full_LOWES HOME CENTERS LLC_26C</v>
          </cell>
          <cell r="G491" t="str">
            <v>LOWES HOME CENTERS LLC_26C</v>
          </cell>
          <cell r="H491" t="str">
            <v>Hour16</v>
          </cell>
          <cell r="I491">
            <v>258</v>
          </cell>
          <cell r="J491">
            <v>6000006400</v>
          </cell>
        </row>
        <row r="492">
          <cell r="A492" t="str">
            <v>201805_LOWES HOME CENTERS LLC_26C_6000169952</v>
          </cell>
          <cell r="B492">
            <v>43243</v>
          </cell>
          <cell r="C492">
            <v>2018</v>
          </cell>
          <cell r="D492" t="str">
            <v>05</v>
          </cell>
          <cell r="E492" t="str">
            <v>201805</v>
          </cell>
          <cell r="F492" t="str">
            <v>full_LOWES HOME CENTERS LLC_26C</v>
          </cell>
          <cell r="G492" t="str">
            <v>LOWES HOME CENTERS LLC_26C</v>
          </cell>
          <cell r="H492" t="str">
            <v>Hour16</v>
          </cell>
          <cell r="I492">
            <v>801</v>
          </cell>
          <cell r="J492">
            <v>6000169952</v>
          </cell>
        </row>
        <row r="493">
          <cell r="A493" t="str">
            <v>201805_LOWES HOME CENTERS LLC_26C_6000482342</v>
          </cell>
          <cell r="B493">
            <v>43243</v>
          </cell>
          <cell r="C493">
            <v>2018</v>
          </cell>
          <cell r="D493" t="str">
            <v>05</v>
          </cell>
          <cell r="E493" t="str">
            <v>201805</v>
          </cell>
          <cell r="F493" t="str">
            <v>full_LOWES HOME CENTERS LLC_26C</v>
          </cell>
          <cell r="G493" t="str">
            <v>LOWES HOME CENTERS LLC_26C</v>
          </cell>
          <cell r="H493" t="str">
            <v>Hour16</v>
          </cell>
          <cell r="I493">
            <v>305</v>
          </cell>
          <cell r="J493">
            <v>6000482342</v>
          </cell>
        </row>
        <row r="494">
          <cell r="A494" t="str">
            <v>201805_LOWES HOME CENTERS LLC_26C_6001050578</v>
          </cell>
          <cell r="B494">
            <v>43243</v>
          </cell>
          <cell r="C494">
            <v>2018</v>
          </cell>
          <cell r="D494" t="str">
            <v>05</v>
          </cell>
          <cell r="E494" t="str">
            <v>201805</v>
          </cell>
          <cell r="F494" t="str">
            <v>full_LOWES HOME CENTERS LLC_26C</v>
          </cell>
          <cell r="G494" t="str">
            <v>LOWES HOME CENTERS LLC_26C</v>
          </cell>
          <cell r="H494" t="str">
            <v>Hour16</v>
          </cell>
          <cell r="I494">
            <v>293</v>
          </cell>
          <cell r="J494">
            <v>6001050578</v>
          </cell>
        </row>
        <row r="495">
          <cell r="A495" t="str">
            <v>201806_LOWES HOME CENTERS LLC_26C_6000006400</v>
          </cell>
          <cell r="B495">
            <v>43258</v>
          </cell>
          <cell r="C495">
            <v>2018</v>
          </cell>
          <cell r="D495" t="str">
            <v>06</v>
          </cell>
          <cell r="E495" t="str">
            <v>201806</v>
          </cell>
          <cell r="F495" t="str">
            <v>full_LOWES HOME CENTERS LLC_26C</v>
          </cell>
          <cell r="G495" t="str">
            <v>LOWES HOME CENTERS LLC_26C</v>
          </cell>
          <cell r="H495" t="str">
            <v>Hour19</v>
          </cell>
          <cell r="I495">
            <v>195</v>
          </cell>
          <cell r="J495">
            <v>6000006400</v>
          </cell>
        </row>
        <row r="496">
          <cell r="A496" t="str">
            <v>201806_LOWES HOME CENTERS LLC_26C_6000169952</v>
          </cell>
          <cell r="B496">
            <v>43258</v>
          </cell>
          <cell r="C496">
            <v>2018</v>
          </cell>
          <cell r="D496" t="str">
            <v>06</v>
          </cell>
          <cell r="E496" t="str">
            <v>201806</v>
          </cell>
          <cell r="F496" t="str">
            <v>full_LOWES HOME CENTERS LLC_26C</v>
          </cell>
          <cell r="G496" t="str">
            <v>LOWES HOME CENTERS LLC_26C</v>
          </cell>
          <cell r="H496" t="str">
            <v>Hour19</v>
          </cell>
          <cell r="I496">
            <v>1154</v>
          </cell>
          <cell r="J496">
            <v>6000169952</v>
          </cell>
        </row>
        <row r="497">
          <cell r="A497" t="str">
            <v>201806_LOWES HOME CENTERS LLC_26C_6000482342</v>
          </cell>
          <cell r="B497">
            <v>43258</v>
          </cell>
          <cell r="C497">
            <v>2018</v>
          </cell>
          <cell r="D497" t="str">
            <v>06</v>
          </cell>
          <cell r="E497" t="str">
            <v>201806</v>
          </cell>
          <cell r="F497" t="str">
            <v>full_LOWES HOME CENTERS LLC_26C</v>
          </cell>
          <cell r="G497" t="str">
            <v>LOWES HOME CENTERS LLC_26C</v>
          </cell>
          <cell r="H497" t="str">
            <v>Hour19</v>
          </cell>
          <cell r="I497">
            <v>272</v>
          </cell>
          <cell r="J497">
            <v>6000482342</v>
          </cell>
        </row>
        <row r="498">
          <cell r="A498" t="str">
            <v>201806_LOWES HOME CENTERS LLC_26C_6001050578</v>
          </cell>
          <cell r="B498">
            <v>43258</v>
          </cell>
          <cell r="C498">
            <v>2018</v>
          </cell>
          <cell r="D498" t="str">
            <v>06</v>
          </cell>
          <cell r="E498" t="str">
            <v>201806</v>
          </cell>
          <cell r="F498" t="str">
            <v>full_LOWES HOME CENTERS LLC_26C</v>
          </cell>
          <cell r="G498" t="str">
            <v>LOWES HOME CENTERS LLC_26C</v>
          </cell>
          <cell r="H498" t="str">
            <v>Hour19</v>
          </cell>
          <cell r="I498">
            <v>244</v>
          </cell>
          <cell r="J498">
            <v>6001050578</v>
          </cell>
        </row>
        <row r="499">
          <cell r="A499" t="str">
            <v>201707_Lincoln Square_26C_6000171726</v>
          </cell>
          <cell r="B499">
            <v>42947</v>
          </cell>
          <cell r="C499">
            <v>2017</v>
          </cell>
          <cell r="D499" t="str">
            <v>07</v>
          </cell>
          <cell r="E499" t="str">
            <v>201707</v>
          </cell>
          <cell r="F499" t="str">
            <v>full_Lincoln Square_26C</v>
          </cell>
          <cell r="G499" t="str">
            <v>Lincoln Square_26C</v>
          </cell>
          <cell r="H499" t="str">
            <v>Hour15</v>
          </cell>
          <cell r="I499">
            <v>374</v>
          </cell>
          <cell r="J499">
            <v>6000171726</v>
          </cell>
        </row>
        <row r="500">
          <cell r="A500" t="str">
            <v>201707_Lincoln Square_26C_6000223183</v>
          </cell>
          <cell r="B500">
            <v>42947</v>
          </cell>
          <cell r="C500">
            <v>2017</v>
          </cell>
          <cell r="D500" t="str">
            <v>07</v>
          </cell>
          <cell r="E500" t="str">
            <v>201707</v>
          </cell>
          <cell r="F500" t="str">
            <v>full_Lincoln Square_26C</v>
          </cell>
          <cell r="G500" t="str">
            <v>Lincoln Square_26C</v>
          </cell>
          <cell r="H500" t="str">
            <v>Hour15</v>
          </cell>
          <cell r="I500">
            <v>778</v>
          </cell>
          <cell r="J500">
            <v>6000223183</v>
          </cell>
        </row>
        <row r="501">
          <cell r="A501" t="str">
            <v>201707_Lincoln Square_26C_6000290677</v>
          </cell>
          <cell r="B501">
            <v>42947</v>
          </cell>
          <cell r="C501">
            <v>2017</v>
          </cell>
          <cell r="D501" t="str">
            <v>07</v>
          </cell>
          <cell r="E501" t="str">
            <v>201707</v>
          </cell>
          <cell r="F501" t="str">
            <v>full_Lincoln Square_26C</v>
          </cell>
          <cell r="G501" t="str">
            <v>Lincoln Square_26C</v>
          </cell>
          <cell r="H501" t="str">
            <v>Hour15</v>
          </cell>
          <cell r="I501">
            <v>359</v>
          </cell>
          <cell r="J501">
            <v>6000290677</v>
          </cell>
        </row>
        <row r="502">
          <cell r="A502" t="str">
            <v>201707_Lincoln Square_26C_6000320732</v>
          </cell>
          <cell r="B502">
            <v>42947</v>
          </cell>
          <cell r="C502">
            <v>2017</v>
          </cell>
          <cell r="D502" t="str">
            <v>07</v>
          </cell>
          <cell r="E502" t="str">
            <v>201707</v>
          </cell>
          <cell r="F502" t="str">
            <v>full_Lincoln Square_26C</v>
          </cell>
          <cell r="G502" t="str">
            <v>Lincoln Square_26C</v>
          </cell>
          <cell r="H502" t="str">
            <v>Hour15</v>
          </cell>
          <cell r="I502">
            <v>407</v>
          </cell>
          <cell r="J502">
            <v>6000320732</v>
          </cell>
        </row>
        <row r="503">
          <cell r="A503" t="str">
            <v>201707_Lincoln Square_26C_6000717670</v>
          </cell>
          <cell r="B503">
            <v>42947</v>
          </cell>
          <cell r="C503">
            <v>2017</v>
          </cell>
          <cell r="D503" t="str">
            <v>07</v>
          </cell>
          <cell r="E503" t="str">
            <v>201707</v>
          </cell>
          <cell r="F503" t="str">
            <v>full_Lincoln Square_26C</v>
          </cell>
          <cell r="G503" t="str">
            <v>Lincoln Square_26C</v>
          </cell>
          <cell r="H503" t="str">
            <v>Hour15</v>
          </cell>
          <cell r="I503">
            <v>429</v>
          </cell>
          <cell r="J503">
            <v>6000717670</v>
          </cell>
        </row>
        <row r="504">
          <cell r="A504" t="str">
            <v>201707_Lincoln Square_26C_6000733870</v>
          </cell>
          <cell r="B504">
            <v>42947</v>
          </cell>
          <cell r="C504">
            <v>2017</v>
          </cell>
          <cell r="D504" t="str">
            <v>07</v>
          </cell>
          <cell r="E504" t="str">
            <v>201707</v>
          </cell>
          <cell r="F504" t="str">
            <v>full_Lincoln Square_26C</v>
          </cell>
          <cell r="G504" t="str">
            <v>Lincoln Square_26C</v>
          </cell>
          <cell r="H504" t="str">
            <v>Hour15</v>
          </cell>
          <cell r="I504">
            <v>258</v>
          </cell>
          <cell r="J504">
            <v>6000733870</v>
          </cell>
        </row>
        <row r="505">
          <cell r="A505" t="str">
            <v>201708_Lincoln Square_26C_6000171726</v>
          </cell>
          <cell r="B505">
            <v>42978</v>
          </cell>
          <cell r="C505">
            <v>2017</v>
          </cell>
          <cell r="D505" t="str">
            <v>08</v>
          </cell>
          <cell r="E505" t="str">
            <v>201708</v>
          </cell>
          <cell r="F505" t="str">
            <v>full_Lincoln Square_26C</v>
          </cell>
          <cell r="G505" t="str">
            <v>Lincoln Square_26C</v>
          </cell>
          <cell r="H505" t="str">
            <v>Hour16</v>
          </cell>
          <cell r="I505">
            <v>454</v>
          </cell>
          <cell r="J505">
            <v>6000171726</v>
          </cell>
        </row>
        <row r="506">
          <cell r="A506" t="str">
            <v>201708_Lincoln Square_26C_6000223183</v>
          </cell>
          <cell r="B506">
            <v>42978</v>
          </cell>
          <cell r="C506">
            <v>2017</v>
          </cell>
          <cell r="D506" t="str">
            <v>08</v>
          </cell>
          <cell r="E506" t="str">
            <v>201708</v>
          </cell>
          <cell r="F506" t="str">
            <v>full_Lincoln Square_26C</v>
          </cell>
          <cell r="G506" t="str">
            <v>Lincoln Square_26C</v>
          </cell>
          <cell r="H506" t="str">
            <v>Hour16</v>
          </cell>
          <cell r="I506">
            <v>774</v>
          </cell>
          <cell r="J506">
            <v>6000223183</v>
          </cell>
        </row>
        <row r="507">
          <cell r="A507" t="str">
            <v>201708_Lincoln Square_26C_6000290677</v>
          </cell>
          <cell r="B507">
            <v>42978</v>
          </cell>
          <cell r="C507">
            <v>2017</v>
          </cell>
          <cell r="D507" t="str">
            <v>08</v>
          </cell>
          <cell r="E507" t="str">
            <v>201708</v>
          </cell>
          <cell r="F507" t="str">
            <v>full_Lincoln Square_26C</v>
          </cell>
          <cell r="G507" t="str">
            <v>Lincoln Square_26C</v>
          </cell>
          <cell r="H507" t="str">
            <v>Hour16</v>
          </cell>
          <cell r="I507">
            <v>395</v>
          </cell>
          <cell r="J507">
            <v>6000290677</v>
          </cell>
        </row>
        <row r="508">
          <cell r="A508" t="str">
            <v>201708_Lincoln Square_26C_6000320732</v>
          </cell>
          <cell r="B508">
            <v>42978</v>
          </cell>
          <cell r="C508">
            <v>2017</v>
          </cell>
          <cell r="D508" t="str">
            <v>08</v>
          </cell>
          <cell r="E508" t="str">
            <v>201708</v>
          </cell>
          <cell r="F508" t="str">
            <v>full_Lincoln Square_26C</v>
          </cell>
          <cell r="G508" t="str">
            <v>Lincoln Square_26C</v>
          </cell>
          <cell r="H508" t="str">
            <v>Hour16</v>
          </cell>
          <cell r="I508">
            <v>481</v>
          </cell>
          <cell r="J508">
            <v>6000320732</v>
          </cell>
        </row>
        <row r="509">
          <cell r="A509" t="str">
            <v>201708_Lincoln Square_26C_6000717670</v>
          </cell>
          <cell r="B509">
            <v>42978</v>
          </cell>
          <cell r="C509">
            <v>2017</v>
          </cell>
          <cell r="D509" t="str">
            <v>08</v>
          </cell>
          <cell r="E509" t="str">
            <v>201708</v>
          </cell>
          <cell r="F509" t="str">
            <v>full_Lincoln Square_26C</v>
          </cell>
          <cell r="G509" t="str">
            <v>Lincoln Square_26C</v>
          </cell>
          <cell r="H509" t="str">
            <v>Hour16</v>
          </cell>
          <cell r="I509">
            <v>377</v>
          </cell>
          <cell r="J509">
            <v>6000717670</v>
          </cell>
        </row>
        <row r="510">
          <cell r="A510" t="str">
            <v>201708_Lincoln Square_26C_6000733870</v>
          </cell>
          <cell r="B510">
            <v>42978</v>
          </cell>
          <cell r="C510">
            <v>2017</v>
          </cell>
          <cell r="D510" t="str">
            <v>08</v>
          </cell>
          <cell r="E510" t="str">
            <v>201708</v>
          </cell>
          <cell r="F510" t="str">
            <v>full_Lincoln Square_26C</v>
          </cell>
          <cell r="G510" t="str">
            <v>Lincoln Square_26C</v>
          </cell>
          <cell r="H510" t="str">
            <v>Hour16</v>
          </cell>
          <cell r="I510">
            <v>257</v>
          </cell>
          <cell r="J510">
            <v>6000733870</v>
          </cell>
        </row>
        <row r="511">
          <cell r="A511" t="str">
            <v>201709_Lincoln Square_26C_6000171726</v>
          </cell>
          <cell r="B511">
            <v>43005</v>
          </cell>
          <cell r="C511">
            <v>2017</v>
          </cell>
          <cell r="D511" t="str">
            <v>09</v>
          </cell>
          <cell r="E511" t="str">
            <v>201709</v>
          </cell>
          <cell r="F511" t="str">
            <v>full_Lincoln Square_26C</v>
          </cell>
          <cell r="G511" t="str">
            <v>Lincoln Square_26C</v>
          </cell>
          <cell r="H511" t="str">
            <v>Hour16</v>
          </cell>
          <cell r="I511">
            <v>454</v>
          </cell>
          <cell r="J511">
            <v>6000171726</v>
          </cell>
        </row>
        <row r="512">
          <cell r="A512" t="str">
            <v>201709_Lincoln Square_26C_6000223183</v>
          </cell>
          <cell r="B512">
            <v>43005</v>
          </cell>
          <cell r="C512">
            <v>2017</v>
          </cell>
          <cell r="D512" t="str">
            <v>09</v>
          </cell>
          <cell r="E512" t="str">
            <v>201709</v>
          </cell>
          <cell r="F512" t="str">
            <v>full_Lincoln Square_26C</v>
          </cell>
          <cell r="G512" t="str">
            <v>Lincoln Square_26C</v>
          </cell>
          <cell r="H512" t="str">
            <v>Hour16</v>
          </cell>
          <cell r="I512">
            <v>825</v>
          </cell>
          <cell r="J512">
            <v>6000223183</v>
          </cell>
        </row>
        <row r="513">
          <cell r="A513" t="str">
            <v>201709_Lincoln Square_26C_6000290677</v>
          </cell>
          <cell r="B513">
            <v>43005</v>
          </cell>
          <cell r="C513">
            <v>2017</v>
          </cell>
          <cell r="D513" t="str">
            <v>09</v>
          </cell>
          <cell r="E513" t="str">
            <v>201709</v>
          </cell>
          <cell r="F513" t="str">
            <v>full_Lincoln Square_26C</v>
          </cell>
          <cell r="G513" t="str">
            <v>Lincoln Square_26C</v>
          </cell>
          <cell r="H513" t="str">
            <v>Hour16</v>
          </cell>
          <cell r="I513">
            <v>349</v>
          </cell>
          <cell r="J513">
            <v>6000290677</v>
          </cell>
        </row>
        <row r="514">
          <cell r="A514" t="str">
            <v>201709_Lincoln Square_26C_6000320732</v>
          </cell>
          <cell r="B514">
            <v>43005</v>
          </cell>
          <cell r="C514">
            <v>2017</v>
          </cell>
          <cell r="D514" t="str">
            <v>09</v>
          </cell>
          <cell r="E514" t="str">
            <v>201709</v>
          </cell>
          <cell r="F514" t="str">
            <v>full_Lincoln Square_26C</v>
          </cell>
          <cell r="G514" t="str">
            <v>Lincoln Square_26C</v>
          </cell>
          <cell r="H514" t="str">
            <v>Hour16</v>
          </cell>
          <cell r="I514">
            <v>482</v>
          </cell>
          <cell r="J514">
            <v>6000320732</v>
          </cell>
        </row>
        <row r="515">
          <cell r="A515" t="str">
            <v>201709_Lincoln Square_26C_6000717670</v>
          </cell>
          <cell r="B515">
            <v>43005</v>
          </cell>
          <cell r="C515">
            <v>2017</v>
          </cell>
          <cell r="D515" t="str">
            <v>09</v>
          </cell>
          <cell r="E515" t="str">
            <v>201709</v>
          </cell>
          <cell r="F515" t="str">
            <v>full_Lincoln Square_26C</v>
          </cell>
          <cell r="G515" t="str">
            <v>Lincoln Square_26C</v>
          </cell>
          <cell r="H515" t="str">
            <v>Hour16</v>
          </cell>
          <cell r="I515">
            <v>454</v>
          </cell>
          <cell r="J515">
            <v>6000717670</v>
          </cell>
        </row>
        <row r="516">
          <cell r="A516" t="str">
            <v>201709_Lincoln Square_26C_6000733870</v>
          </cell>
          <cell r="B516">
            <v>43005</v>
          </cell>
          <cell r="C516">
            <v>2017</v>
          </cell>
          <cell r="D516" t="str">
            <v>09</v>
          </cell>
          <cell r="E516" t="str">
            <v>201709</v>
          </cell>
          <cell r="F516" t="str">
            <v>full_Lincoln Square_26C</v>
          </cell>
          <cell r="G516" t="str">
            <v>Lincoln Square_26C</v>
          </cell>
          <cell r="H516" t="str">
            <v>Hour16</v>
          </cell>
          <cell r="I516">
            <v>248</v>
          </cell>
          <cell r="J516">
            <v>6000733870</v>
          </cell>
        </row>
        <row r="517">
          <cell r="A517" t="str">
            <v>201710_Lincoln Square_26C_6000171726</v>
          </cell>
          <cell r="B517">
            <v>43013</v>
          </cell>
          <cell r="C517">
            <v>2017</v>
          </cell>
          <cell r="D517" t="str">
            <v>10</v>
          </cell>
          <cell r="E517" t="str">
            <v>201710</v>
          </cell>
          <cell r="F517" t="str">
            <v>full_Lincoln Square_26C</v>
          </cell>
          <cell r="G517" t="str">
            <v>Lincoln Square_26C</v>
          </cell>
          <cell r="H517" t="str">
            <v>Hour15</v>
          </cell>
          <cell r="I517">
            <v>496</v>
          </cell>
          <cell r="J517">
            <v>6000171726</v>
          </cell>
        </row>
        <row r="518">
          <cell r="A518" t="str">
            <v>201710_Lincoln Square_26C_6000223183</v>
          </cell>
          <cell r="B518">
            <v>43013</v>
          </cell>
          <cell r="C518">
            <v>2017</v>
          </cell>
          <cell r="D518" t="str">
            <v>10</v>
          </cell>
          <cell r="E518" t="str">
            <v>201710</v>
          </cell>
          <cell r="F518" t="str">
            <v>full_Lincoln Square_26C</v>
          </cell>
          <cell r="G518" t="str">
            <v>Lincoln Square_26C</v>
          </cell>
          <cell r="H518" t="str">
            <v>Hour15</v>
          </cell>
          <cell r="I518">
            <v>588</v>
          </cell>
          <cell r="J518">
            <v>6000223183</v>
          </cell>
        </row>
        <row r="519">
          <cell r="A519" t="str">
            <v>201710_Lincoln Square_26C_6000290677</v>
          </cell>
          <cell r="B519">
            <v>43013</v>
          </cell>
          <cell r="C519">
            <v>2017</v>
          </cell>
          <cell r="D519" t="str">
            <v>10</v>
          </cell>
          <cell r="E519" t="str">
            <v>201710</v>
          </cell>
          <cell r="F519" t="str">
            <v>full_Lincoln Square_26C</v>
          </cell>
          <cell r="G519" t="str">
            <v>Lincoln Square_26C</v>
          </cell>
          <cell r="H519" t="str">
            <v>Hour15</v>
          </cell>
          <cell r="I519">
            <v>328</v>
          </cell>
          <cell r="J519">
            <v>6000290677</v>
          </cell>
        </row>
        <row r="520">
          <cell r="A520" t="str">
            <v>201710_Lincoln Square_26C_6000320732</v>
          </cell>
          <cell r="B520">
            <v>43013</v>
          </cell>
          <cell r="C520">
            <v>2017</v>
          </cell>
          <cell r="D520" t="str">
            <v>10</v>
          </cell>
          <cell r="E520" t="str">
            <v>201710</v>
          </cell>
          <cell r="F520" t="str">
            <v>full_Lincoln Square_26C</v>
          </cell>
          <cell r="G520" t="str">
            <v>Lincoln Square_26C</v>
          </cell>
          <cell r="H520" t="str">
            <v>Hour15</v>
          </cell>
          <cell r="I520">
            <v>594</v>
          </cell>
          <cell r="J520">
            <v>6000320732</v>
          </cell>
        </row>
        <row r="521">
          <cell r="A521" t="str">
            <v>201710_Lincoln Square_26C_6000717670</v>
          </cell>
          <cell r="B521">
            <v>43013</v>
          </cell>
          <cell r="C521">
            <v>2017</v>
          </cell>
          <cell r="D521" t="str">
            <v>10</v>
          </cell>
          <cell r="E521" t="str">
            <v>201710</v>
          </cell>
          <cell r="F521" t="str">
            <v>full_Lincoln Square_26C</v>
          </cell>
          <cell r="G521" t="str">
            <v>Lincoln Square_26C</v>
          </cell>
          <cell r="H521" t="str">
            <v>Hour15</v>
          </cell>
          <cell r="I521">
            <v>453</v>
          </cell>
          <cell r="J521">
            <v>6000717670</v>
          </cell>
        </row>
        <row r="522">
          <cell r="A522" t="str">
            <v>201710_Lincoln Square_26C_6000733870</v>
          </cell>
          <cell r="B522">
            <v>43013</v>
          </cell>
          <cell r="C522">
            <v>2017</v>
          </cell>
          <cell r="D522" t="str">
            <v>10</v>
          </cell>
          <cell r="E522" t="str">
            <v>201710</v>
          </cell>
          <cell r="F522" t="str">
            <v>full_Lincoln Square_26C</v>
          </cell>
          <cell r="G522" t="str">
            <v>Lincoln Square_26C</v>
          </cell>
          <cell r="H522" t="str">
            <v>Hour15</v>
          </cell>
          <cell r="I522">
            <v>260</v>
          </cell>
          <cell r="J522">
            <v>6000733870</v>
          </cell>
        </row>
        <row r="523">
          <cell r="A523" t="str">
            <v>201711_Lincoln Square_26C_6000171726</v>
          </cell>
          <cell r="B523">
            <v>43046</v>
          </cell>
          <cell r="C523">
            <v>2017</v>
          </cell>
          <cell r="D523" t="str">
            <v>11</v>
          </cell>
          <cell r="E523" t="str">
            <v>201711</v>
          </cell>
          <cell r="F523" t="str">
            <v>full_Lincoln Square_26C</v>
          </cell>
          <cell r="G523" t="str">
            <v>Lincoln Square_26C</v>
          </cell>
          <cell r="H523" t="str">
            <v>Hour09</v>
          </cell>
          <cell r="I523">
            <v>650</v>
          </cell>
          <cell r="J523">
            <v>6000171726</v>
          </cell>
        </row>
        <row r="524">
          <cell r="A524" t="str">
            <v>201711_Lincoln Square_26C_6000223183</v>
          </cell>
          <cell r="B524">
            <v>43046</v>
          </cell>
          <cell r="C524">
            <v>2017</v>
          </cell>
          <cell r="D524" t="str">
            <v>11</v>
          </cell>
          <cell r="E524" t="str">
            <v>201711</v>
          </cell>
          <cell r="F524" t="str">
            <v>full_Lincoln Square_26C</v>
          </cell>
          <cell r="G524" t="str">
            <v>Lincoln Square_26C</v>
          </cell>
          <cell r="H524" t="str">
            <v>Hour09</v>
          </cell>
          <cell r="I524">
            <v>124</v>
          </cell>
          <cell r="J524">
            <v>6000223183</v>
          </cell>
        </row>
        <row r="525">
          <cell r="A525" t="str">
            <v>201711_Lincoln Square_26C_6000290677</v>
          </cell>
          <cell r="B525">
            <v>43046</v>
          </cell>
          <cell r="C525">
            <v>2017</v>
          </cell>
          <cell r="D525" t="str">
            <v>11</v>
          </cell>
          <cell r="E525" t="str">
            <v>201711</v>
          </cell>
          <cell r="F525" t="str">
            <v>full_Lincoln Square_26C</v>
          </cell>
          <cell r="G525" t="str">
            <v>Lincoln Square_26C</v>
          </cell>
          <cell r="H525" t="str">
            <v>Hour09</v>
          </cell>
          <cell r="I525">
            <v>433</v>
          </cell>
          <cell r="J525">
            <v>6000290677</v>
          </cell>
        </row>
        <row r="526">
          <cell r="A526" t="str">
            <v>201711_Lincoln Square_26C_6000320732</v>
          </cell>
          <cell r="B526">
            <v>43046</v>
          </cell>
          <cell r="C526">
            <v>2017</v>
          </cell>
          <cell r="D526" t="str">
            <v>11</v>
          </cell>
          <cell r="E526" t="str">
            <v>201711</v>
          </cell>
          <cell r="F526" t="str">
            <v>full_Lincoln Square_26C</v>
          </cell>
          <cell r="G526" t="str">
            <v>Lincoln Square_26C</v>
          </cell>
          <cell r="H526" t="str">
            <v>Hour09</v>
          </cell>
          <cell r="I526">
            <v>766</v>
          </cell>
          <cell r="J526">
            <v>6000320732</v>
          </cell>
        </row>
        <row r="527">
          <cell r="A527" t="str">
            <v>201711_Lincoln Square_26C_6000717670</v>
          </cell>
          <cell r="B527">
            <v>43046</v>
          </cell>
          <cell r="C527">
            <v>2017</v>
          </cell>
          <cell r="D527" t="str">
            <v>11</v>
          </cell>
          <cell r="E527" t="str">
            <v>201711</v>
          </cell>
          <cell r="F527" t="str">
            <v>full_Lincoln Square_26C</v>
          </cell>
          <cell r="G527" t="str">
            <v>Lincoln Square_26C</v>
          </cell>
          <cell r="H527" t="str">
            <v>Hour09</v>
          </cell>
          <cell r="I527">
            <v>641</v>
          </cell>
          <cell r="J527">
            <v>6000717670</v>
          </cell>
        </row>
        <row r="528">
          <cell r="A528" t="str">
            <v>201711_Lincoln Square_26C_6000733870</v>
          </cell>
          <cell r="B528">
            <v>43046</v>
          </cell>
          <cell r="C528">
            <v>2017</v>
          </cell>
          <cell r="D528" t="str">
            <v>11</v>
          </cell>
          <cell r="E528" t="str">
            <v>201711</v>
          </cell>
          <cell r="F528" t="str">
            <v>full_Lincoln Square_26C</v>
          </cell>
          <cell r="G528" t="str">
            <v>Lincoln Square_26C</v>
          </cell>
          <cell r="H528" t="str">
            <v>Hour09</v>
          </cell>
          <cell r="I528">
            <v>221</v>
          </cell>
          <cell r="J528">
            <v>6000733870</v>
          </cell>
        </row>
        <row r="529">
          <cell r="A529" t="str">
            <v>201712_Lincoln Square_26C_6000171726</v>
          </cell>
          <cell r="B529">
            <v>43080</v>
          </cell>
          <cell r="C529">
            <v>2017</v>
          </cell>
          <cell r="D529" t="str">
            <v>12</v>
          </cell>
          <cell r="E529" t="str">
            <v>201712</v>
          </cell>
          <cell r="F529" t="str">
            <v>full_Lincoln Square_26C</v>
          </cell>
          <cell r="G529" t="str">
            <v>Lincoln Square_26C</v>
          </cell>
          <cell r="H529" t="str">
            <v>Hour09</v>
          </cell>
          <cell r="I529">
            <v>731</v>
          </cell>
          <cell r="J529">
            <v>6000171726</v>
          </cell>
        </row>
        <row r="530">
          <cell r="A530" t="str">
            <v>201712_Lincoln Square_26C_6000223183</v>
          </cell>
          <cell r="B530">
            <v>43080</v>
          </cell>
          <cell r="C530">
            <v>2017</v>
          </cell>
          <cell r="D530" t="str">
            <v>12</v>
          </cell>
          <cell r="E530" t="str">
            <v>201712</v>
          </cell>
          <cell r="F530" t="str">
            <v>full_Lincoln Square_26C</v>
          </cell>
          <cell r="G530" t="str">
            <v>Lincoln Square_26C</v>
          </cell>
          <cell r="H530" t="str">
            <v>Hour09</v>
          </cell>
          <cell r="I530">
            <v>120</v>
          </cell>
          <cell r="J530">
            <v>6000223183</v>
          </cell>
        </row>
        <row r="531">
          <cell r="A531" t="str">
            <v>201712_Lincoln Square_26C_6000290677</v>
          </cell>
          <cell r="B531">
            <v>43080</v>
          </cell>
          <cell r="C531">
            <v>2017</v>
          </cell>
          <cell r="D531" t="str">
            <v>12</v>
          </cell>
          <cell r="E531" t="str">
            <v>201712</v>
          </cell>
          <cell r="F531" t="str">
            <v>full_Lincoln Square_26C</v>
          </cell>
          <cell r="G531" t="str">
            <v>Lincoln Square_26C</v>
          </cell>
          <cell r="H531" t="str">
            <v>Hour09</v>
          </cell>
          <cell r="I531">
            <v>442</v>
          </cell>
          <cell r="J531">
            <v>6000290677</v>
          </cell>
        </row>
        <row r="532">
          <cell r="A532" t="str">
            <v>201712_Lincoln Square_26C_6000320732</v>
          </cell>
          <cell r="B532">
            <v>43080</v>
          </cell>
          <cell r="C532">
            <v>2017</v>
          </cell>
          <cell r="D532" t="str">
            <v>12</v>
          </cell>
          <cell r="E532" t="str">
            <v>201712</v>
          </cell>
          <cell r="F532" t="str">
            <v>full_Lincoln Square_26C</v>
          </cell>
          <cell r="G532" t="str">
            <v>Lincoln Square_26C</v>
          </cell>
          <cell r="H532" t="str">
            <v>Hour09</v>
          </cell>
          <cell r="I532">
            <v>819</v>
          </cell>
          <cell r="J532">
            <v>6000320732</v>
          </cell>
        </row>
        <row r="533">
          <cell r="A533" t="str">
            <v>201712_Lincoln Square_26C_6000717670</v>
          </cell>
          <cell r="B533">
            <v>43080</v>
          </cell>
          <cell r="C533">
            <v>2017</v>
          </cell>
          <cell r="D533" t="str">
            <v>12</v>
          </cell>
          <cell r="E533" t="str">
            <v>201712</v>
          </cell>
          <cell r="F533" t="str">
            <v>full_Lincoln Square_26C</v>
          </cell>
          <cell r="G533" t="str">
            <v>Lincoln Square_26C</v>
          </cell>
          <cell r="H533" t="str">
            <v>Hour09</v>
          </cell>
          <cell r="I533">
            <v>623</v>
          </cell>
          <cell r="J533">
            <v>6000717670</v>
          </cell>
        </row>
        <row r="534">
          <cell r="A534" t="str">
            <v>201712_Lincoln Square_26C_6000733870</v>
          </cell>
          <cell r="B534">
            <v>43080</v>
          </cell>
          <cell r="C534">
            <v>2017</v>
          </cell>
          <cell r="D534" t="str">
            <v>12</v>
          </cell>
          <cell r="E534" t="str">
            <v>201712</v>
          </cell>
          <cell r="F534" t="str">
            <v>full_Lincoln Square_26C</v>
          </cell>
          <cell r="G534" t="str">
            <v>Lincoln Square_26C</v>
          </cell>
          <cell r="H534" t="str">
            <v>Hour09</v>
          </cell>
          <cell r="I534">
            <v>221</v>
          </cell>
          <cell r="J534">
            <v>6000733870</v>
          </cell>
        </row>
        <row r="535">
          <cell r="A535" t="str">
            <v>201801_Lincoln Square_26C_6000171726</v>
          </cell>
          <cell r="B535">
            <v>43102</v>
          </cell>
          <cell r="C535">
            <v>2018</v>
          </cell>
          <cell r="D535" t="str">
            <v>01</v>
          </cell>
          <cell r="E535" t="str">
            <v>201801</v>
          </cell>
          <cell r="F535" t="str">
            <v>full_Lincoln Square_26C</v>
          </cell>
          <cell r="G535" t="str">
            <v>Lincoln Square_26C</v>
          </cell>
          <cell r="H535" t="str">
            <v>Hour09</v>
          </cell>
          <cell r="I535">
            <v>708</v>
          </cell>
          <cell r="J535">
            <v>6000171726</v>
          </cell>
        </row>
        <row r="536">
          <cell r="A536" t="str">
            <v>201801_Lincoln Square_26C_6000223183</v>
          </cell>
          <cell r="B536">
            <v>43102</v>
          </cell>
          <cell r="C536">
            <v>2018</v>
          </cell>
          <cell r="D536" t="str">
            <v>01</v>
          </cell>
          <cell r="E536" t="str">
            <v>201801</v>
          </cell>
          <cell r="F536" t="str">
            <v>full_Lincoln Square_26C</v>
          </cell>
          <cell r="G536" t="str">
            <v>Lincoln Square_26C</v>
          </cell>
          <cell r="H536" t="str">
            <v>Hour09</v>
          </cell>
          <cell r="I536">
            <v>121</v>
          </cell>
          <cell r="J536">
            <v>6000223183</v>
          </cell>
        </row>
        <row r="537">
          <cell r="A537" t="str">
            <v>201801_Lincoln Square_26C_6000290677</v>
          </cell>
          <cell r="B537">
            <v>43102</v>
          </cell>
          <cell r="C537">
            <v>2018</v>
          </cell>
          <cell r="D537" t="str">
            <v>01</v>
          </cell>
          <cell r="E537" t="str">
            <v>201801</v>
          </cell>
          <cell r="F537" t="str">
            <v>full_Lincoln Square_26C</v>
          </cell>
          <cell r="G537" t="str">
            <v>Lincoln Square_26C</v>
          </cell>
          <cell r="H537" t="str">
            <v>Hour09</v>
          </cell>
          <cell r="I537">
            <v>406</v>
          </cell>
          <cell r="J537">
            <v>6000290677</v>
          </cell>
        </row>
        <row r="538">
          <cell r="A538" t="str">
            <v>201801_Lincoln Square_26C_6000320732</v>
          </cell>
          <cell r="B538">
            <v>43102</v>
          </cell>
          <cell r="C538">
            <v>2018</v>
          </cell>
          <cell r="D538" t="str">
            <v>01</v>
          </cell>
          <cell r="E538" t="str">
            <v>201801</v>
          </cell>
          <cell r="F538" t="str">
            <v>full_Lincoln Square_26C</v>
          </cell>
          <cell r="G538" t="str">
            <v>Lincoln Square_26C</v>
          </cell>
          <cell r="H538" t="str">
            <v>Hour09</v>
          </cell>
          <cell r="I538">
            <v>884</v>
          </cell>
          <cell r="J538">
            <v>6000320732</v>
          </cell>
        </row>
        <row r="539">
          <cell r="A539" t="str">
            <v>201801_Lincoln Square_26C_6000717670</v>
          </cell>
          <cell r="B539">
            <v>43102</v>
          </cell>
          <cell r="C539">
            <v>2018</v>
          </cell>
          <cell r="D539" t="str">
            <v>01</v>
          </cell>
          <cell r="E539" t="str">
            <v>201801</v>
          </cell>
          <cell r="F539" t="str">
            <v>full_Lincoln Square_26C</v>
          </cell>
          <cell r="G539" t="str">
            <v>Lincoln Square_26C</v>
          </cell>
          <cell r="H539" t="str">
            <v>Hour09</v>
          </cell>
          <cell r="I539">
            <v>450</v>
          </cell>
          <cell r="J539">
            <v>6000717670</v>
          </cell>
        </row>
        <row r="540">
          <cell r="A540" t="str">
            <v>201801_Lincoln Square_26C_6000733870</v>
          </cell>
          <cell r="B540">
            <v>43102</v>
          </cell>
          <cell r="C540">
            <v>2018</v>
          </cell>
          <cell r="D540" t="str">
            <v>01</v>
          </cell>
          <cell r="E540" t="str">
            <v>201801</v>
          </cell>
          <cell r="F540" t="str">
            <v>full_Lincoln Square_26C</v>
          </cell>
          <cell r="G540" t="str">
            <v>Lincoln Square_26C</v>
          </cell>
          <cell r="H540" t="str">
            <v>Hour09</v>
          </cell>
          <cell r="I540">
            <v>221</v>
          </cell>
          <cell r="J540">
            <v>6000733870</v>
          </cell>
        </row>
        <row r="541">
          <cell r="A541" t="str">
            <v>201802_Lincoln Square_26C_6000171726</v>
          </cell>
          <cell r="B541">
            <v>43152</v>
          </cell>
          <cell r="C541">
            <v>2018</v>
          </cell>
          <cell r="D541" t="str">
            <v>02</v>
          </cell>
          <cell r="E541" t="str">
            <v>201802</v>
          </cell>
          <cell r="F541" t="str">
            <v>full_Lincoln Square_26C</v>
          </cell>
          <cell r="G541" t="str">
            <v>Lincoln Square_26C</v>
          </cell>
          <cell r="H541" t="str">
            <v>Hour09</v>
          </cell>
          <cell r="I541">
            <v>750</v>
          </cell>
          <cell r="J541">
            <v>6000171726</v>
          </cell>
        </row>
        <row r="542">
          <cell r="A542" t="str">
            <v>201802_Lincoln Square_26C_6000223183</v>
          </cell>
          <cell r="B542">
            <v>43152</v>
          </cell>
          <cell r="C542">
            <v>2018</v>
          </cell>
          <cell r="D542" t="str">
            <v>02</v>
          </cell>
          <cell r="E542" t="str">
            <v>201802</v>
          </cell>
          <cell r="F542" t="str">
            <v>full_Lincoln Square_26C</v>
          </cell>
          <cell r="G542" t="str">
            <v>Lincoln Square_26C</v>
          </cell>
          <cell r="H542" t="str">
            <v>Hour09</v>
          </cell>
          <cell r="I542">
            <v>123</v>
          </cell>
          <cell r="J542">
            <v>6000223183</v>
          </cell>
        </row>
        <row r="543">
          <cell r="A543" t="str">
            <v>201802_Lincoln Square_26C_6000290677</v>
          </cell>
          <cell r="B543">
            <v>43152</v>
          </cell>
          <cell r="C543">
            <v>2018</v>
          </cell>
          <cell r="D543" t="str">
            <v>02</v>
          </cell>
          <cell r="E543" t="str">
            <v>201802</v>
          </cell>
          <cell r="F543" t="str">
            <v>full_Lincoln Square_26C</v>
          </cell>
          <cell r="G543" t="str">
            <v>Lincoln Square_26C</v>
          </cell>
          <cell r="H543" t="str">
            <v>Hour09</v>
          </cell>
          <cell r="I543">
            <v>508</v>
          </cell>
          <cell r="J543">
            <v>6000290677</v>
          </cell>
        </row>
        <row r="544">
          <cell r="A544" t="str">
            <v>201802_Lincoln Square_26C_6000320732</v>
          </cell>
          <cell r="B544">
            <v>43152</v>
          </cell>
          <cell r="C544">
            <v>2018</v>
          </cell>
          <cell r="D544" t="str">
            <v>02</v>
          </cell>
          <cell r="E544" t="str">
            <v>201802</v>
          </cell>
          <cell r="F544" t="str">
            <v>full_Lincoln Square_26C</v>
          </cell>
          <cell r="G544" t="str">
            <v>Lincoln Square_26C</v>
          </cell>
          <cell r="H544" t="str">
            <v>Hour09</v>
          </cell>
          <cell r="I544">
            <v>800</v>
          </cell>
          <cell r="J544">
            <v>6000320732</v>
          </cell>
        </row>
        <row r="545">
          <cell r="A545" t="str">
            <v>201802_Lincoln Square_26C_6000717670</v>
          </cell>
          <cell r="B545">
            <v>43152</v>
          </cell>
          <cell r="C545">
            <v>2018</v>
          </cell>
          <cell r="D545" t="str">
            <v>02</v>
          </cell>
          <cell r="E545" t="str">
            <v>201802</v>
          </cell>
          <cell r="F545" t="str">
            <v>full_Lincoln Square_26C</v>
          </cell>
          <cell r="G545" t="str">
            <v>Lincoln Square_26C</v>
          </cell>
          <cell r="H545" t="str">
            <v>Hour09</v>
          </cell>
          <cell r="I545">
            <v>463</v>
          </cell>
          <cell r="J545">
            <v>6000717670</v>
          </cell>
        </row>
        <row r="546">
          <cell r="A546" t="str">
            <v>201802_Lincoln Square_26C_6000733870</v>
          </cell>
          <cell r="B546">
            <v>43152</v>
          </cell>
          <cell r="C546">
            <v>2018</v>
          </cell>
          <cell r="D546" t="str">
            <v>02</v>
          </cell>
          <cell r="E546" t="str">
            <v>201802</v>
          </cell>
          <cell r="F546" t="str">
            <v>full_Lincoln Square_26C</v>
          </cell>
          <cell r="G546" t="str">
            <v>Lincoln Square_26C</v>
          </cell>
          <cell r="H546" t="str">
            <v>Hour09</v>
          </cell>
          <cell r="I546">
            <v>212</v>
          </cell>
          <cell r="J546">
            <v>6000733870</v>
          </cell>
        </row>
        <row r="547">
          <cell r="A547" t="str">
            <v>201803_Lincoln Square_26C_6000171726</v>
          </cell>
          <cell r="B547">
            <v>43171</v>
          </cell>
          <cell r="C547">
            <v>2018</v>
          </cell>
          <cell r="D547" t="str">
            <v>03</v>
          </cell>
          <cell r="E547" t="str">
            <v>201803</v>
          </cell>
          <cell r="F547" t="str">
            <v>full_Lincoln Square_26C</v>
          </cell>
          <cell r="G547" t="str">
            <v>Lincoln Square_26C</v>
          </cell>
          <cell r="H547" t="str">
            <v>Hour15</v>
          </cell>
          <cell r="I547">
            <v>472</v>
          </cell>
          <cell r="J547">
            <v>6000171726</v>
          </cell>
        </row>
        <row r="548">
          <cell r="A548" t="str">
            <v>201803_Lincoln Square_26C_6000223183</v>
          </cell>
          <cell r="B548">
            <v>43171</v>
          </cell>
          <cell r="C548">
            <v>2018</v>
          </cell>
          <cell r="D548" t="str">
            <v>03</v>
          </cell>
          <cell r="E548" t="str">
            <v>201803</v>
          </cell>
          <cell r="F548" t="str">
            <v>full_Lincoln Square_26C</v>
          </cell>
          <cell r="G548" t="str">
            <v>Lincoln Square_26C</v>
          </cell>
          <cell r="H548" t="str">
            <v>Hour15</v>
          </cell>
          <cell r="I548">
            <v>668</v>
          </cell>
          <cell r="J548">
            <v>6000223183</v>
          </cell>
        </row>
        <row r="549">
          <cell r="A549" t="str">
            <v>201803_Lincoln Square_26C_6000290677</v>
          </cell>
          <cell r="B549">
            <v>43171</v>
          </cell>
          <cell r="C549">
            <v>2018</v>
          </cell>
          <cell r="D549" t="str">
            <v>03</v>
          </cell>
          <cell r="E549" t="str">
            <v>201803</v>
          </cell>
          <cell r="F549" t="str">
            <v>full_Lincoln Square_26C</v>
          </cell>
          <cell r="G549" t="str">
            <v>Lincoln Square_26C</v>
          </cell>
          <cell r="H549" t="str">
            <v>Hour15</v>
          </cell>
          <cell r="I549">
            <v>442</v>
          </cell>
          <cell r="J549">
            <v>6000290677</v>
          </cell>
        </row>
        <row r="550">
          <cell r="A550" t="str">
            <v>201803_Lincoln Square_26C_6000320732</v>
          </cell>
          <cell r="B550">
            <v>43171</v>
          </cell>
          <cell r="C550">
            <v>2018</v>
          </cell>
          <cell r="D550" t="str">
            <v>03</v>
          </cell>
          <cell r="E550" t="str">
            <v>201803</v>
          </cell>
          <cell r="F550" t="str">
            <v>full_Lincoln Square_26C</v>
          </cell>
          <cell r="G550" t="str">
            <v>Lincoln Square_26C</v>
          </cell>
          <cell r="H550" t="str">
            <v>Hour15</v>
          </cell>
          <cell r="I550">
            <v>515</v>
          </cell>
          <cell r="J550">
            <v>6000320732</v>
          </cell>
        </row>
        <row r="551">
          <cell r="A551" t="str">
            <v>201803_Lincoln Square_26C_6000717670</v>
          </cell>
          <cell r="B551">
            <v>43171</v>
          </cell>
          <cell r="C551">
            <v>2018</v>
          </cell>
          <cell r="D551" t="str">
            <v>03</v>
          </cell>
          <cell r="E551" t="str">
            <v>201803</v>
          </cell>
          <cell r="F551" t="str">
            <v>full_Lincoln Square_26C</v>
          </cell>
          <cell r="G551" t="str">
            <v>Lincoln Square_26C</v>
          </cell>
          <cell r="H551" t="str">
            <v>Hour15</v>
          </cell>
          <cell r="I551">
            <v>407</v>
          </cell>
          <cell r="J551">
            <v>6000717670</v>
          </cell>
        </row>
        <row r="552">
          <cell r="A552" t="str">
            <v>201803_Lincoln Square_26C_6000733870</v>
          </cell>
          <cell r="B552">
            <v>43171</v>
          </cell>
          <cell r="C552">
            <v>2018</v>
          </cell>
          <cell r="D552" t="str">
            <v>03</v>
          </cell>
          <cell r="E552" t="str">
            <v>201803</v>
          </cell>
          <cell r="F552" t="str">
            <v>full_Lincoln Square_26C</v>
          </cell>
          <cell r="G552" t="str">
            <v>Lincoln Square_26C</v>
          </cell>
          <cell r="H552" t="str">
            <v>Hour15</v>
          </cell>
          <cell r="I552">
            <v>290</v>
          </cell>
          <cell r="J552">
            <v>6000733870</v>
          </cell>
        </row>
        <row r="553">
          <cell r="A553" t="str">
            <v>201804_Lincoln Square_26C_6000171726</v>
          </cell>
          <cell r="B553">
            <v>43215</v>
          </cell>
          <cell r="C553">
            <v>2018</v>
          </cell>
          <cell r="D553" t="str">
            <v>04</v>
          </cell>
          <cell r="E553" t="str">
            <v>201804</v>
          </cell>
          <cell r="F553" t="str">
            <v>full_Lincoln Square_26C</v>
          </cell>
          <cell r="G553" t="str">
            <v>Lincoln Square_26C</v>
          </cell>
          <cell r="H553" t="str">
            <v>Hour15</v>
          </cell>
          <cell r="I553">
            <v>430</v>
          </cell>
          <cell r="J553">
            <v>6000171726</v>
          </cell>
        </row>
        <row r="554">
          <cell r="A554" t="str">
            <v>201804_Lincoln Square_26C_6000223183</v>
          </cell>
          <cell r="B554">
            <v>43215</v>
          </cell>
          <cell r="C554">
            <v>2018</v>
          </cell>
          <cell r="D554" t="str">
            <v>04</v>
          </cell>
          <cell r="E554" t="str">
            <v>201804</v>
          </cell>
          <cell r="F554" t="str">
            <v>full_Lincoln Square_26C</v>
          </cell>
          <cell r="G554" t="str">
            <v>Lincoln Square_26C</v>
          </cell>
          <cell r="H554" t="str">
            <v>Hour15</v>
          </cell>
          <cell r="I554">
            <v>705</v>
          </cell>
          <cell r="J554">
            <v>6000223183</v>
          </cell>
        </row>
        <row r="555">
          <cell r="A555" t="str">
            <v>201804_Lincoln Square_26C_6000290677</v>
          </cell>
          <cell r="B555">
            <v>43215</v>
          </cell>
          <cell r="C555">
            <v>2018</v>
          </cell>
          <cell r="D555" t="str">
            <v>04</v>
          </cell>
          <cell r="E555" t="str">
            <v>201804</v>
          </cell>
          <cell r="F555" t="str">
            <v>full_Lincoln Square_26C</v>
          </cell>
          <cell r="G555" t="str">
            <v>Lincoln Square_26C</v>
          </cell>
          <cell r="H555" t="str">
            <v>Hour15</v>
          </cell>
          <cell r="I555">
            <v>437</v>
          </cell>
          <cell r="J555">
            <v>6000290677</v>
          </cell>
        </row>
        <row r="556">
          <cell r="A556" t="str">
            <v>201804_Lincoln Square_26C_6000320732</v>
          </cell>
          <cell r="B556">
            <v>43215</v>
          </cell>
          <cell r="C556">
            <v>2018</v>
          </cell>
          <cell r="D556" t="str">
            <v>04</v>
          </cell>
          <cell r="E556" t="str">
            <v>201804</v>
          </cell>
          <cell r="F556" t="str">
            <v>full_Lincoln Square_26C</v>
          </cell>
          <cell r="G556" t="str">
            <v>Lincoln Square_26C</v>
          </cell>
          <cell r="H556" t="str">
            <v>Hour15</v>
          </cell>
          <cell r="I556">
            <v>504</v>
          </cell>
          <cell r="J556">
            <v>6000320732</v>
          </cell>
        </row>
        <row r="557">
          <cell r="A557" t="str">
            <v>201804_Lincoln Square_26C_6000717670</v>
          </cell>
          <cell r="B557">
            <v>43215</v>
          </cell>
          <cell r="C557">
            <v>2018</v>
          </cell>
          <cell r="D557" t="str">
            <v>04</v>
          </cell>
          <cell r="E557" t="str">
            <v>201804</v>
          </cell>
          <cell r="F557" t="str">
            <v>full_Lincoln Square_26C</v>
          </cell>
          <cell r="G557" t="str">
            <v>Lincoln Square_26C</v>
          </cell>
          <cell r="H557" t="str">
            <v>Hour15</v>
          </cell>
          <cell r="I557">
            <v>453</v>
          </cell>
          <cell r="J557">
            <v>6000717670</v>
          </cell>
        </row>
        <row r="558">
          <cell r="A558" t="str">
            <v>201804_Lincoln Square_26C_6000733870</v>
          </cell>
          <cell r="B558">
            <v>43215</v>
          </cell>
          <cell r="C558">
            <v>2018</v>
          </cell>
          <cell r="D558" t="str">
            <v>04</v>
          </cell>
          <cell r="E558" t="str">
            <v>201804</v>
          </cell>
          <cell r="F558" t="str">
            <v>full_Lincoln Square_26C</v>
          </cell>
          <cell r="G558" t="str">
            <v>Lincoln Square_26C</v>
          </cell>
          <cell r="H558" t="str">
            <v>Hour15</v>
          </cell>
          <cell r="I558">
            <v>292</v>
          </cell>
          <cell r="J558">
            <v>6000733870</v>
          </cell>
        </row>
        <row r="559">
          <cell r="A559" t="str">
            <v>201805_Lincoln Square_26C_6000171726</v>
          </cell>
          <cell r="B559">
            <v>43234</v>
          </cell>
          <cell r="C559">
            <v>2018</v>
          </cell>
          <cell r="D559" t="str">
            <v>05</v>
          </cell>
          <cell r="E559" t="str">
            <v>201805</v>
          </cell>
          <cell r="F559" t="str">
            <v>full_Lincoln Square_26C</v>
          </cell>
          <cell r="G559" t="str">
            <v>Lincoln Square_26C</v>
          </cell>
          <cell r="H559" t="str">
            <v>Hour13</v>
          </cell>
          <cell r="I559">
            <v>403</v>
          </cell>
          <cell r="J559">
            <v>6000171726</v>
          </cell>
        </row>
        <row r="560">
          <cell r="A560" t="str">
            <v>201805_Lincoln Square_26C_6000223183</v>
          </cell>
          <cell r="B560">
            <v>43234</v>
          </cell>
          <cell r="C560">
            <v>2018</v>
          </cell>
          <cell r="D560" t="str">
            <v>05</v>
          </cell>
          <cell r="E560" t="str">
            <v>201805</v>
          </cell>
          <cell r="F560" t="str">
            <v>full_Lincoln Square_26C</v>
          </cell>
          <cell r="G560" t="str">
            <v>Lincoln Square_26C</v>
          </cell>
          <cell r="H560" t="str">
            <v>Hour13</v>
          </cell>
          <cell r="I560">
            <v>905</v>
          </cell>
          <cell r="J560">
            <v>6000223183</v>
          </cell>
        </row>
        <row r="561">
          <cell r="A561" t="str">
            <v>201805_Lincoln Square_26C_6000290677</v>
          </cell>
          <cell r="B561">
            <v>43234</v>
          </cell>
          <cell r="C561">
            <v>2018</v>
          </cell>
          <cell r="D561" t="str">
            <v>05</v>
          </cell>
          <cell r="E561" t="str">
            <v>201805</v>
          </cell>
          <cell r="F561" t="str">
            <v>full_Lincoln Square_26C</v>
          </cell>
          <cell r="G561" t="str">
            <v>Lincoln Square_26C</v>
          </cell>
          <cell r="H561" t="str">
            <v>Hour13</v>
          </cell>
          <cell r="I561">
            <v>462</v>
          </cell>
          <cell r="J561">
            <v>6000290677</v>
          </cell>
        </row>
        <row r="562">
          <cell r="A562" t="str">
            <v>201805_Lincoln Square_26C_6000320732</v>
          </cell>
          <cell r="B562">
            <v>43234</v>
          </cell>
          <cell r="C562">
            <v>2018</v>
          </cell>
          <cell r="D562" t="str">
            <v>05</v>
          </cell>
          <cell r="E562" t="str">
            <v>201805</v>
          </cell>
          <cell r="F562" t="str">
            <v>full_Lincoln Square_26C</v>
          </cell>
          <cell r="G562" t="str">
            <v>Lincoln Square_26C</v>
          </cell>
          <cell r="H562" t="str">
            <v>Hour13</v>
          </cell>
          <cell r="I562">
            <v>448</v>
          </cell>
          <cell r="J562">
            <v>6000320732</v>
          </cell>
        </row>
        <row r="563">
          <cell r="A563" t="str">
            <v>201805_Lincoln Square_26C_6000717670</v>
          </cell>
          <cell r="B563">
            <v>43234</v>
          </cell>
          <cell r="C563">
            <v>2018</v>
          </cell>
          <cell r="D563" t="str">
            <v>05</v>
          </cell>
          <cell r="E563" t="str">
            <v>201805</v>
          </cell>
          <cell r="F563" t="str">
            <v>full_Lincoln Square_26C</v>
          </cell>
          <cell r="G563" t="str">
            <v>Lincoln Square_26C</v>
          </cell>
          <cell r="H563" t="str">
            <v>Hour13</v>
          </cell>
          <cell r="I563">
            <v>373</v>
          </cell>
          <cell r="J563">
            <v>6000717670</v>
          </cell>
        </row>
        <row r="564">
          <cell r="A564" t="str">
            <v>201805_Lincoln Square_26C_6000733870</v>
          </cell>
          <cell r="B564">
            <v>43234</v>
          </cell>
          <cell r="C564">
            <v>2018</v>
          </cell>
          <cell r="D564" t="str">
            <v>05</v>
          </cell>
          <cell r="E564" t="str">
            <v>201805</v>
          </cell>
          <cell r="F564" t="str">
            <v>full_Lincoln Square_26C</v>
          </cell>
          <cell r="G564" t="str">
            <v>Lincoln Square_26C</v>
          </cell>
          <cell r="H564" t="str">
            <v>Hour13</v>
          </cell>
          <cell r="I564">
            <v>327</v>
          </cell>
          <cell r="J564">
            <v>6000733870</v>
          </cell>
        </row>
        <row r="565">
          <cell r="A565" t="str">
            <v>201806_Lincoln Square_26C_6000171726</v>
          </cell>
          <cell r="B565">
            <v>43271</v>
          </cell>
          <cell r="C565">
            <v>2018</v>
          </cell>
          <cell r="D565" t="str">
            <v>06</v>
          </cell>
          <cell r="E565" t="str">
            <v>201806</v>
          </cell>
          <cell r="F565" t="str">
            <v>full_Lincoln Square_26C</v>
          </cell>
          <cell r="G565" t="str">
            <v>Lincoln Square_26C</v>
          </cell>
          <cell r="H565" t="str">
            <v>Hour13</v>
          </cell>
          <cell r="I565">
            <v>389</v>
          </cell>
          <cell r="J565">
            <v>6000171726</v>
          </cell>
        </row>
        <row r="566">
          <cell r="A566" t="str">
            <v>201806_Lincoln Square_26C_6000223183</v>
          </cell>
          <cell r="B566">
            <v>43271</v>
          </cell>
          <cell r="C566">
            <v>2018</v>
          </cell>
          <cell r="D566" t="str">
            <v>06</v>
          </cell>
          <cell r="E566" t="str">
            <v>201806</v>
          </cell>
          <cell r="F566" t="str">
            <v>full_Lincoln Square_26C</v>
          </cell>
          <cell r="G566" t="str">
            <v>Lincoln Square_26C</v>
          </cell>
          <cell r="H566" t="str">
            <v>Hour13</v>
          </cell>
          <cell r="I566">
            <v>869</v>
          </cell>
          <cell r="J566">
            <v>6000223183</v>
          </cell>
        </row>
        <row r="567">
          <cell r="A567" t="str">
            <v>201806_Lincoln Square_26C_6000290677</v>
          </cell>
          <cell r="B567">
            <v>43271</v>
          </cell>
          <cell r="C567">
            <v>2018</v>
          </cell>
          <cell r="D567" t="str">
            <v>06</v>
          </cell>
          <cell r="E567" t="str">
            <v>201806</v>
          </cell>
          <cell r="F567" t="str">
            <v>full_Lincoln Square_26C</v>
          </cell>
          <cell r="G567" t="str">
            <v>Lincoln Square_26C</v>
          </cell>
          <cell r="H567" t="str">
            <v>Hour13</v>
          </cell>
          <cell r="I567">
            <v>409</v>
          </cell>
          <cell r="J567">
            <v>6000290677</v>
          </cell>
        </row>
        <row r="568">
          <cell r="A568" t="str">
            <v>201806_Lincoln Square_26C_6000320732</v>
          </cell>
          <cell r="B568">
            <v>43271</v>
          </cell>
          <cell r="C568">
            <v>2018</v>
          </cell>
          <cell r="D568" t="str">
            <v>06</v>
          </cell>
          <cell r="E568" t="str">
            <v>201806</v>
          </cell>
          <cell r="F568" t="str">
            <v>full_Lincoln Square_26C</v>
          </cell>
          <cell r="G568" t="str">
            <v>Lincoln Square_26C</v>
          </cell>
          <cell r="H568" t="str">
            <v>Hour13</v>
          </cell>
          <cell r="I568">
            <v>443</v>
          </cell>
          <cell r="J568">
            <v>6000320732</v>
          </cell>
        </row>
        <row r="569">
          <cell r="A569" t="str">
            <v>201806_Lincoln Square_26C_6000717670</v>
          </cell>
          <cell r="B569">
            <v>43271</v>
          </cell>
          <cell r="C569">
            <v>2018</v>
          </cell>
          <cell r="D569" t="str">
            <v>06</v>
          </cell>
          <cell r="E569" t="str">
            <v>201806</v>
          </cell>
          <cell r="F569" t="str">
            <v>full_Lincoln Square_26C</v>
          </cell>
          <cell r="G569" t="str">
            <v>Lincoln Square_26C</v>
          </cell>
          <cell r="H569" t="str">
            <v>Hour13</v>
          </cell>
          <cell r="I569">
            <v>413</v>
          </cell>
          <cell r="J569">
            <v>6000717670</v>
          </cell>
        </row>
        <row r="570">
          <cell r="A570" t="str">
            <v>201806_Lincoln Square_26C_6000733870</v>
          </cell>
          <cell r="B570">
            <v>43271</v>
          </cell>
          <cell r="C570">
            <v>2018</v>
          </cell>
          <cell r="D570" t="str">
            <v>06</v>
          </cell>
          <cell r="E570" t="str">
            <v>201806</v>
          </cell>
          <cell r="F570" t="str">
            <v>full_Lincoln Square_26C</v>
          </cell>
          <cell r="G570" t="str">
            <v>Lincoln Square_26C</v>
          </cell>
          <cell r="H570" t="str">
            <v>Hour13</v>
          </cell>
          <cell r="I570">
            <v>305</v>
          </cell>
          <cell r="J570">
            <v>6000733870</v>
          </cell>
        </row>
        <row r="571">
          <cell r="A571" t="str">
            <v>201707_MICROSOFT CORPORATION_26C_6000158136</v>
          </cell>
          <cell r="B571">
            <v>42941</v>
          </cell>
          <cell r="C571">
            <v>2017</v>
          </cell>
          <cell r="D571" t="str">
            <v>07</v>
          </cell>
          <cell r="E571" t="str">
            <v>201707</v>
          </cell>
          <cell r="F571" t="str">
            <v>full_MICROSOFT CORPORATION_26C</v>
          </cell>
          <cell r="G571" t="str">
            <v>MICROSOFT CORPORATION_26C</v>
          </cell>
          <cell r="H571" t="str">
            <v>Hour16</v>
          </cell>
          <cell r="I571">
            <v>607</v>
          </cell>
          <cell r="J571">
            <v>6000158136</v>
          </cell>
        </row>
        <row r="572">
          <cell r="A572" t="str">
            <v>201707_MICROSOFT CORPORATION_26C_6000258479</v>
          </cell>
          <cell r="B572">
            <v>42941</v>
          </cell>
          <cell r="C572">
            <v>2017</v>
          </cell>
          <cell r="D572" t="str">
            <v>07</v>
          </cell>
          <cell r="E572" t="str">
            <v>201707</v>
          </cell>
          <cell r="F572" t="str">
            <v>full_MICROSOFT CORPORATION_26C</v>
          </cell>
          <cell r="G572" t="str">
            <v>MICROSOFT CORPORATION_26C</v>
          </cell>
          <cell r="H572" t="str">
            <v>Hour16</v>
          </cell>
          <cell r="I572">
            <v>435</v>
          </cell>
          <cell r="J572">
            <v>6000258479</v>
          </cell>
        </row>
        <row r="573">
          <cell r="A573" t="str">
            <v>201707_MICROSOFT CORPORATION_26C_6000544566</v>
          </cell>
          <cell r="B573">
            <v>42941</v>
          </cell>
          <cell r="C573">
            <v>2017</v>
          </cell>
          <cell r="D573" t="str">
            <v>07</v>
          </cell>
          <cell r="E573" t="str">
            <v>201707</v>
          </cell>
          <cell r="F573" t="str">
            <v>full_MICROSOFT CORPORATION_26C</v>
          </cell>
          <cell r="G573" t="str">
            <v>MICROSOFT CORPORATION_26C</v>
          </cell>
          <cell r="H573" t="str">
            <v>Hour16</v>
          </cell>
          <cell r="I573">
            <v>774</v>
          </cell>
          <cell r="J573">
            <v>6000544566</v>
          </cell>
        </row>
        <row r="574">
          <cell r="A574" t="str">
            <v>201707_MICROSOFT CORPORATION_26C_6000775805</v>
          </cell>
          <cell r="B574">
            <v>42941</v>
          </cell>
          <cell r="C574">
            <v>2017</v>
          </cell>
          <cell r="D574" t="str">
            <v>07</v>
          </cell>
          <cell r="E574" t="str">
            <v>201707</v>
          </cell>
          <cell r="F574" t="str">
            <v>full_MICROSOFT CORPORATION_26C</v>
          </cell>
          <cell r="G574" t="str">
            <v>MICROSOFT CORPORATION_26C</v>
          </cell>
          <cell r="H574" t="str">
            <v>Hour16</v>
          </cell>
          <cell r="I574">
            <v>315</v>
          </cell>
          <cell r="J574">
            <v>6000775805</v>
          </cell>
        </row>
        <row r="575">
          <cell r="A575" t="str">
            <v>201707_MICROSOFT CORPORATION_26C_6001326890</v>
          </cell>
          <cell r="B575">
            <v>42941</v>
          </cell>
          <cell r="C575">
            <v>2017</v>
          </cell>
          <cell r="D575" t="str">
            <v>07</v>
          </cell>
          <cell r="E575" t="str">
            <v>201707</v>
          </cell>
          <cell r="F575" t="str">
            <v>full_MICROSOFT CORPORATION_26C</v>
          </cell>
          <cell r="G575" t="str">
            <v>MICROSOFT CORPORATION_26C</v>
          </cell>
          <cell r="H575" t="str">
            <v>Hour16</v>
          </cell>
          <cell r="I575">
            <v>447</v>
          </cell>
          <cell r="J575">
            <v>6001326890</v>
          </cell>
        </row>
        <row r="576">
          <cell r="A576" t="str">
            <v>201707_MICROSOFT CORPORATION_26C_6001337747</v>
          </cell>
          <cell r="B576">
            <v>42941</v>
          </cell>
          <cell r="C576">
            <v>2017</v>
          </cell>
          <cell r="D576" t="str">
            <v>07</v>
          </cell>
          <cell r="E576" t="str">
            <v>201707</v>
          </cell>
          <cell r="F576" t="str">
            <v>full_MICROSOFT CORPORATION_26C</v>
          </cell>
          <cell r="G576" t="str">
            <v>MICROSOFT CORPORATION_26C</v>
          </cell>
          <cell r="H576" t="str">
            <v>Hour16</v>
          </cell>
          <cell r="I576">
            <v>487</v>
          </cell>
          <cell r="J576">
            <v>6001337747</v>
          </cell>
        </row>
        <row r="577">
          <cell r="A577" t="str">
            <v>201707_MICROSOFT CORPORATION_26C_6001610686</v>
          </cell>
          <cell r="B577">
            <v>42941</v>
          </cell>
          <cell r="C577">
            <v>2017</v>
          </cell>
          <cell r="D577" t="str">
            <v>07</v>
          </cell>
          <cell r="E577" t="str">
            <v>201707</v>
          </cell>
          <cell r="F577" t="str">
            <v>full_MICROSOFT CORPORATION_26C</v>
          </cell>
          <cell r="G577" t="str">
            <v>MICROSOFT CORPORATION_26C</v>
          </cell>
          <cell r="H577" t="str">
            <v>Hour16</v>
          </cell>
          <cell r="I577">
            <v>546</v>
          </cell>
          <cell r="J577">
            <v>6001610686</v>
          </cell>
        </row>
        <row r="578">
          <cell r="A578" t="str">
            <v>201707_MICROSOFT CORPORATION_26C_6001783516</v>
          </cell>
          <cell r="B578">
            <v>42941</v>
          </cell>
          <cell r="C578">
            <v>2017</v>
          </cell>
          <cell r="D578" t="str">
            <v>07</v>
          </cell>
          <cell r="E578" t="str">
            <v>201707</v>
          </cell>
          <cell r="F578" t="str">
            <v>full_MICROSOFT CORPORATION_26C</v>
          </cell>
          <cell r="G578" t="str">
            <v>MICROSOFT CORPORATION_26C</v>
          </cell>
          <cell r="H578" t="str">
            <v>Hour16</v>
          </cell>
          <cell r="I578">
            <v>455</v>
          </cell>
          <cell r="J578">
            <v>6001783516</v>
          </cell>
        </row>
        <row r="579">
          <cell r="A579" t="str">
            <v>201708_MICROSOFT CORPORATION_26C_6000158136</v>
          </cell>
          <cell r="B579">
            <v>42949</v>
          </cell>
          <cell r="C579">
            <v>2017</v>
          </cell>
          <cell r="D579" t="str">
            <v>08</v>
          </cell>
          <cell r="E579" t="str">
            <v>201708</v>
          </cell>
          <cell r="F579" t="str">
            <v>full_MICROSOFT CORPORATION_26C</v>
          </cell>
          <cell r="G579" t="str">
            <v>MICROSOFT CORPORATION_26C</v>
          </cell>
          <cell r="H579" t="str">
            <v>Hour16</v>
          </cell>
          <cell r="I579">
            <v>713</v>
          </cell>
          <cell r="J579">
            <v>6000158136</v>
          </cell>
        </row>
        <row r="580">
          <cell r="A580" t="str">
            <v>201708_MICROSOFT CORPORATION_26C_6000258479</v>
          </cell>
          <cell r="B580">
            <v>42949</v>
          </cell>
          <cell r="C580">
            <v>2017</v>
          </cell>
          <cell r="D580" t="str">
            <v>08</v>
          </cell>
          <cell r="E580" t="str">
            <v>201708</v>
          </cell>
          <cell r="F580" t="str">
            <v>full_MICROSOFT CORPORATION_26C</v>
          </cell>
          <cell r="G580" t="str">
            <v>MICROSOFT CORPORATION_26C</v>
          </cell>
          <cell r="H580" t="str">
            <v>Hour16</v>
          </cell>
          <cell r="I580">
            <v>430</v>
          </cell>
          <cell r="J580">
            <v>6000258479</v>
          </cell>
        </row>
        <row r="581">
          <cell r="A581" t="str">
            <v>201708_MICROSOFT CORPORATION_26C_6000544566</v>
          </cell>
          <cell r="B581">
            <v>42949</v>
          </cell>
          <cell r="C581">
            <v>2017</v>
          </cell>
          <cell r="D581" t="str">
            <v>08</v>
          </cell>
          <cell r="E581" t="str">
            <v>201708</v>
          </cell>
          <cell r="F581" t="str">
            <v>full_MICROSOFT CORPORATION_26C</v>
          </cell>
          <cell r="G581" t="str">
            <v>MICROSOFT CORPORATION_26C</v>
          </cell>
          <cell r="H581" t="str">
            <v>Hour16</v>
          </cell>
          <cell r="I581">
            <v>814</v>
          </cell>
          <cell r="J581">
            <v>6000544566</v>
          </cell>
        </row>
        <row r="582">
          <cell r="A582" t="str">
            <v>201708_MICROSOFT CORPORATION_26C_6000775805</v>
          </cell>
          <cell r="B582">
            <v>42949</v>
          </cell>
          <cell r="C582">
            <v>2017</v>
          </cell>
          <cell r="D582" t="str">
            <v>08</v>
          </cell>
          <cell r="E582" t="str">
            <v>201708</v>
          </cell>
          <cell r="F582" t="str">
            <v>full_MICROSOFT CORPORATION_26C</v>
          </cell>
          <cell r="G582" t="str">
            <v>MICROSOFT CORPORATION_26C</v>
          </cell>
          <cell r="H582" t="str">
            <v>Hour16</v>
          </cell>
          <cell r="I582">
            <v>345</v>
          </cell>
          <cell r="J582">
            <v>6000775805</v>
          </cell>
        </row>
        <row r="583">
          <cell r="A583" t="str">
            <v>201708_MICROSOFT CORPORATION_26C_6001326890</v>
          </cell>
          <cell r="B583">
            <v>42949</v>
          </cell>
          <cell r="C583">
            <v>2017</v>
          </cell>
          <cell r="D583" t="str">
            <v>08</v>
          </cell>
          <cell r="E583" t="str">
            <v>201708</v>
          </cell>
          <cell r="F583" t="str">
            <v>full_MICROSOFT CORPORATION_26C</v>
          </cell>
          <cell r="G583" t="str">
            <v>MICROSOFT CORPORATION_26C</v>
          </cell>
          <cell r="H583" t="str">
            <v>Hour16</v>
          </cell>
          <cell r="I583">
            <v>456</v>
          </cell>
          <cell r="J583">
            <v>6001326890</v>
          </cell>
        </row>
        <row r="584">
          <cell r="A584" t="str">
            <v>201708_MICROSOFT CORPORATION_26C_6001337747</v>
          </cell>
          <cell r="B584">
            <v>42949</v>
          </cell>
          <cell r="C584">
            <v>2017</v>
          </cell>
          <cell r="D584" t="str">
            <v>08</v>
          </cell>
          <cell r="E584" t="str">
            <v>201708</v>
          </cell>
          <cell r="F584" t="str">
            <v>full_MICROSOFT CORPORATION_26C</v>
          </cell>
          <cell r="G584" t="str">
            <v>MICROSOFT CORPORATION_26C</v>
          </cell>
          <cell r="H584" t="str">
            <v>Hour16</v>
          </cell>
          <cell r="I584">
            <v>493</v>
          </cell>
          <cell r="J584">
            <v>6001337747</v>
          </cell>
        </row>
        <row r="585">
          <cell r="A585" t="str">
            <v>201708_MICROSOFT CORPORATION_26C_6001610686</v>
          </cell>
          <cell r="B585">
            <v>42949</v>
          </cell>
          <cell r="C585">
            <v>2017</v>
          </cell>
          <cell r="D585" t="str">
            <v>08</v>
          </cell>
          <cell r="E585" t="str">
            <v>201708</v>
          </cell>
          <cell r="F585" t="str">
            <v>full_MICROSOFT CORPORATION_26C</v>
          </cell>
          <cell r="G585" t="str">
            <v>MICROSOFT CORPORATION_26C</v>
          </cell>
          <cell r="H585" t="str">
            <v>Hour16</v>
          </cell>
          <cell r="I585">
            <v>579</v>
          </cell>
          <cell r="J585">
            <v>6001610686</v>
          </cell>
        </row>
        <row r="586">
          <cell r="A586" t="str">
            <v>201708_MICROSOFT CORPORATION_26C_6001783516</v>
          </cell>
          <cell r="B586">
            <v>42949</v>
          </cell>
          <cell r="C586">
            <v>2017</v>
          </cell>
          <cell r="D586" t="str">
            <v>08</v>
          </cell>
          <cell r="E586" t="str">
            <v>201708</v>
          </cell>
          <cell r="F586" t="str">
            <v>full_MICROSOFT CORPORATION_26C</v>
          </cell>
          <cell r="G586" t="str">
            <v>MICROSOFT CORPORATION_26C</v>
          </cell>
          <cell r="H586" t="str">
            <v>Hour16</v>
          </cell>
          <cell r="I586">
            <v>499</v>
          </cell>
          <cell r="J586">
            <v>6001783516</v>
          </cell>
        </row>
        <row r="587">
          <cell r="A587" t="str">
            <v>201709_MICROSOFT CORPORATION_26C_6000158136</v>
          </cell>
          <cell r="B587">
            <v>42983</v>
          </cell>
          <cell r="C587">
            <v>2017</v>
          </cell>
          <cell r="D587" t="str">
            <v>09</v>
          </cell>
          <cell r="E587" t="str">
            <v>201709</v>
          </cell>
          <cell r="F587" t="str">
            <v>full_MICROSOFT CORPORATION_26C</v>
          </cell>
          <cell r="G587" t="str">
            <v>MICROSOFT CORPORATION_26C</v>
          </cell>
          <cell r="H587" t="str">
            <v>Hour15</v>
          </cell>
          <cell r="I587">
            <v>567</v>
          </cell>
          <cell r="J587">
            <v>6000158136</v>
          </cell>
        </row>
        <row r="588">
          <cell r="A588" t="str">
            <v>201709_MICROSOFT CORPORATION_26C_6000258479</v>
          </cell>
          <cell r="B588">
            <v>42983</v>
          </cell>
          <cell r="C588">
            <v>2017</v>
          </cell>
          <cell r="D588" t="str">
            <v>09</v>
          </cell>
          <cell r="E588" t="str">
            <v>201709</v>
          </cell>
          <cell r="F588" t="str">
            <v>full_MICROSOFT CORPORATION_26C</v>
          </cell>
          <cell r="G588" t="str">
            <v>MICROSOFT CORPORATION_26C</v>
          </cell>
          <cell r="H588" t="str">
            <v>Hour15</v>
          </cell>
          <cell r="I588">
            <v>398</v>
          </cell>
          <cell r="J588">
            <v>6000258479</v>
          </cell>
        </row>
        <row r="589">
          <cell r="A589" t="str">
            <v>201709_MICROSOFT CORPORATION_26C_6000544566</v>
          </cell>
          <cell r="B589">
            <v>42983</v>
          </cell>
          <cell r="C589">
            <v>2017</v>
          </cell>
          <cell r="D589" t="str">
            <v>09</v>
          </cell>
          <cell r="E589" t="str">
            <v>201709</v>
          </cell>
          <cell r="F589" t="str">
            <v>full_MICROSOFT CORPORATION_26C</v>
          </cell>
          <cell r="G589" t="str">
            <v>MICROSOFT CORPORATION_26C</v>
          </cell>
          <cell r="H589" t="str">
            <v>Hour15</v>
          </cell>
          <cell r="I589">
            <v>741</v>
          </cell>
          <cell r="J589">
            <v>6000544566</v>
          </cell>
        </row>
        <row r="590">
          <cell r="A590" t="str">
            <v>201709_MICROSOFT CORPORATION_26C_6000775805</v>
          </cell>
          <cell r="B590">
            <v>42983</v>
          </cell>
          <cell r="C590">
            <v>2017</v>
          </cell>
          <cell r="D590" t="str">
            <v>09</v>
          </cell>
          <cell r="E590" t="str">
            <v>201709</v>
          </cell>
          <cell r="F590" t="str">
            <v>full_MICROSOFT CORPORATION_26C</v>
          </cell>
          <cell r="G590" t="str">
            <v>MICROSOFT CORPORATION_26C</v>
          </cell>
          <cell r="H590" t="str">
            <v>Hour15</v>
          </cell>
          <cell r="I590">
            <v>312</v>
          </cell>
          <cell r="J590">
            <v>6000775805</v>
          </cell>
        </row>
        <row r="591">
          <cell r="A591" t="str">
            <v>201709_MICROSOFT CORPORATION_26C_6001326890</v>
          </cell>
          <cell r="B591">
            <v>42983</v>
          </cell>
          <cell r="C591">
            <v>2017</v>
          </cell>
          <cell r="D591" t="str">
            <v>09</v>
          </cell>
          <cell r="E591" t="str">
            <v>201709</v>
          </cell>
          <cell r="F591" t="str">
            <v>full_MICROSOFT CORPORATION_26C</v>
          </cell>
          <cell r="G591" t="str">
            <v>MICROSOFT CORPORATION_26C</v>
          </cell>
          <cell r="H591" t="str">
            <v>Hour15</v>
          </cell>
          <cell r="I591">
            <v>409</v>
          </cell>
          <cell r="J591">
            <v>6001326890</v>
          </cell>
        </row>
        <row r="592">
          <cell r="A592" t="str">
            <v>201709_MICROSOFT CORPORATION_26C_6001337747</v>
          </cell>
          <cell r="B592">
            <v>42983</v>
          </cell>
          <cell r="C592">
            <v>2017</v>
          </cell>
          <cell r="D592" t="str">
            <v>09</v>
          </cell>
          <cell r="E592" t="str">
            <v>201709</v>
          </cell>
          <cell r="F592" t="str">
            <v>full_MICROSOFT CORPORATION_26C</v>
          </cell>
          <cell r="G592" t="str">
            <v>MICROSOFT CORPORATION_26C</v>
          </cell>
          <cell r="H592" t="str">
            <v>Hour15</v>
          </cell>
          <cell r="I592">
            <v>497</v>
          </cell>
          <cell r="J592">
            <v>6001337747</v>
          </cell>
        </row>
        <row r="593">
          <cell r="A593" t="str">
            <v>201709_MICROSOFT CORPORATION_26C_6001610686</v>
          </cell>
          <cell r="B593">
            <v>42983</v>
          </cell>
          <cell r="C593">
            <v>2017</v>
          </cell>
          <cell r="D593" t="str">
            <v>09</v>
          </cell>
          <cell r="E593" t="str">
            <v>201709</v>
          </cell>
          <cell r="F593" t="str">
            <v>full_MICROSOFT CORPORATION_26C</v>
          </cell>
          <cell r="G593" t="str">
            <v>MICROSOFT CORPORATION_26C</v>
          </cell>
          <cell r="H593" t="str">
            <v>Hour15</v>
          </cell>
          <cell r="I593">
            <v>560</v>
          </cell>
          <cell r="J593">
            <v>6001610686</v>
          </cell>
        </row>
        <row r="594">
          <cell r="A594" t="str">
            <v>201709_MICROSOFT CORPORATION_26C_6001783516</v>
          </cell>
          <cell r="B594">
            <v>42983</v>
          </cell>
          <cell r="C594">
            <v>2017</v>
          </cell>
          <cell r="D594" t="str">
            <v>09</v>
          </cell>
          <cell r="E594" t="str">
            <v>201709</v>
          </cell>
          <cell r="F594" t="str">
            <v>full_MICROSOFT CORPORATION_26C</v>
          </cell>
          <cell r="G594" t="str">
            <v>MICROSOFT CORPORATION_26C</v>
          </cell>
          <cell r="H594" t="str">
            <v>Hour15</v>
          </cell>
          <cell r="I594">
            <v>489</v>
          </cell>
          <cell r="J594">
            <v>6001783516</v>
          </cell>
        </row>
        <row r="595">
          <cell r="A595" t="str">
            <v>201710_MICROSOFT CORPORATION_26C_6000158136</v>
          </cell>
          <cell r="B595">
            <v>43025</v>
          </cell>
          <cell r="C595">
            <v>2017</v>
          </cell>
          <cell r="D595" t="str">
            <v>10</v>
          </cell>
          <cell r="E595" t="str">
            <v>201710</v>
          </cell>
          <cell r="F595" t="str">
            <v>full_MICROSOFT CORPORATION_26C</v>
          </cell>
          <cell r="G595" t="str">
            <v>MICROSOFT CORPORATION_26C</v>
          </cell>
          <cell r="H595" t="str">
            <v>Hour11</v>
          </cell>
          <cell r="I595">
            <v>333</v>
          </cell>
          <cell r="J595">
            <v>6000158136</v>
          </cell>
        </row>
        <row r="596">
          <cell r="A596" t="str">
            <v>201710_MICROSOFT CORPORATION_26C_6000258479</v>
          </cell>
          <cell r="B596">
            <v>43025</v>
          </cell>
          <cell r="C596">
            <v>2017</v>
          </cell>
          <cell r="D596" t="str">
            <v>10</v>
          </cell>
          <cell r="E596" t="str">
            <v>201710</v>
          </cell>
          <cell r="F596" t="str">
            <v>full_MICROSOFT CORPORATION_26C</v>
          </cell>
          <cell r="G596" t="str">
            <v>MICROSOFT CORPORATION_26C</v>
          </cell>
          <cell r="H596" t="str">
            <v>Hour11</v>
          </cell>
          <cell r="I596">
            <v>318</v>
          </cell>
          <cell r="J596">
            <v>6000258479</v>
          </cell>
        </row>
        <row r="597">
          <cell r="A597" t="str">
            <v>201710_MICROSOFT CORPORATION_26C_6000544566</v>
          </cell>
          <cell r="B597">
            <v>43025</v>
          </cell>
          <cell r="C597">
            <v>2017</v>
          </cell>
          <cell r="D597" t="str">
            <v>10</v>
          </cell>
          <cell r="E597" t="str">
            <v>201710</v>
          </cell>
          <cell r="F597" t="str">
            <v>full_MICROSOFT CORPORATION_26C</v>
          </cell>
          <cell r="G597" t="str">
            <v>MICROSOFT CORPORATION_26C</v>
          </cell>
          <cell r="H597" t="str">
            <v>Hour11</v>
          </cell>
          <cell r="I597">
            <v>3848</v>
          </cell>
          <cell r="J597">
            <v>6000544566</v>
          </cell>
        </row>
        <row r="598">
          <cell r="A598" t="str">
            <v>201710_MICROSOFT CORPORATION_26C_6000775805</v>
          </cell>
          <cell r="B598">
            <v>43025</v>
          </cell>
          <cell r="C598">
            <v>2017</v>
          </cell>
          <cell r="D598" t="str">
            <v>10</v>
          </cell>
          <cell r="E598" t="str">
            <v>201710</v>
          </cell>
          <cell r="F598" t="str">
            <v>full_MICROSOFT CORPORATION_26C</v>
          </cell>
          <cell r="G598" t="str">
            <v>MICROSOFT CORPORATION_26C</v>
          </cell>
          <cell r="H598" t="str">
            <v>Hour11</v>
          </cell>
          <cell r="I598">
            <v>283</v>
          </cell>
          <cell r="J598">
            <v>6000775805</v>
          </cell>
        </row>
        <row r="599">
          <cell r="A599" t="str">
            <v>201710_MICROSOFT CORPORATION_26C_6001326890</v>
          </cell>
          <cell r="B599">
            <v>43025</v>
          </cell>
          <cell r="C599">
            <v>2017</v>
          </cell>
          <cell r="D599" t="str">
            <v>10</v>
          </cell>
          <cell r="E599" t="str">
            <v>201710</v>
          </cell>
          <cell r="F599" t="str">
            <v>full_MICROSOFT CORPORATION_26C</v>
          </cell>
          <cell r="G599" t="str">
            <v>MICROSOFT CORPORATION_26C</v>
          </cell>
          <cell r="H599" t="str">
            <v>Hour11</v>
          </cell>
          <cell r="I599">
            <v>2558</v>
          </cell>
          <cell r="J599">
            <v>6001326890</v>
          </cell>
        </row>
        <row r="600">
          <cell r="A600" t="str">
            <v>201710_MICROSOFT CORPORATION_26C_6001337747</v>
          </cell>
          <cell r="B600">
            <v>43025</v>
          </cell>
          <cell r="C600">
            <v>2017</v>
          </cell>
          <cell r="D600" t="str">
            <v>10</v>
          </cell>
          <cell r="E600" t="str">
            <v>201710</v>
          </cell>
          <cell r="F600" t="str">
            <v>full_MICROSOFT CORPORATION_26C</v>
          </cell>
          <cell r="G600" t="str">
            <v>MICROSOFT CORPORATION_26C</v>
          </cell>
          <cell r="H600" t="str">
            <v>Hour11</v>
          </cell>
          <cell r="I600">
            <v>3858</v>
          </cell>
          <cell r="J600">
            <v>6001337747</v>
          </cell>
        </row>
        <row r="601">
          <cell r="A601" t="str">
            <v>201710_MICROSOFT CORPORATION_26C_6001610686</v>
          </cell>
          <cell r="B601">
            <v>43025</v>
          </cell>
          <cell r="C601">
            <v>2017</v>
          </cell>
          <cell r="D601" t="str">
            <v>10</v>
          </cell>
          <cell r="E601" t="str">
            <v>201710</v>
          </cell>
          <cell r="F601" t="str">
            <v>full_MICROSOFT CORPORATION_26C</v>
          </cell>
          <cell r="G601" t="str">
            <v>MICROSOFT CORPORATION_26C</v>
          </cell>
          <cell r="H601" t="str">
            <v>Hour11</v>
          </cell>
          <cell r="I601">
            <v>3785</v>
          </cell>
          <cell r="J601">
            <v>6001610686</v>
          </cell>
        </row>
        <row r="602">
          <cell r="A602" t="str">
            <v>201710_MICROSOFT CORPORATION_26C_6001783516</v>
          </cell>
          <cell r="B602">
            <v>43025</v>
          </cell>
          <cell r="C602">
            <v>2017</v>
          </cell>
          <cell r="D602" t="str">
            <v>10</v>
          </cell>
          <cell r="E602" t="str">
            <v>201710</v>
          </cell>
          <cell r="F602" t="str">
            <v>full_MICROSOFT CORPORATION_26C</v>
          </cell>
          <cell r="G602" t="str">
            <v>MICROSOFT CORPORATION_26C</v>
          </cell>
          <cell r="H602" t="str">
            <v>Hour11</v>
          </cell>
          <cell r="I602">
            <v>365</v>
          </cell>
          <cell r="J602">
            <v>6001783516</v>
          </cell>
        </row>
        <row r="603">
          <cell r="A603" t="str">
            <v>201711_MICROSOFT CORPORATION_26C_6000158136</v>
          </cell>
          <cell r="B603">
            <v>43045</v>
          </cell>
          <cell r="C603">
            <v>2017</v>
          </cell>
          <cell r="D603" t="str">
            <v>11</v>
          </cell>
          <cell r="E603" t="str">
            <v>201711</v>
          </cell>
          <cell r="F603" t="str">
            <v>full_MICROSOFT CORPORATION_26C</v>
          </cell>
          <cell r="G603" t="str">
            <v>MICROSOFT CORPORATION_26C</v>
          </cell>
          <cell r="H603" t="str">
            <v>Hour08</v>
          </cell>
          <cell r="I603">
            <v>376</v>
          </cell>
          <cell r="J603">
            <v>6000158136</v>
          </cell>
        </row>
        <row r="604">
          <cell r="A604" t="str">
            <v>201711_MICROSOFT CORPORATION_26C_6000258479</v>
          </cell>
          <cell r="B604">
            <v>43045</v>
          </cell>
          <cell r="C604">
            <v>2017</v>
          </cell>
          <cell r="D604" t="str">
            <v>11</v>
          </cell>
          <cell r="E604" t="str">
            <v>201711</v>
          </cell>
          <cell r="F604" t="str">
            <v>full_MICROSOFT CORPORATION_26C</v>
          </cell>
          <cell r="G604" t="str">
            <v>MICROSOFT CORPORATION_26C</v>
          </cell>
          <cell r="H604" t="str">
            <v>Hour08</v>
          </cell>
          <cell r="I604">
            <v>663</v>
          </cell>
          <cell r="J604">
            <v>6000258479</v>
          </cell>
        </row>
        <row r="605">
          <cell r="A605" t="str">
            <v>201711_MICROSOFT CORPORATION_26C_6000544566</v>
          </cell>
          <cell r="B605">
            <v>43045</v>
          </cell>
          <cell r="C605">
            <v>2017</v>
          </cell>
          <cell r="D605" t="str">
            <v>11</v>
          </cell>
          <cell r="E605" t="str">
            <v>201711</v>
          </cell>
          <cell r="F605" t="str">
            <v>full_MICROSOFT CORPORATION_26C</v>
          </cell>
          <cell r="G605" t="str">
            <v>MICROSOFT CORPORATION_26C</v>
          </cell>
          <cell r="H605" t="str">
            <v>Hour08</v>
          </cell>
          <cell r="I605">
            <v>790</v>
          </cell>
          <cell r="J605">
            <v>6000544566</v>
          </cell>
        </row>
        <row r="606">
          <cell r="A606" t="str">
            <v>201711_MICROSOFT CORPORATION_26C_6000775805</v>
          </cell>
          <cell r="B606">
            <v>43045</v>
          </cell>
          <cell r="C606">
            <v>2017</v>
          </cell>
          <cell r="D606" t="str">
            <v>11</v>
          </cell>
          <cell r="E606" t="str">
            <v>201711</v>
          </cell>
          <cell r="F606" t="str">
            <v>full_MICROSOFT CORPORATION_26C</v>
          </cell>
          <cell r="G606" t="str">
            <v>MICROSOFT CORPORATION_26C</v>
          </cell>
          <cell r="H606" t="str">
            <v>Hour08</v>
          </cell>
          <cell r="I606">
            <v>477</v>
          </cell>
          <cell r="J606">
            <v>6000775805</v>
          </cell>
        </row>
        <row r="607">
          <cell r="A607" t="str">
            <v>201711_MICROSOFT CORPORATION_26C_6001326890</v>
          </cell>
          <cell r="B607">
            <v>43045</v>
          </cell>
          <cell r="C607">
            <v>2017</v>
          </cell>
          <cell r="D607" t="str">
            <v>11</v>
          </cell>
          <cell r="E607" t="str">
            <v>201711</v>
          </cell>
          <cell r="F607" t="str">
            <v>full_MICROSOFT CORPORATION_26C</v>
          </cell>
          <cell r="G607" t="str">
            <v>MICROSOFT CORPORATION_26C</v>
          </cell>
          <cell r="H607" t="str">
            <v>Hour08</v>
          </cell>
          <cell r="I607">
            <v>730</v>
          </cell>
          <cell r="J607">
            <v>6001326890</v>
          </cell>
        </row>
        <row r="608">
          <cell r="A608" t="str">
            <v>201711_MICROSOFT CORPORATION_26C_6001337747</v>
          </cell>
          <cell r="B608">
            <v>43045</v>
          </cell>
          <cell r="C608">
            <v>2017</v>
          </cell>
          <cell r="D608" t="str">
            <v>11</v>
          </cell>
          <cell r="E608" t="str">
            <v>201711</v>
          </cell>
          <cell r="F608" t="str">
            <v>full_MICROSOFT CORPORATION_26C</v>
          </cell>
          <cell r="G608" t="str">
            <v>MICROSOFT CORPORATION_26C</v>
          </cell>
          <cell r="H608" t="str">
            <v>Hour08</v>
          </cell>
          <cell r="I608">
            <v>548</v>
          </cell>
          <cell r="J608">
            <v>6001337747</v>
          </cell>
        </row>
        <row r="609">
          <cell r="A609" t="str">
            <v>201711_MICROSOFT CORPORATION_26C_6001610686</v>
          </cell>
          <cell r="B609">
            <v>43045</v>
          </cell>
          <cell r="C609">
            <v>2017</v>
          </cell>
          <cell r="D609" t="str">
            <v>11</v>
          </cell>
          <cell r="E609" t="str">
            <v>201711</v>
          </cell>
          <cell r="F609" t="str">
            <v>full_MICROSOFT CORPORATION_26C</v>
          </cell>
          <cell r="G609" t="str">
            <v>MICROSOFT CORPORATION_26C</v>
          </cell>
          <cell r="H609" t="str">
            <v>Hour08</v>
          </cell>
          <cell r="I609">
            <v>778</v>
          </cell>
          <cell r="J609">
            <v>6001610686</v>
          </cell>
        </row>
        <row r="610">
          <cell r="A610" t="str">
            <v>201711_MICROSOFT CORPORATION_26C_6001783516</v>
          </cell>
          <cell r="B610">
            <v>43045</v>
          </cell>
          <cell r="C610">
            <v>2017</v>
          </cell>
          <cell r="D610" t="str">
            <v>11</v>
          </cell>
          <cell r="E610" t="str">
            <v>201711</v>
          </cell>
          <cell r="F610" t="str">
            <v>full_MICROSOFT CORPORATION_26C</v>
          </cell>
          <cell r="G610" t="str">
            <v>MICROSOFT CORPORATION_26C</v>
          </cell>
          <cell r="H610" t="str">
            <v>Hour08</v>
          </cell>
          <cell r="I610">
            <v>546</v>
          </cell>
          <cell r="J610">
            <v>6001783516</v>
          </cell>
        </row>
        <row r="611">
          <cell r="A611" t="str">
            <v>201712_MICROSOFT CORPORATION_26C_6000158136</v>
          </cell>
          <cell r="B611">
            <v>43095</v>
          </cell>
          <cell r="C611">
            <v>2017</v>
          </cell>
          <cell r="D611" t="str">
            <v>12</v>
          </cell>
          <cell r="E611" t="str">
            <v>201712</v>
          </cell>
          <cell r="F611" t="str">
            <v>full_MICROSOFT CORPORATION_26C</v>
          </cell>
          <cell r="G611" t="str">
            <v>MICROSOFT CORPORATION_26C</v>
          </cell>
          <cell r="H611" t="str">
            <v>Hour06</v>
          </cell>
          <cell r="I611">
            <v>330</v>
          </cell>
          <cell r="J611">
            <v>6000158136</v>
          </cell>
        </row>
        <row r="612">
          <cell r="A612" t="str">
            <v>201712_MICROSOFT CORPORATION_26C_6000258479</v>
          </cell>
          <cell r="B612">
            <v>43095</v>
          </cell>
          <cell r="C612">
            <v>2017</v>
          </cell>
          <cell r="D612" t="str">
            <v>12</v>
          </cell>
          <cell r="E612" t="str">
            <v>201712</v>
          </cell>
          <cell r="F612" t="str">
            <v>full_MICROSOFT CORPORATION_26C</v>
          </cell>
          <cell r="G612" t="str">
            <v>MICROSOFT CORPORATION_26C</v>
          </cell>
          <cell r="H612" t="str">
            <v>Hour06</v>
          </cell>
          <cell r="I612">
            <v>178</v>
          </cell>
          <cell r="J612">
            <v>6000258479</v>
          </cell>
        </row>
        <row r="613">
          <cell r="A613" t="str">
            <v>201712_MICROSOFT CORPORATION_26C_6000544566</v>
          </cell>
          <cell r="B613">
            <v>43095</v>
          </cell>
          <cell r="C613">
            <v>2017</v>
          </cell>
          <cell r="D613" t="str">
            <v>12</v>
          </cell>
          <cell r="E613" t="str">
            <v>201712</v>
          </cell>
          <cell r="F613" t="str">
            <v>full_MICROSOFT CORPORATION_26C</v>
          </cell>
          <cell r="G613" t="str">
            <v>MICROSOFT CORPORATION_26C</v>
          </cell>
          <cell r="H613" t="str">
            <v>Hour06</v>
          </cell>
          <cell r="I613">
            <v>2634</v>
          </cell>
          <cell r="J613">
            <v>6000544566</v>
          </cell>
        </row>
        <row r="614">
          <cell r="A614" t="str">
            <v>201712_MICROSOFT CORPORATION_26C_6000775805</v>
          </cell>
          <cell r="B614">
            <v>43095</v>
          </cell>
          <cell r="C614">
            <v>2017</v>
          </cell>
          <cell r="D614" t="str">
            <v>12</v>
          </cell>
          <cell r="E614" t="str">
            <v>201712</v>
          </cell>
          <cell r="F614" t="str">
            <v>full_MICROSOFT CORPORATION_26C</v>
          </cell>
          <cell r="G614" t="str">
            <v>MICROSOFT CORPORATION_26C</v>
          </cell>
          <cell r="H614" t="str">
            <v>Hour06</v>
          </cell>
          <cell r="I614">
            <v>150</v>
          </cell>
          <cell r="J614">
            <v>6000775805</v>
          </cell>
        </row>
        <row r="615">
          <cell r="A615" t="str">
            <v>201712_MICROSOFT CORPORATION_26C_6001326890</v>
          </cell>
          <cell r="B615">
            <v>43095</v>
          </cell>
          <cell r="C615">
            <v>2017</v>
          </cell>
          <cell r="D615" t="str">
            <v>12</v>
          </cell>
          <cell r="E615" t="str">
            <v>201712</v>
          </cell>
          <cell r="F615" t="str">
            <v>full_MICROSOFT CORPORATION_26C</v>
          </cell>
          <cell r="G615" t="str">
            <v>MICROSOFT CORPORATION_26C</v>
          </cell>
          <cell r="H615" t="str">
            <v>Hour06</v>
          </cell>
          <cell r="I615">
            <v>2620</v>
          </cell>
          <cell r="J615">
            <v>6001326890</v>
          </cell>
        </row>
        <row r="616">
          <cell r="A616" t="str">
            <v>201712_MICROSOFT CORPORATION_26C_6001337747</v>
          </cell>
          <cell r="B616">
            <v>43095</v>
          </cell>
          <cell r="C616">
            <v>2017</v>
          </cell>
          <cell r="D616" t="str">
            <v>12</v>
          </cell>
          <cell r="E616" t="str">
            <v>201712</v>
          </cell>
          <cell r="F616" t="str">
            <v>full_MICROSOFT CORPORATION_26C</v>
          </cell>
          <cell r="G616" t="str">
            <v>MICROSOFT CORPORATION_26C</v>
          </cell>
          <cell r="H616" t="str">
            <v>Hour06</v>
          </cell>
          <cell r="I616">
            <v>2590</v>
          </cell>
          <cell r="J616">
            <v>6001337747</v>
          </cell>
        </row>
        <row r="617">
          <cell r="A617" t="str">
            <v>201712_MICROSOFT CORPORATION_26C_6001610686</v>
          </cell>
          <cell r="B617">
            <v>43095</v>
          </cell>
          <cell r="C617">
            <v>2017</v>
          </cell>
          <cell r="D617" t="str">
            <v>12</v>
          </cell>
          <cell r="E617" t="str">
            <v>201712</v>
          </cell>
          <cell r="F617" t="str">
            <v>full_MICROSOFT CORPORATION_26C</v>
          </cell>
          <cell r="G617" t="str">
            <v>MICROSOFT CORPORATION_26C</v>
          </cell>
          <cell r="H617" t="str">
            <v>Hour06</v>
          </cell>
          <cell r="I617">
            <v>2585</v>
          </cell>
          <cell r="J617">
            <v>6001610686</v>
          </cell>
        </row>
        <row r="618">
          <cell r="A618" t="str">
            <v>201712_MICROSOFT CORPORATION_26C_6001783516</v>
          </cell>
          <cell r="B618">
            <v>43095</v>
          </cell>
          <cell r="C618">
            <v>2017</v>
          </cell>
          <cell r="D618" t="str">
            <v>12</v>
          </cell>
          <cell r="E618" t="str">
            <v>201712</v>
          </cell>
          <cell r="F618" t="str">
            <v>full_MICROSOFT CORPORATION_26C</v>
          </cell>
          <cell r="G618" t="str">
            <v>MICROSOFT CORPORATION_26C</v>
          </cell>
          <cell r="H618" t="str">
            <v>Hour06</v>
          </cell>
          <cell r="I618">
            <v>221</v>
          </cell>
          <cell r="J618">
            <v>6001783516</v>
          </cell>
        </row>
        <row r="619">
          <cell r="A619" t="str">
            <v>201801_MICROSOFT CORPORATION_26C_6000158136</v>
          </cell>
          <cell r="B619">
            <v>43102</v>
          </cell>
          <cell r="C619">
            <v>2018</v>
          </cell>
          <cell r="D619" t="str">
            <v>01</v>
          </cell>
          <cell r="E619" t="str">
            <v>201801</v>
          </cell>
          <cell r="F619" t="str">
            <v>full_MICROSOFT CORPORATION_26C</v>
          </cell>
          <cell r="G619" t="str">
            <v>MICROSOFT CORPORATION_26C</v>
          </cell>
          <cell r="H619" t="str">
            <v>Hour08</v>
          </cell>
          <cell r="I619">
            <v>350</v>
          </cell>
          <cell r="J619">
            <v>6000158136</v>
          </cell>
        </row>
        <row r="620">
          <cell r="A620" t="str">
            <v>201801_MICROSOFT CORPORATION_26C_6000258479</v>
          </cell>
          <cell r="B620">
            <v>43102</v>
          </cell>
          <cell r="C620">
            <v>2018</v>
          </cell>
          <cell r="D620" t="str">
            <v>01</v>
          </cell>
          <cell r="E620" t="str">
            <v>201801</v>
          </cell>
          <cell r="F620" t="str">
            <v>full_MICROSOFT CORPORATION_26C</v>
          </cell>
          <cell r="G620" t="str">
            <v>MICROSOFT CORPORATION_26C</v>
          </cell>
          <cell r="H620" t="str">
            <v>Hour08</v>
          </cell>
          <cell r="I620">
            <v>692</v>
          </cell>
          <cell r="J620">
            <v>6000258479</v>
          </cell>
        </row>
        <row r="621">
          <cell r="A621" t="str">
            <v>201801_MICROSOFT CORPORATION_26C_6000544566</v>
          </cell>
          <cell r="B621">
            <v>43102</v>
          </cell>
          <cell r="C621">
            <v>2018</v>
          </cell>
          <cell r="D621" t="str">
            <v>01</v>
          </cell>
          <cell r="E621" t="str">
            <v>201801</v>
          </cell>
          <cell r="F621" t="str">
            <v>full_MICROSOFT CORPORATION_26C</v>
          </cell>
          <cell r="G621" t="str">
            <v>MICROSOFT CORPORATION_26C</v>
          </cell>
          <cell r="H621" t="str">
            <v>Hour08</v>
          </cell>
          <cell r="I621">
            <v>893</v>
          </cell>
          <cell r="J621">
            <v>6000544566</v>
          </cell>
        </row>
        <row r="622">
          <cell r="A622" t="str">
            <v>201801_MICROSOFT CORPORATION_26C_6000775805</v>
          </cell>
          <cell r="B622">
            <v>43102</v>
          </cell>
          <cell r="C622">
            <v>2018</v>
          </cell>
          <cell r="D622" t="str">
            <v>01</v>
          </cell>
          <cell r="E622" t="str">
            <v>201801</v>
          </cell>
          <cell r="F622" t="str">
            <v>full_MICROSOFT CORPORATION_26C</v>
          </cell>
          <cell r="G622" t="str">
            <v>MICROSOFT CORPORATION_26C</v>
          </cell>
          <cell r="H622" t="str">
            <v>Hour08</v>
          </cell>
          <cell r="I622">
            <v>499</v>
          </cell>
          <cell r="J622">
            <v>6000775805</v>
          </cell>
        </row>
        <row r="623">
          <cell r="A623" t="str">
            <v>201801_MICROSOFT CORPORATION_26C_6001326890</v>
          </cell>
          <cell r="B623">
            <v>43102</v>
          </cell>
          <cell r="C623">
            <v>2018</v>
          </cell>
          <cell r="D623" t="str">
            <v>01</v>
          </cell>
          <cell r="E623" t="str">
            <v>201801</v>
          </cell>
          <cell r="F623" t="str">
            <v>full_MICROSOFT CORPORATION_26C</v>
          </cell>
          <cell r="G623" t="str">
            <v>MICROSOFT CORPORATION_26C</v>
          </cell>
          <cell r="H623" t="str">
            <v>Hour08</v>
          </cell>
          <cell r="I623">
            <v>884</v>
          </cell>
          <cell r="J623">
            <v>6001326890</v>
          </cell>
        </row>
        <row r="624">
          <cell r="A624" t="str">
            <v>201801_MICROSOFT CORPORATION_26C_6001337747</v>
          </cell>
          <cell r="B624">
            <v>43102</v>
          </cell>
          <cell r="C624">
            <v>2018</v>
          </cell>
          <cell r="D624" t="str">
            <v>01</v>
          </cell>
          <cell r="E624" t="str">
            <v>201801</v>
          </cell>
          <cell r="F624" t="str">
            <v>full_MICROSOFT CORPORATION_26C</v>
          </cell>
          <cell r="G624" t="str">
            <v>MICROSOFT CORPORATION_26C</v>
          </cell>
          <cell r="H624" t="str">
            <v>Hour08</v>
          </cell>
          <cell r="I624">
            <v>512</v>
          </cell>
          <cell r="J624">
            <v>6001337747</v>
          </cell>
        </row>
        <row r="625">
          <cell r="A625" t="str">
            <v>201801_MICROSOFT CORPORATION_26C_6001610686</v>
          </cell>
          <cell r="B625">
            <v>43102</v>
          </cell>
          <cell r="C625">
            <v>2018</v>
          </cell>
          <cell r="D625" t="str">
            <v>01</v>
          </cell>
          <cell r="E625" t="str">
            <v>201801</v>
          </cell>
          <cell r="F625" t="str">
            <v>full_MICROSOFT CORPORATION_26C</v>
          </cell>
          <cell r="G625" t="str">
            <v>MICROSOFT CORPORATION_26C</v>
          </cell>
          <cell r="H625" t="str">
            <v>Hour08</v>
          </cell>
          <cell r="I625">
            <v>831</v>
          </cell>
          <cell r="J625">
            <v>6001610686</v>
          </cell>
        </row>
        <row r="626">
          <cell r="A626" t="str">
            <v>201801_MICROSOFT CORPORATION_26C_6001783516</v>
          </cell>
          <cell r="B626">
            <v>43102</v>
          </cell>
          <cell r="C626">
            <v>2018</v>
          </cell>
          <cell r="D626" t="str">
            <v>01</v>
          </cell>
          <cell r="E626" t="str">
            <v>201801</v>
          </cell>
          <cell r="F626" t="str">
            <v>full_MICROSOFT CORPORATION_26C</v>
          </cell>
          <cell r="G626" t="str">
            <v>MICROSOFT CORPORATION_26C</v>
          </cell>
          <cell r="H626" t="str">
            <v>Hour08</v>
          </cell>
          <cell r="I626">
            <v>573</v>
          </cell>
          <cell r="J626">
            <v>6001783516</v>
          </cell>
        </row>
        <row r="627">
          <cell r="A627" t="str">
            <v>201802_MICROSOFT CORPORATION_26C_6000158136</v>
          </cell>
          <cell r="B627">
            <v>43152</v>
          </cell>
          <cell r="C627">
            <v>2018</v>
          </cell>
          <cell r="D627" t="str">
            <v>02</v>
          </cell>
          <cell r="E627" t="str">
            <v>201802</v>
          </cell>
          <cell r="F627" t="str">
            <v>full_MICROSOFT CORPORATION_26C</v>
          </cell>
          <cell r="G627" t="str">
            <v>MICROSOFT CORPORATION_26C</v>
          </cell>
          <cell r="H627" t="str">
            <v>Hour08</v>
          </cell>
          <cell r="I627">
            <v>335</v>
          </cell>
          <cell r="J627">
            <v>6000158136</v>
          </cell>
        </row>
        <row r="628">
          <cell r="A628" t="str">
            <v>201802_MICROSOFT CORPORATION_26C_6000258479</v>
          </cell>
          <cell r="B628">
            <v>43152</v>
          </cell>
          <cell r="C628">
            <v>2018</v>
          </cell>
          <cell r="D628" t="str">
            <v>02</v>
          </cell>
          <cell r="E628" t="str">
            <v>201802</v>
          </cell>
          <cell r="F628" t="str">
            <v>full_MICROSOFT CORPORATION_26C</v>
          </cell>
          <cell r="G628" t="str">
            <v>MICROSOFT CORPORATION_26C</v>
          </cell>
          <cell r="H628" t="str">
            <v>Hour08</v>
          </cell>
          <cell r="I628">
            <v>697</v>
          </cell>
          <cell r="J628">
            <v>6000258479</v>
          </cell>
        </row>
        <row r="629">
          <cell r="A629" t="str">
            <v>201802_MICROSOFT CORPORATION_26C_6000544566</v>
          </cell>
          <cell r="B629">
            <v>43152</v>
          </cell>
          <cell r="C629">
            <v>2018</v>
          </cell>
          <cell r="D629" t="str">
            <v>02</v>
          </cell>
          <cell r="E629" t="str">
            <v>201802</v>
          </cell>
          <cell r="F629" t="str">
            <v>full_MICROSOFT CORPORATION_26C</v>
          </cell>
          <cell r="G629" t="str">
            <v>MICROSOFT CORPORATION_26C</v>
          </cell>
          <cell r="H629" t="str">
            <v>Hour08</v>
          </cell>
          <cell r="I629">
            <v>896</v>
          </cell>
          <cell r="J629">
            <v>6000544566</v>
          </cell>
        </row>
        <row r="630">
          <cell r="A630" t="str">
            <v>201802_MICROSOFT CORPORATION_26C_6000775805</v>
          </cell>
          <cell r="B630">
            <v>43152</v>
          </cell>
          <cell r="C630">
            <v>2018</v>
          </cell>
          <cell r="D630" t="str">
            <v>02</v>
          </cell>
          <cell r="E630" t="str">
            <v>201802</v>
          </cell>
          <cell r="F630" t="str">
            <v>full_MICROSOFT CORPORATION_26C</v>
          </cell>
          <cell r="G630" t="str">
            <v>MICROSOFT CORPORATION_26C</v>
          </cell>
          <cell r="H630" t="str">
            <v>Hour08</v>
          </cell>
          <cell r="I630">
            <v>496</v>
          </cell>
          <cell r="J630">
            <v>6000775805</v>
          </cell>
        </row>
        <row r="631">
          <cell r="A631" t="str">
            <v>201802_MICROSOFT CORPORATION_26C_6001326890</v>
          </cell>
          <cell r="B631">
            <v>43152</v>
          </cell>
          <cell r="C631">
            <v>2018</v>
          </cell>
          <cell r="D631" t="str">
            <v>02</v>
          </cell>
          <cell r="E631" t="str">
            <v>201802</v>
          </cell>
          <cell r="F631" t="str">
            <v>full_MICROSOFT CORPORATION_26C</v>
          </cell>
          <cell r="G631" t="str">
            <v>MICROSOFT CORPORATION_26C</v>
          </cell>
          <cell r="H631" t="str">
            <v>Hour08</v>
          </cell>
          <cell r="I631">
            <v>797</v>
          </cell>
          <cell r="J631">
            <v>6001326890</v>
          </cell>
        </row>
        <row r="632">
          <cell r="A632" t="str">
            <v>201802_MICROSOFT CORPORATION_26C_6001337747</v>
          </cell>
          <cell r="B632">
            <v>43152</v>
          </cell>
          <cell r="C632">
            <v>2018</v>
          </cell>
          <cell r="D632" t="str">
            <v>02</v>
          </cell>
          <cell r="E632" t="str">
            <v>201802</v>
          </cell>
          <cell r="F632" t="str">
            <v>full_MICROSOFT CORPORATION_26C</v>
          </cell>
          <cell r="G632" t="str">
            <v>MICROSOFT CORPORATION_26C</v>
          </cell>
          <cell r="H632" t="str">
            <v>Hour08</v>
          </cell>
          <cell r="I632">
            <v>480</v>
          </cell>
          <cell r="J632">
            <v>6001337747</v>
          </cell>
        </row>
        <row r="633">
          <cell r="A633" t="str">
            <v>201802_MICROSOFT CORPORATION_26C_6001610686</v>
          </cell>
          <cell r="B633">
            <v>43152</v>
          </cell>
          <cell r="C633">
            <v>2018</v>
          </cell>
          <cell r="D633" t="str">
            <v>02</v>
          </cell>
          <cell r="E633" t="str">
            <v>201802</v>
          </cell>
          <cell r="F633" t="str">
            <v>full_MICROSOFT CORPORATION_26C</v>
          </cell>
          <cell r="G633" t="str">
            <v>MICROSOFT CORPORATION_26C</v>
          </cell>
          <cell r="H633" t="str">
            <v>Hour08</v>
          </cell>
          <cell r="I633">
            <v>788</v>
          </cell>
          <cell r="J633">
            <v>6001610686</v>
          </cell>
        </row>
        <row r="634">
          <cell r="A634" t="str">
            <v>201802_MICROSOFT CORPORATION_26C_6001783516</v>
          </cell>
          <cell r="B634">
            <v>43152</v>
          </cell>
          <cell r="C634">
            <v>2018</v>
          </cell>
          <cell r="D634" t="str">
            <v>02</v>
          </cell>
          <cell r="E634" t="str">
            <v>201802</v>
          </cell>
          <cell r="F634" t="str">
            <v>full_MICROSOFT CORPORATION_26C</v>
          </cell>
          <cell r="G634" t="str">
            <v>MICROSOFT CORPORATION_26C</v>
          </cell>
          <cell r="H634" t="str">
            <v>Hour08</v>
          </cell>
          <cell r="I634">
            <v>567</v>
          </cell>
          <cell r="J634">
            <v>6001783516</v>
          </cell>
        </row>
        <row r="635">
          <cell r="A635" t="str">
            <v>201803_MICROSOFT CORPORATION_26C_6000158136</v>
          </cell>
          <cell r="B635">
            <v>43164</v>
          </cell>
          <cell r="C635">
            <v>2018</v>
          </cell>
          <cell r="D635" t="str">
            <v>03</v>
          </cell>
          <cell r="E635" t="str">
            <v>201803</v>
          </cell>
          <cell r="F635" t="str">
            <v>full_MICROSOFT CORPORATION_26C</v>
          </cell>
          <cell r="G635" t="str">
            <v>MICROSOFT CORPORATION_26C</v>
          </cell>
          <cell r="H635" t="str">
            <v>Hour08</v>
          </cell>
          <cell r="I635">
            <v>247</v>
          </cell>
          <cell r="J635">
            <v>6000158136</v>
          </cell>
        </row>
        <row r="636">
          <cell r="A636" t="str">
            <v>201803_MICROSOFT CORPORATION_26C_6000258479</v>
          </cell>
          <cell r="B636">
            <v>43164</v>
          </cell>
          <cell r="C636">
            <v>2018</v>
          </cell>
          <cell r="D636" t="str">
            <v>03</v>
          </cell>
          <cell r="E636" t="str">
            <v>201803</v>
          </cell>
          <cell r="F636" t="str">
            <v>full_MICROSOFT CORPORATION_26C</v>
          </cell>
          <cell r="G636" t="str">
            <v>MICROSOFT CORPORATION_26C</v>
          </cell>
          <cell r="H636" t="str">
            <v>Hour08</v>
          </cell>
          <cell r="I636">
            <v>663</v>
          </cell>
          <cell r="J636">
            <v>6000258479</v>
          </cell>
        </row>
        <row r="637">
          <cell r="A637" t="str">
            <v>201803_MICROSOFT CORPORATION_26C_6000544566</v>
          </cell>
          <cell r="B637">
            <v>43164</v>
          </cell>
          <cell r="C637">
            <v>2018</v>
          </cell>
          <cell r="D637" t="str">
            <v>03</v>
          </cell>
          <cell r="E637" t="str">
            <v>201803</v>
          </cell>
          <cell r="F637" t="str">
            <v>full_MICROSOFT CORPORATION_26C</v>
          </cell>
          <cell r="G637" t="str">
            <v>MICROSOFT CORPORATION_26C</v>
          </cell>
          <cell r="H637" t="str">
            <v>Hour08</v>
          </cell>
          <cell r="I637">
            <v>763</v>
          </cell>
          <cell r="J637">
            <v>6000544566</v>
          </cell>
        </row>
        <row r="638">
          <cell r="A638" t="str">
            <v>201803_MICROSOFT CORPORATION_26C_6000775805</v>
          </cell>
          <cell r="B638">
            <v>43164</v>
          </cell>
          <cell r="C638">
            <v>2018</v>
          </cell>
          <cell r="D638" t="str">
            <v>03</v>
          </cell>
          <cell r="E638" t="str">
            <v>201803</v>
          </cell>
          <cell r="F638" t="str">
            <v>full_MICROSOFT CORPORATION_26C</v>
          </cell>
          <cell r="G638" t="str">
            <v>MICROSOFT CORPORATION_26C</v>
          </cell>
          <cell r="H638" t="str">
            <v>Hour08</v>
          </cell>
          <cell r="I638">
            <v>473</v>
          </cell>
          <cell r="J638">
            <v>6000775805</v>
          </cell>
        </row>
        <row r="639">
          <cell r="A639" t="str">
            <v>201803_MICROSOFT CORPORATION_26C_6001326890</v>
          </cell>
          <cell r="B639">
            <v>43164</v>
          </cell>
          <cell r="C639">
            <v>2018</v>
          </cell>
          <cell r="D639" t="str">
            <v>03</v>
          </cell>
          <cell r="E639" t="str">
            <v>201803</v>
          </cell>
          <cell r="F639" t="str">
            <v>full_MICROSOFT CORPORATION_26C</v>
          </cell>
          <cell r="G639" t="str">
            <v>MICROSOFT CORPORATION_26C</v>
          </cell>
          <cell r="H639" t="str">
            <v>Hour08</v>
          </cell>
          <cell r="I639">
            <v>657</v>
          </cell>
          <cell r="J639">
            <v>6001326890</v>
          </cell>
        </row>
        <row r="640">
          <cell r="A640" t="str">
            <v>201803_MICROSOFT CORPORATION_26C_6001337747</v>
          </cell>
          <cell r="B640">
            <v>43164</v>
          </cell>
          <cell r="C640">
            <v>2018</v>
          </cell>
          <cell r="D640" t="str">
            <v>03</v>
          </cell>
          <cell r="E640" t="str">
            <v>201803</v>
          </cell>
          <cell r="F640" t="str">
            <v>full_MICROSOFT CORPORATION_26C</v>
          </cell>
          <cell r="G640" t="str">
            <v>MICROSOFT CORPORATION_26C</v>
          </cell>
          <cell r="H640" t="str">
            <v>Hour08</v>
          </cell>
          <cell r="I640">
            <v>454</v>
          </cell>
          <cell r="J640">
            <v>6001337747</v>
          </cell>
        </row>
        <row r="641">
          <cell r="A641" t="str">
            <v>201803_MICROSOFT CORPORATION_26C_6001610686</v>
          </cell>
          <cell r="B641">
            <v>43164</v>
          </cell>
          <cell r="C641">
            <v>2018</v>
          </cell>
          <cell r="D641" t="str">
            <v>03</v>
          </cell>
          <cell r="E641" t="str">
            <v>201803</v>
          </cell>
          <cell r="F641" t="str">
            <v>full_MICROSOFT CORPORATION_26C</v>
          </cell>
          <cell r="G641" t="str">
            <v>MICROSOFT CORPORATION_26C</v>
          </cell>
          <cell r="H641" t="str">
            <v>Hour08</v>
          </cell>
          <cell r="I641">
            <v>639</v>
          </cell>
          <cell r="J641">
            <v>6001610686</v>
          </cell>
        </row>
        <row r="642">
          <cell r="A642" t="str">
            <v>201803_MICROSOFT CORPORATION_26C_6001783516</v>
          </cell>
          <cell r="B642">
            <v>43164</v>
          </cell>
          <cell r="C642">
            <v>2018</v>
          </cell>
          <cell r="D642" t="str">
            <v>03</v>
          </cell>
          <cell r="E642" t="str">
            <v>201803</v>
          </cell>
          <cell r="F642" t="str">
            <v>full_MICROSOFT CORPORATION_26C</v>
          </cell>
          <cell r="G642" t="str">
            <v>MICROSOFT CORPORATION_26C</v>
          </cell>
          <cell r="H642" t="str">
            <v>Hour08</v>
          </cell>
          <cell r="I642">
            <v>518</v>
          </cell>
          <cell r="J642">
            <v>6001783516</v>
          </cell>
        </row>
        <row r="643">
          <cell r="A643" t="str">
            <v>201804_MICROSOFT CORPORATION_26C_6000158136</v>
          </cell>
          <cell r="B643">
            <v>43192</v>
          </cell>
          <cell r="C643">
            <v>2018</v>
          </cell>
          <cell r="D643" t="str">
            <v>04</v>
          </cell>
          <cell r="E643" t="str">
            <v>201804</v>
          </cell>
          <cell r="F643" t="str">
            <v>full_MICROSOFT CORPORATION_26C</v>
          </cell>
          <cell r="G643" t="str">
            <v>MICROSOFT CORPORATION_26C</v>
          </cell>
          <cell r="H643" t="str">
            <v>Hour08</v>
          </cell>
          <cell r="I643">
            <v>271</v>
          </cell>
          <cell r="J643">
            <v>6000158136</v>
          </cell>
        </row>
        <row r="644">
          <cell r="A644" t="str">
            <v>201804_MICROSOFT CORPORATION_26C_6000258479</v>
          </cell>
          <cell r="B644">
            <v>43192</v>
          </cell>
          <cell r="C644">
            <v>2018</v>
          </cell>
          <cell r="D644" t="str">
            <v>04</v>
          </cell>
          <cell r="E644" t="str">
            <v>201804</v>
          </cell>
          <cell r="F644" t="str">
            <v>full_MICROSOFT CORPORATION_26C</v>
          </cell>
          <cell r="G644" t="str">
            <v>MICROSOFT CORPORATION_26C</v>
          </cell>
          <cell r="H644" t="str">
            <v>Hour08</v>
          </cell>
          <cell r="I644">
            <v>632</v>
          </cell>
          <cell r="J644">
            <v>6000258479</v>
          </cell>
        </row>
        <row r="645">
          <cell r="A645" t="str">
            <v>201804_MICROSOFT CORPORATION_26C_6000544566</v>
          </cell>
          <cell r="B645">
            <v>43192</v>
          </cell>
          <cell r="C645">
            <v>2018</v>
          </cell>
          <cell r="D645" t="str">
            <v>04</v>
          </cell>
          <cell r="E645" t="str">
            <v>201804</v>
          </cell>
          <cell r="F645" t="str">
            <v>full_MICROSOFT CORPORATION_26C</v>
          </cell>
          <cell r="G645" t="str">
            <v>MICROSOFT CORPORATION_26C</v>
          </cell>
          <cell r="H645" t="str">
            <v>Hour08</v>
          </cell>
          <cell r="I645">
            <v>643</v>
          </cell>
          <cell r="J645">
            <v>6000544566</v>
          </cell>
        </row>
        <row r="646">
          <cell r="A646" t="str">
            <v>201804_MICROSOFT CORPORATION_26C_6000775805</v>
          </cell>
          <cell r="B646">
            <v>43192</v>
          </cell>
          <cell r="C646">
            <v>2018</v>
          </cell>
          <cell r="D646" t="str">
            <v>04</v>
          </cell>
          <cell r="E646" t="str">
            <v>201804</v>
          </cell>
          <cell r="F646" t="str">
            <v>full_MICROSOFT CORPORATION_26C</v>
          </cell>
          <cell r="G646" t="str">
            <v>MICROSOFT CORPORATION_26C</v>
          </cell>
          <cell r="H646" t="str">
            <v>Hour08</v>
          </cell>
          <cell r="I646">
            <v>466</v>
          </cell>
          <cell r="J646">
            <v>6000775805</v>
          </cell>
        </row>
        <row r="647">
          <cell r="A647" t="str">
            <v>201804_MICROSOFT CORPORATION_26C_6001326890</v>
          </cell>
          <cell r="B647">
            <v>43192</v>
          </cell>
          <cell r="C647">
            <v>2018</v>
          </cell>
          <cell r="D647" t="str">
            <v>04</v>
          </cell>
          <cell r="E647" t="str">
            <v>201804</v>
          </cell>
          <cell r="F647" t="str">
            <v>full_MICROSOFT CORPORATION_26C</v>
          </cell>
          <cell r="G647" t="str">
            <v>MICROSOFT CORPORATION_26C</v>
          </cell>
          <cell r="H647" t="str">
            <v>Hour08</v>
          </cell>
          <cell r="I647">
            <v>583</v>
          </cell>
          <cell r="J647">
            <v>6001326890</v>
          </cell>
        </row>
        <row r="648">
          <cell r="A648" t="str">
            <v>201804_MICROSOFT CORPORATION_26C_6001337747</v>
          </cell>
          <cell r="B648">
            <v>43192</v>
          </cell>
          <cell r="C648">
            <v>2018</v>
          </cell>
          <cell r="D648" t="str">
            <v>04</v>
          </cell>
          <cell r="E648" t="str">
            <v>201804</v>
          </cell>
          <cell r="F648" t="str">
            <v>full_MICROSOFT CORPORATION_26C</v>
          </cell>
          <cell r="G648" t="str">
            <v>MICROSOFT CORPORATION_26C</v>
          </cell>
          <cell r="H648" t="str">
            <v>Hour08</v>
          </cell>
          <cell r="I648">
            <v>457</v>
          </cell>
          <cell r="J648">
            <v>6001337747</v>
          </cell>
        </row>
        <row r="649">
          <cell r="A649" t="str">
            <v>201804_MICROSOFT CORPORATION_26C_6001610686</v>
          </cell>
          <cell r="B649">
            <v>43192</v>
          </cell>
          <cell r="C649">
            <v>2018</v>
          </cell>
          <cell r="D649" t="str">
            <v>04</v>
          </cell>
          <cell r="E649" t="str">
            <v>201804</v>
          </cell>
          <cell r="F649" t="str">
            <v>full_MICROSOFT CORPORATION_26C</v>
          </cell>
          <cell r="G649" t="str">
            <v>MICROSOFT CORPORATION_26C</v>
          </cell>
          <cell r="H649" t="str">
            <v>Hour08</v>
          </cell>
          <cell r="I649">
            <v>531</v>
          </cell>
          <cell r="J649">
            <v>6001610686</v>
          </cell>
        </row>
        <row r="650">
          <cell r="A650" t="str">
            <v>201804_MICROSOFT CORPORATION_26C_6001783516</v>
          </cell>
          <cell r="B650">
            <v>43192</v>
          </cell>
          <cell r="C650">
            <v>2018</v>
          </cell>
          <cell r="D650" t="str">
            <v>04</v>
          </cell>
          <cell r="E650" t="str">
            <v>201804</v>
          </cell>
          <cell r="F650" t="str">
            <v>full_MICROSOFT CORPORATION_26C</v>
          </cell>
          <cell r="G650" t="str">
            <v>MICROSOFT CORPORATION_26C</v>
          </cell>
          <cell r="H650" t="str">
            <v>Hour08</v>
          </cell>
          <cell r="I650">
            <v>522</v>
          </cell>
          <cell r="J650">
            <v>6001783516</v>
          </cell>
        </row>
        <row r="651">
          <cell r="A651" t="str">
            <v>201805_MICROSOFT CORPORATION_26C_6000158136</v>
          </cell>
          <cell r="B651">
            <v>43234</v>
          </cell>
          <cell r="C651">
            <v>2018</v>
          </cell>
          <cell r="D651" t="str">
            <v>05</v>
          </cell>
          <cell r="E651" t="str">
            <v>201805</v>
          </cell>
          <cell r="F651" t="str">
            <v>full_MICROSOFT CORPORATION_26C</v>
          </cell>
          <cell r="G651" t="str">
            <v>MICROSOFT CORPORATION_26C</v>
          </cell>
          <cell r="H651" t="str">
            <v>Hour17</v>
          </cell>
          <cell r="I651">
            <v>442</v>
          </cell>
          <cell r="J651">
            <v>6000158136</v>
          </cell>
        </row>
        <row r="652">
          <cell r="A652" t="str">
            <v>201805_MICROSOFT CORPORATION_26C_6000258479</v>
          </cell>
          <cell r="B652">
            <v>43234</v>
          </cell>
          <cell r="C652">
            <v>2018</v>
          </cell>
          <cell r="D652" t="str">
            <v>05</v>
          </cell>
          <cell r="E652" t="str">
            <v>201805</v>
          </cell>
          <cell r="F652" t="str">
            <v>full_MICROSOFT CORPORATION_26C</v>
          </cell>
          <cell r="G652" t="str">
            <v>MICROSOFT CORPORATION_26C</v>
          </cell>
          <cell r="H652" t="str">
            <v>Hour17</v>
          </cell>
          <cell r="I652">
            <v>399</v>
          </cell>
          <cell r="J652">
            <v>6000258479</v>
          </cell>
        </row>
        <row r="653">
          <cell r="A653" t="str">
            <v>201805_MICROSOFT CORPORATION_26C_6000544566</v>
          </cell>
          <cell r="B653">
            <v>43234</v>
          </cell>
          <cell r="C653">
            <v>2018</v>
          </cell>
          <cell r="D653" t="str">
            <v>05</v>
          </cell>
          <cell r="E653" t="str">
            <v>201805</v>
          </cell>
          <cell r="F653" t="str">
            <v>full_MICROSOFT CORPORATION_26C</v>
          </cell>
          <cell r="G653" t="str">
            <v>MICROSOFT CORPORATION_26C</v>
          </cell>
          <cell r="H653" t="str">
            <v>Hour17</v>
          </cell>
          <cell r="I653">
            <v>408</v>
          </cell>
          <cell r="J653">
            <v>6000544566</v>
          </cell>
        </row>
        <row r="654">
          <cell r="A654" t="str">
            <v>201805_MICROSOFT CORPORATION_26C_6000775805</v>
          </cell>
          <cell r="B654">
            <v>43234</v>
          </cell>
          <cell r="C654">
            <v>2018</v>
          </cell>
          <cell r="D654" t="str">
            <v>05</v>
          </cell>
          <cell r="E654" t="str">
            <v>201805</v>
          </cell>
          <cell r="F654" t="str">
            <v>full_MICROSOFT CORPORATION_26C</v>
          </cell>
          <cell r="G654" t="str">
            <v>MICROSOFT CORPORATION_26C</v>
          </cell>
          <cell r="H654" t="str">
            <v>Hour17</v>
          </cell>
          <cell r="I654">
            <v>478</v>
          </cell>
          <cell r="J654">
            <v>6000775805</v>
          </cell>
        </row>
        <row r="655">
          <cell r="A655" t="str">
            <v>201805_MICROSOFT CORPORATION_26C_6001326890</v>
          </cell>
          <cell r="B655">
            <v>43234</v>
          </cell>
          <cell r="C655">
            <v>2018</v>
          </cell>
          <cell r="D655" t="str">
            <v>05</v>
          </cell>
          <cell r="E655" t="str">
            <v>201805</v>
          </cell>
          <cell r="F655" t="str">
            <v>full_MICROSOFT CORPORATION_26C</v>
          </cell>
          <cell r="G655" t="str">
            <v>MICROSOFT CORPORATION_26C</v>
          </cell>
          <cell r="H655" t="str">
            <v>Hour17</v>
          </cell>
          <cell r="I655">
            <v>728</v>
          </cell>
          <cell r="J655">
            <v>6001326890</v>
          </cell>
        </row>
        <row r="656">
          <cell r="A656" t="str">
            <v>201805_MICROSOFT CORPORATION_26C_6001337747</v>
          </cell>
          <cell r="B656">
            <v>43234</v>
          </cell>
          <cell r="C656">
            <v>2018</v>
          </cell>
          <cell r="D656" t="str">
            <v>05</v>
          </cell>
          <cell r="E656" t="str">
            <v>201805</v>
          </cell>
          <cell r="F656" t="str">
            <v>full_MICROSOFT CORPORATION_26C</v>
          </cell>
          <cell r="G656" t="str">
            <v>MICROSOFT CORPORATION_26C</v>
          </cell>
          <cell r="H656" t="str">
            <v>Hour17</v>
          </cell>
          <cell r="I656">
            <v>725</v>
          </cell>
          <cell r="J656">
            <v>6001337747</v>
          </cell>
        </row>
        <row r="657">
          <cell r="A657" t="str">
            <v>201805_MICROSOFT CORPORATION_26C_6001610686</v>
          </cell>
          <cell r="B657">
            <v>43234</v>
          </cell>
          <cell r="C657">
            <v>2018</v>
          </cell>
          <cell r="D657" t="str">
            <v>05</v>
          </cell>
          <cell r="E657" t="str">
            <v>201805</v>
          </cell>
          <cell r="F657" t="str">
            <v>full_MICROSOFT CORPORATION_26C</v>
          </cell>
          <cell r="G657" t="str">
            <v>MICROSOFT CORPORATION_26C</v>
          </cell>
          <cell r="H657" t="str">
            <v>Hour17</v>
          </cell>
          <cell r="I657">
            <v>531</v>
          </cell>
          <cell r="J657">
            <v>6001610686</v>
          </cell>
        </row>
        <row r="658">
          <cell r="A658" t="str">
            <v>201805_MICROSOFT CORPORATION_26C_6001783516</v>
          </cell>
          <cell r="B658">
            <v>43234</v>
          </cell>
          <cell r="C658">
            <v>2018</v>
          </cell>
          <cell r="D658" t="str">
            <v>05</v>
          </cell>
          <cell r="E658" t="str">
            <v>201805</v>
          </cell>
          <cell r="F658" t="str">
            <v>full_MICROSOFT CORPORATION_26C</v>
          </cell>
          <cell r="G658" t="str">
            <v>MICROSOFT CORPORATION_26C</v>
          </cell>
          <cell r="H658" t="str">
            <v>Hour17</v>
          </cell>
          <cell r="I658">
            <v>452</v>
          </cell>
          <cell r="J658">
            <v>6001783516</v>
          </cell>
        </row>
        <row r="659">
          <cell r="A659" t="str">
            <v>201806_MICROSOFT CORPORATION_26C_6000158136</v>
          </cell>
          <cell r="B659">
            <v>43275</v>
          </cell>
          <cell r="C659">
            <v>2018</v>
          </cell>
          <cell r="D659" t="str">
            <v>06</v>
          </cell>
          <cell r="E659" t="str">
            <v>201806</v>
          </cell>
          <cell r="F659" t="str">
            <v>full_MICROSOFT CORPORATION_26C</v>
          </cell>
          <cell r="G659" t="str">
            <v>MICROSOFT CORPORATION_26C</v>
          </cell>
          <cell r="H659" t="str">
            <v>Hour06</v>
          </cell>
          <cell r="I659">
            <v>263</v>
          </cell>
          <cell r="J659">
            <v>6000158136</v>
          </cell>
        </row>
        <row r="660">
          <cell r="A660" t="str">
            <v>201806_MICROSOFT CORPORATION_26C_6000258479</v>
          </cell>
          <cell r="B660">
            <v>43275</v>
          </cell>
          <cell r="C660">
            <v>2018</v>
          </cell>
          <cell r="D660" t="str">
            <v>06</v>
          </cell>
          <cell r="E660" t="str">
            <v>201806</v>
          </cell>
          <cell r="F660" t="str">
            <v>full_MICROSOFT CORPORATION_26C</v>
          </cell>
          <cell r="G660" t="str">
            <v>MICROSOFT CORPORATION_26C</v>
          </cell>
          <cell r="H660" t="str">
            <v>Hour06</v>
          </cell>
          <cell r="I660">
            <v>128</v>
          </cell>
          <cell r="J660">
            <v>6000258479</v>
          </cell>
        </row>
        <row r="661">
          <cell r="A661" t="str">
            <v>201806_MICROSOFT CORPORATION_26C_6000544566</v>
          </cell>
          <cell r="B661">
            <v>43275</v>
          </cell>
          <cell r="C661">
            <v>2018</v>
          </cell>
          <cell r="D661" t="str">
            <v>06</v>
          </cell>
          <cell r="E661" t="str">
            <v>201806</v>
          </cell>
          <cell r="F661" t="str">
            <v>full_MICROSOFT CORPORATION_26C</v>
          </cell>
          <cell r="G661" t="str">
            <v>MICROSOFT CORPORATION_26C</v>
          </cell>
          <cell r="H661" t="str">
            <v>Hour06</v>
          </cell>
          <cell r="I661">
            <v>1400</v>
          </cell>
          <cell r="J661">
            <v>6000544566</v>
          </cell>
        </row>
        <row r="662">
          <cell r="A662" t="str">
            <v>201806_MICROSOFT CORPORATION_26C_6000775805</v>
          </cell>
          <cell r="B662">
            <v>43275</v>
          </cell>
          <cell r="C662">
            <v>2018</v>
          </cell>
          <cell r="D662" t="str">
            <v>06</v>
          </cell>
          <cell r="E662" t="str">
            <v>201806</v>
          </cell>
          <cell r="F662" t="str">
            <v>full_MICROSOFT CORPORATION_26C</v>
          </cell>
          <cell r="G662" t="str">
            <v>MICROSOFT CORPORATION_26C</v>
          </cell>
          <cell r="H662" t="str">
            <v>Hour06</v>
          </cell>
          <cell r="I662">
            <v>82</v>
          </cell>
          <cell r="J662">
            <v>6000775805</v>
          </cell>
        </row>
        <row r="663">
          <cell r="A663" t="str">
            <v>201806_MICROSOFT CORPORATION_26C_6001326890</v>
          </cell>
          <cell r="B663">
            <v>43275</v>
          </cell>
          <cell r="C663">
            <v>2018</v>
          </cell>
          <cell r="D663" t="str">
            <v>06</v>
          </cell>
          <cell r="E663" t="str">
            <v>201806</v>
          </cell>
          <cell r="F663" t="str">
            <v>full_MICROSOFT CORPORATION_26C</v>
          </cell>
          <cell r="G663" t="str">
            <v>MICROSOFT CORPORATION_26C</v>
          </cell>
          <cell r="H663" t="str">
            <v>Hour06</v>
          </cell>
          <cell r="I663">
            <v>1384</v>
          </cell>
          <cell r="J663">
            <v>6001326890</v>
          </cell>
        </row>
        <row r="664">
          <cell r="A664" t="str">
            <v>201806_MICROSOFT CORPORATION_26C_6001337747</v>
          </cell>
          <cell r="B664">
            <v>43275</v>
          </cell>
          <cell r="C664">
            <v>2018</v>
          </cell>
          <cell r="D664" t="str">
            <v>06</v>
          </cell>
          <cell r="E664" t="str">
            <v>201806</v>
          </cell>
          <cell r="F664" t="str">
            <v>full_MICROSOFT CORPORATION_26C</v>
          </cell>
          <cell r="G664" t="str">
            <v>MICROSOFT CORPORATION_26C</v>
          </cell>
          <cell r="H664" t="str">
            <v>Hour06</v>
          </cell>
          <cell r="I664">
            <v>1501</v>
          </cell>
          <cell r="J664">
            <v>6001337747</v>
          </cell>
        </row>
        <row r="665">
          <cell r="A665" t="str">
            <v>201806_MICROSOFT CORPORATION_26C_6001610686</v>
          </cell>
          <cell r="B665">
            <v>43275</v>
          </cell>
          <cell r="C665">
            <v>2018</v>
          </cell>
          <cell r="D665" t="str">
            <v>06</v>
          </cell>
          <cell r="E665" t="str">
            <v>201806</v>
          </cell>
          <cell r="F665" t="str">
            <v>full_MICROSOFT CORPORATION_26C</v>
          </cell>
          <cell r="G665" t="str">
            <v>MICROSOFT CORPORATION_26C</v>
          </cell>
          <cell r="H665" t="str">
            <v>Hour06</v>
          </cell>
          <cell r="I665">
            <v>1391</v>
          </cell>
          <cell r="J665">
            <v>6001610686</v>
          </cell>
        </row>
        <row r="666">
          <cell r="A666" t="str">
            <v>201806_MICROSOFT CORPORATION_26C_6001783516</v>
          </cell>
          <cell r="B666">
            <v>43275</v>
          </cell>
          <cell r="C666">
            <v>2018</v>
          </cell>
          <cell r="D666" t="str">
            <v>06</v>
          </cell>
          <cell r="E666" t="str">
            <v>201806</v>
          </cell>
          <cell r="F666" t="str">
            <v>full_MICROSOFT CORPORATION_26C</v>
          </cell>
          <cell r="G666" t="str">
            <v>MICROSOFT CORPORATION_26C</v>
          </cell>
          <cell r="H666" t="str">
            <v>Hour06</v>
          </cell>
          <cell r="I666">
            <v>243</v>
          </cell>
          <cell r="J666">
            <v>6001783516</v>
          </cell>
        </row>
        <row r="667">
          <cell r="A667" t="str">
            <v>201707_MICROSOFT CORPORATION_31C_6000084155</v>
          </cell>
          <cell r="B667">
            <v>42929</v>
          </cell>
          <cell r="C667">
            <v>2017</v>
          </cell>
          <cell r="D667" t="str">
            <v>07</v>
          </cell>
          <cell r="E667" t="str">
            <v>201707</v>
          </cell>
          <cell r="F667" t="str">
            <v>full_MICROSOFT CORPORATION_31C</v>
          </cell>
          <cell r="G667" t="str">
            <v>MICROSOFT CORPORATION_31C</v>
          </cell>
          <cell r="H667" t="str">
            <v>Hour04</v>
          </cell>
          <cell r="I667">
            <v>1392</v>
          </cell>
          <cell r="J667">
            <v>6000084155</v>
          </cell>
        </row>
        <row r="668">
          <cell r="A668" t="str">
            <v>201707_MICROSOFT CORPORATION_31C_6001536093</v>
          </cell>
          <cell r="B668">
            <v>42929</v>
          </cell>
          <cell r="C668">
            <v>2017</v>
          </cell>
          <cell r="D668" t="str">
            <v>07</v>
          </cell>
          <cell r="E668" t="str">
            <v>201707</v>
          </cell>
          <cell r="F668" t="str">
            <v>full_MICROSOFT CORPORATION_31C</v>
          </cell>
          <cell r="G668" t="str">
            <v>MICROSOFT CORPORATION_31C</v>
          </cell>
          <cell r="H668" t="str">
            <v>Hour04</v>
          </cell>
          <cell r="I668">
            <v>76606</v>
          </cell>
          <cell r="J668">
            <v>6001536093</v>
          </cell>
        </row>
        <row r="669">
          <cell r="A669" t="str">
            <v>201708_MICROSOFT CORPORATION_31C_6000084155</v>
          </cell>
          <cell r="B669">
            <v>42948</v>
          </cell>
          <cell r="C669">
            <v>2017</v>
          </cell>
          <cell r="D669" t="str">
            <v>08</v>
          </cell>
          <cell r="E669" t="str">
            <v>201708</v>
          </cell>
          <cell r="F669" t="str">
            <v>full_MICROSOFT CORPORATION_31C</v>
          </cell>
          <cell r="G669" t="str">
            <v>MICROSOFT CORPORATION_31C</v>
          </cell>
          <cell r="H669" t="str">
            <v>Hour15</v>
          </cell>
          <cell r="I669">
            <v>2374</v>
          </cell>
          <cell r="J669">
            <v>6000084155</v>
          </cell>
        </row>
        <row r="670">
          <cell r="A670" t="str">
            <v>201708_MICROSOFT CORPORATION_31C_6001536093</v>
          </cell>
          <cell r="B670">
            <v>42948</v>
          </cell>
          <cell r="C670">
            <v>2017</v>
          </cell>
          <cell r="D670" t="str">
            <v>08</v>
          </cell>
          <cell r="E670" t="str">
            <v>201708</v>
          </cell>
          <cell r="F670" t="str">
            <v>full_MICROSOFT CORPORATION_31C</v>
          </cell>
          <cell r="G670" t="str">
            <v>MICROSOFT CORPORATION_31C</v>
          </cell>
          <cell r="H670" t="str">
            <v>Hour15</v>
          </cell>
          <cell r="I670">
            <v>1483</v>
          </cell>
          <cell r="J670">
            <v>6001536093</v>
          </cell>
        </row>
        <row r="671">
          <cell r="A671" t="str">
            <v>201709_MICROSOFT CORPORATION_31C_6000084155</v>
          </cell>
          <cell r="B671">
            <v>42992</v>
          </cell>
          <cell r="C671">
            <v>2017</v>
          </cell>
          <cell r="D671" t="str">
            <v>09</v>
          </cell>
          <cell r="E671" t="str">
            <v>201709</v>
          </cell>
          <cell r="F671" t="str">
            <v>full_MICROSOFT CORPORATION_31C</v>
          </cell>
          <cell r="G671" t="str">
            <v>MICROSOFT CORPORATION_31C</v>
          </cell>
          <cell r="H671" t="str">
            <v>Hour06</v>
          </cell>
          <cell r="I671">
            <v>1284</v>
          </cell>
          <cell r="J671">
            <v>6000084155</v>
          </cell>
        </row>
        <row r="672">
          <cell r="A672" t="str">
            <v>201709_MICROSOFT CORPORATION_31C_6001536093</v>
          </cell>
          <cell r="B672">
            <v>42992</v>
          </cell>
          <cell r="C672">
            <v>2017</v>
          </cell>
          <cell r="D672" t="str">
            <v>09</v>
          </cell>
          <cell r="E672" t="str">
            <v>201709</v>
          </cell>
          <cell r="F672" t="str">
            <v>full_MICROSOFT CORPORATION_31C</v>
          </cell>
          <cell r="G672" t="str">
            <v>MICROSOFT CORPORATION_31C</v>
          </cell>
          <cell r="H672" t="str">
            <v>Hour06</v>
          </cell>
          <cell r="I672">
            <v>76622</v>
          </cell>
          <cell r="J672">
            <v>6001536093</v>
          </cell>
        </row>
        <row r="673">
          <cell r="A673" t="str">
            <v>201710_MICROSOFT CORPORATION_31C_6000084155</v>
          </cell>
          <cell r="B673">
            <v>43027</v>
          </cell>
          <cell r="C673">
            <v>2017</v>
          </cell>
          <cell r="D673" t="str">
            <v>10</v>
          </cell>
          <cell r="E673" t="str">
            <v>201710</v>
          </cell>
          <cell r="F673" t="str">
            <v>full_MICROSOFT CORPORATION_31C</v>
          </cell>
          <cell r="G673" t="str">
            <v>MICROSOFT CORPORATION_31C</v>
          </cell>
          <cell r="H673" t="str">
            <v>Hour16</v>
          </cell>
          <cell r="I673">
            <v>2410</v>
          </cell>
          <cell r="J673">
            <v>6000084155</v>
          </cell>
        </row>
        <row r="674">
          <cell r="A674" t="str">
            <v>201710_MICROSOFT CORPORATION_31C_6001536093</v>
          </cell>
          <cell r="B674">
            <v>43027</v>
          </cell>
          <cell r="C674">
            <v>2017</v>
          </cell>
          <cell r="D674" t="str">
            <v>10</v>
          </cell>
          <cell r="E674" t="str">
            <v>201710</v>
          </cell>
          <cell r="F674" t="str">
            <v>full_MICROSOFT CORPORATION_31C</v>
          </cell>
          <cell r="G674" t="str">
            <v>MICROSOFT CORPORATION_31C</v>
          </cell>
          <cell r="H674" t="str">
            <v>Hour16</v>
          </cell>
          <cell r="I674">
            <v>773</v>
          </cell>
          <cell r="J674">
            <v>6001536093</v>
          </cell>
        </row>
        <row r="675">
          <cell r="A675" t="str">
            <v>201711_MICROSOFT CORPORATION_31C_6000084155</v>
          </cell>
          <cell r="B675">
            <v>43046</v>
          </cell>
          <cell r="C675">
            <v>2017</v>
          </cell>
          <cell r="D675" t="str">
            <v>11</v>
          </cell>
          <cell r="E675" t="str">
            <v>201711</v>
          </cell>
          <cell r="F675" t="str">
            <v>full_MICROSOFT CORPORATION_31C</v>
          </cell>
          <cell r="G675" t="str">
            <v>MICROSOFT CORPORATION_31C</v>
          </cell>
          <cell r="H675" t="str">
            <v>Hour09</v>
          </cell>
          <cell r="I675">
            <v>4536</v>
          </cell>
          <cell r="J675">
            <v>6000084155</v>
          </cell>
        </row>
        <row r="676">
          <cell r="A676" t="str">
            <v>201711_MICROSOFT CORPORATION_31C_6001536093</v>
          </cell>
          <cell r="B676">
            <v>43046</v>
          </cell>
          <cell r="C676">
            <v>2017</v>
          </cell>
          <cell r="D676" t="str">
            <v>11</v>
          </cell>
          <cell r="E676" t="str">
            <v>201711</v>
          </cell>
          <cell r="F676" t="str">
            <v>full_MICROSOFT CORPORATION_31C</v>
          </cell>
          <cell r="G676" t="str">
            <v>MICROSOFT CORPORATION_31C</v>
          </cell>
          <cell r="H676" t="str">
            <v>Hour09</v>
          </cell>
          <cell r="I676">
            <v>1231</v>
          </cell>
          <cell r="J676">
            <v>6001536093</v>
          </cell>
        </row>
        <row r="677">
          <cell r="A677" t="str">
            <v>201712_MICROSOFT CORPORATION_31C_6000084155</v>
          </cell>
          <cell r="B677">
            <v>43096</v>
          </cell>
          <cell r="C677">
            <v>2017</v>
          </cell>
          <cell r="D677" t="str">
            <v>12</v>
          </cell>
          <cell r="E677" t="str">
            <v>201712</v>
          </cell>
          <cell r="F677" t="str">
            <v>full_MICROSOFT CORPORATION_31C</v>
          </cell>
          <cell r="G677" t="str">
            <v>MICROSOFT CORPORATION_31C</v>
          </cell>
          <cell r="H677" t="str">
            <v>Hour05</v>
          </cell>
          <cell r="I677">
            <v>2194</v>
          </cell>
          <cell r="J677">
            <v>6000084155</v>
          </cell>
        </row>
        <row r="678">
          <cell r="A678" t="str">
            <v>201712_MICROSOFT CORPORATION_31C_6001536093</v>
          </cell>
          <cell r="B678">
            <v>43096</v>
          </cell>
          <cell r="C678">
            <v>2017</v>
          </cell>
          <cell r="D678" t="str">
            <v>12</v>
          </cell>
          <cell r="E678" t="str">
            <v>201712</v>
          </cell>
          <cell r="F678" t="str">
            <v>full_MICROSOFT CORPORATION_31C</v>
          </cell>
          <cell r="G678" t="str">
            <v>MICROSOFT CORPORATION_31C</v>
          </cell>
          <cell r="H678" t="str">
            <v>Hour05</v>
          </cell>
          <cell r="I678">
            <v>2330</v>
          </cell>
          <cell r="J678">
            <v>6001536093</v>
          </cell>
        </row>
        <row r="679">
          <cell r="A679" t="str">
            <v>201801_MICROSOFT CORPORATION_31C_6000084155</v>
          </cell>
          <cell r="B679">
            <v>43103</v>
          </cell>
          <cell r="C679">
            <v>2018</v>
          </cell>
          <cell r="D679" t="str">
            <v>01</v>
          </cell>
          <cell r="E679" t="str">
            <v>201801</v>
          </cell>
          <cell r="F679" t="str">
            <v>full_MICROSOFT CORPORATION_31C</v>
          </cell>
          <cell r="G679" t="str">
            <v>MICROSOFT CORPORATION_31C</v>
          </cell>
          <cell r="H679" t="str">
            <v>Hour09</v>
          </cell>
          <cell r="I679">
            <v>2510</v>
          </cell>
          <cell r="J679">
            <v>6000084155</v>
          </cell>
        </row>
        <row r="680">
          <cell r="A680" t="str">
            <v>201801_MICROSOFT CORPORATION_31C_6001536093</v>
          </cell>
          <cell r="B680">
            <v>43103</v>
          </cell>
          <cell r="C680">
            <v>2018</v>
          </cell>
          <cell r="D680" t="str">
            <v>01</v>
          </cell>
          <cell r="E680" t="str">
            <v>201801</v>
          </cell>
          <cell r="F680" t="str">
            <v>full_MICROSOFT CORPORATION_31C</v>
          </cell>
          <cell r="G680" t="str">
            <v>MICROSOFT CORPORATION_31C</v>
          </cell>
          <cell r="H680" t="str">
            <v>Hour09</v>
          </cell>
          <cell r="I680">
            <v>1337</v>
          </cell>
          <cell r="J680">
            <v>6001536093</v>
          </cell>
        </row>
        <row r="681">
          <cell r="A681" t="str">
            <v>201802_MICROSOFT CORPORATION_31C_6000084155</v>
          </cell>
          <cell r="B681">
            <v>43152</v>
          </cell>
          <cell r="C681">
            <v>2018</v>
          </cell>
          <cell r="D681" t="str">
            <v>02</v>
          </cell>
          <cell r="E681" t="str">
            <v>201802</v>
          </cell>
          <cell r="F681" t="str">
            <v>full_MICROSOFT CORPORATION_31C</v>
          </cell>
          <cell r="G681" t="str">
            <v>MICROSOFT CORPORATION_31C</v>
          </cell>
          <cell r="H681" t="str">
            <v>Hour15</v>
          </cell>
          <cell r="I681">
            <v>3142</v>
          </cell>
          <cell r="J681">
            <v>6000084155</v>
          </cell>
        </row>
        <row r="682">
          <cell r="A682" t="str">
            <v>201802_MICROSOFT CORPORATION_31C_6001536093</v>
          </cell>
          <cell r="B682">
            <v>43152</v>
          </cell>
          <cell r="C682">
            <v>2018</v>
          </cell>
          <cell r="D682" t="str">
            <v>02</v>
          </cell>
          <cell r="E682" t="str">
            <v>201802</v>
          </cell>
          <cell r="F682" t="str">
            <v>full_MICROSOFT CORPORATION_31C</v>
          </cell>
          <cell r="G682" t="str">
            <v>MICROSOFT CORPORATION_31C</v>
          </cell>
          <cell r="H682" t="str">
            <v>Hour15</v>
          </cell>
          <cell r="I682">
            <v>838</v>
          </cell>
          <cell r="J682">
            <v>6001536093</v>
          </cell>
        </row>
        <row r="683">
          <cell r="A683" t="str">
            <v>201803_MICROSOFT CORPORATION_31C_6000084155</v>
          </cell>
          <cell r="B683">
            <v>43190</v>
          </cell>
          <cell r="C683">
            <v>2018</v>
          </cell>
          <cell r="D683" t="str">
            <v>03</v>
          </cell>
          <cell r="E683" t="str">
            <v>201803</v>
          </cell>
          <cell r="F683" t="str">
            <v>full_MICROSOFT CORPORATION_31C</v>
          </cell>
          <cell r="G683" t="str">
            <v>MICROSOFT CORPORATION_31C</v>
          </cell>
          <cell r="H683" t="str">
            <v>Hour13</v>
          </cell>
          <cell r="I683">
            <v>1452</v>
          </cell>
          <cell r="J683">
            <v>6000084155</v>
          </cell>
        </row>
        <row r="684">
          <cell r="A684" t="str">
            <v>201803_MICROSOFT CORPORATION_31C_6001536093</v>
          </cell>
          <cell r="B684">
            <v>43190</v>
          </cell>
          <cell r="C684">
            <v>2018</v>
          </cell>
          <cell r="D684" t="str">
            <v>03</v>
          </cell>
          <cell r="E684" t="str">
            <v>201803</v>
          </cell>
          <cell r="F684" t="str">
            <v>full_MICROSOFT CORPORATION_31C</v>
          </cell>
          <cell r="G684" t="str">
            <v>MICROSOFT CORPORATION_31C</v>
          </cell>
          <cell r="H684" t="str">
            <v>Hour13</v>
          </cell>
          <cell r="I684">
            <v>76606</v>
          </cell>
          <cell r="J684">
            <v>6001536093</v>
          </cell>
        </row>
        <row r="685">
          <cell r="A685" t="str">
            <v>201804_MICROSOFT CORPORATION_31C_6000084155</v>
          </cell>
          <cell r="B685">
            <v>43204</v>
          </cell>
          <cell r="C685">
            <v>2018</v>
          </cell>
          <cell r="D685" t="str">
            <v>04</v>
          </cell>
          <cell r="E685" t="str">
            <v>201804</v>
          </cell>
          <cell r="F685" t="str">
            <v>full_MICROSOFT CORPORATION_31C</v>
          </cell>
          <cell r="G685" t="str">
            <v>MICROSOFT CORPORATION_31C</v>
          </cell>
          <cell r="H685" t="str">
            <v>Hour13</v>
          </cell>
          <cell r="I685">
            <v>1193</v>
          </cell>
          <cell r="J685">
            <v>6000084155</v>
          </cell>
        </row>
        <row r="686">
          <cell r="A686" t="str">
            <v>201804_MICROSOFT CORPORATION_31C_6001536093</v>
          </cell>
          <cell r="B686">
            <v>43204</v>
          </cell>
          <cell r="C686">
            <v>2018</v>
          </cell>
          <cell r="D686" t="str">
            <v>04</v>
          </cell>
          <cell r="E686" t="str">
            <v>201804</v>
          </cell>
          <cell r="F686" t="str">
            <v>full_MICROSOFT CORPORATION_31C</v>
          </cell>
          <cell r="G686" t="str">
            <v>MICROSOFT CORPORATION_31C</v>
          </cell>
          <cell r="H686" t="str">
            <v>Hour13</v>
          </cell>
          <cell r="I686">
            <v>76620</v>
          </cell>
          <cell r="J686">
            <v>6001536093</v>
          </cell>
        </row>
        <row r="687">
          <cell r="A687" t="str">
            <v>201805_MICROSOFT CORPORATION_31C_6000084155</v>
          </cell>
          <cell r="B687">
            <v>43230</v>
          </cell>
          <cell r="C687">
            <v>2018</v>
          </cell>
          <cell r="D687" t="str">
            <v>05</v>
          </cell>
          <cell r="E687" t="str">
            <v>201805</v>
          </cell>
          <cell r="F687" t="str">
            <v>full_MICROSOFT CORPORATION_31C</v>
          </cell>
          <cell r="G687" t="str">
            <v>MICROSOFT CORPORATION_31C</v>
          </cell>
          <cell r="H687" t="str">
            <v>Hour22</v>
          </cell>
          <cell r="I687">
            <v>1812</v>
          </cell>
          <cell r="J687">
            <v>6000084155</v>
          </cell>
        </row>
        <row r="688">
          <cell r="A688" t="str">
            <v>201805_MICROSOFT CORPORATION_31C_6001536093</v>
          </cell>
          <cell r="B688">
            <v>43230</v>
          </cell>
          <cell r="C688">
            <v>2018</v>
          </cell>
          <cell r="D688" t="str">
            <v>05</v>
          </cell>
          <cell r="E688" t="str">
            <v>201805</v>
          </cell>
          <cell r="F688" t="str">
            <v>full_MICROSOFT CORPORATION_31C</v>
          </cell>
          <cell r="G688" t="str">
            <v>MICROSOFT CORPORATION_31C</v>
          </cell>
          <cell r="H688" t="str">
            <v>Hour22</v>
          </cell>
          <cell r="I688">
            <v>76615</v>
          </cell>
          <cell r="J688">
            <v>6001536093</v>
          </cell>
        </row>
        <row r="689">
          <cell r="A689" t="str">
            <v>201806_MICROSOFT CORPORATION_31C_6000084155</v>
          </cell>
          <cell r="B689">
            <v>43267</v>
          </cell>
          <cell r="C689">
            <v>2018</v>
          </cell>
          <cell r="D689" t="str">
            <v>06</v>
          </cell>
          <cell r="E689" t="str">
            <v>201806</v>
          </cell>
          <cell r="F689" t="str">
            <v>full_MICROSOFT CORPORATION_31C</v>
          </cell>
          <cell r="G689" t="str">
            <v>MICROSOFT CORPORATION_31C</v>
          </cell>
          <cell r="H689" t="str">
            <v>Hour23</v>
          </cell>
          <cell r="I689">
            <v>2534</v>
          </cell>
          <cell r="J689">
            <v>6000084155</v>
          </cell>
        </row>
        <row r="690">
          <cell r="A690" t="str">
            <v>201806_MICROSOFT CORPORATION_31C_6001536093</v>
          </cell>
          <cell r="B690">
            <v>43267</v>
          </cell>
          <cell r="C690">
            <v>2018</v>
          </cell>
          <cell r="D690" t="str">
            <v>06</v>
          </cell>
          <cell r="E690" t="str">
            <v>201806</v>
          </cell>
          <cell r="F690" t="str">
            <v>full_MICROSOFT CORPORATION_31C</v>
          </cell>
          <cell r="G690" t="str">
            <v>MICROSOFT CORPORATION_31C</v>
          </cell>
          <cell r="H690" t="str">
            <v>Hour23</v>
          </cell>
          <cell r="I690">
            <v>152698</v>
          </cell>
          <cell r="J690">
            <v>6001536093</v>
          </cell>
        </row>
        <row r="691">
          <cell r="A691" t="str">
            <v>201707_MICROSOFT CORPORATION_40_6000038059</v>
          </cell>
          <cell r="B691">
            <v>42922</v>
          </cell>
          <cell r="C691">
            <v>2017</v>
          </cell>
          <cell r="D691" t="str">
            <v>07</v>
          </cell>
          <cell r="E691" t="str">
            <v>201707</v>
          </cell>
          <cell r="F691" t="str">
            <v>full_MICROSOFT CORPORATION_40</v>
          </cell>
          <cell r="G691" t="str">
            <v>MICROSOFT CORPORATION_40</v>
          </cell>
          <cell r="H691" t="str">
            <v>Hour16</v>
          </cell>
          <cell r="I691">
            <v>520</v>
          </cell>
          <cell r="J691">
            <v>6000038059</v>
          </cell>
        </row>
        <row r="692">
          <cell r="A692" t="str">
            <v>201707_MICROSOFT CORPORATION_40_6000046240</v>
          </cell>
          <cell r="B692">
            <v>42922</v>
          </cell>
          <cell r="C692">
            <v>2017</v>
          </cell>
          <cell r="D692" t="str">
            <v>07</v>
          </cell>
          <cell r="E692" t="str">
            <v>201707</v>
          </cell>
          <cell r="F692" t="str">
            <v>full_MICROSOFT CORPORATION_40</v>
          </cell>
          <cell r="G692" t="str">
            <v>MICROSOFT CORPORATION_40</v>
          </cell>
          <cell r="H692" t="str">
            <v>Hour16</v>
          </cell>
          <cell r="I692">
            <v>95</v>
          </cell>
          <cell r="J692">
            <v>6000046240</v>
          </cell>
        </row>
        <row r="693">
          <cell r="A693" t="str">
            <v>201707_MICROSOFT CORPORATION_40_6000046259</v>
          </cell>
          <cell r="B693">
            <v>42922</v>
          </cell>
          <cell r="C693">
            <v>2017</v>
          </cell>
          <cell r="D693" t="str">
            <v>07</v>
          </cell>
          <cell r="E693" t="str">
            <v>201707</v>
          </cell>
          <cell r="F693" t="str">
            <v>full_MICROSOFT CORPORATION_40</v>
          </cell>
          <cell r="G693" t="str">
            <v>MICROSOFT CORPORATION_40</v>
          </cell>
          <cell r="H693" t="str">
            <v>Hour16</v>
          </cell>
          <cell r="I693">
            <v>382</v>
          </cell>
          <cell r="J693">
            <v>6000046259</v>
          </cell>
        </row>
        <row r="694">
          <cell r="A694" t="str">
            <v>201707_MICROSOFT CORPORATION_40_6000078823</v>
          </cell>
          <cell r="B694">
            <v>42922</v>
          </cell>
          <cell r="C694">
            <v>2017</v>
          </cell>
          <cell r="D694" t="str">
            <v>07</v>
          </cell>
          <cell r="E694" t="str">
            <v>201707</v>
          </cell>
          <cell r="F694" t="str">
            <v>full_MICROSOFT CORPORATION_40</v>
          </cell>
          <cell r="G694" t="str">
            <v>MICROSOFT CORPORATION_40</v>
          </cell>
          <cell r="H694" t="str">
            <v>Hour16</v>
          </cell>
          <cell r="I694">
            <v>201</v>
          </cell>
          <cell r="J694">
            <v>6000078823</v>
          </cell>
        </row>
        <row r="695">
          <cell r="A695" t="str">
            <v>201707_MICROSOFT CORPORATION_40_6000118113</v>
          </cell>
          <cell r="B695">
            <v>42922</v>
          </cell>
          <cell r="C695">
            <v>2017</v>
          </cell>
          <cell r="D695" t="str">
            <v>07</v>
          </cell>
          <cell r="E695" t="str">
            <v>201707</v>
          </cell>
          <cell r="F695" t="str">
            <v>full_MICROSOFT CORPORATION_40</v>
          </cell>
          <cell r="G695" t="str">
            <v>MICROSOFT CORPORATION_40</v>
          </cell>
          <cell r="H695" t="str">
            <v>Hour16</v>
          </cell>
          <cell r="I695">
            <v>227</v>
          </cell>
          <cell r="J695">
            <v>6000118113</v>
          </cell>
        </row>
        <row r="696">
          <cell r="A696" t="str">
            <v>201707_MICROSOFT CORPORATION_40_6000175912</v>
          </cell>
          <cell r="B696">
            <v>42922</v>
          </cell>
          <cell r="C696">
            <v>2017</v>
          </cell>
          <cell r="D696" t="str">
            <v>07</v>
          </cell>
          <cell r="E696" t="str">
            <v>201707</v>
          </cell>
          <cell r="F696" t="str">
            <v>full_MICROSOFT CORPORATION_40</v>
          </cell>
          <cell r="G696" t="str">
            <v>MICROSOFT CORPORATION_40</v>
          </cell>
          <cell r="H696" t="str">
            <v>Hour16</v>
          </cell>
          <cell r="I696">
            <v>106</v>
          </cell>
          <cell r="J696">
            <v>6000175912</v>
          </cell>
        </row>
        <row r="697">
          <cell r="A697" t="str">
            <v>201707_MICROSOFT CORPORATION_40_6000185860</v>
          </cell>
          <cell r="B697">
            <v>42922</v>
          </cell>
          <cell r="C697">
            <v>2017</v>
          </cell>
          <cell r="D697" t="str">
            <v>07</v>
          </cell>
          <cell r="E697" t="str">
            <v>201707</v>
          </cell>
          <cell r="F697" t="str">
            <v>full_MICROSOFT CORPORATION_40</v>
          </cell>
          <cell r="G697" t="str">
            <v>MICROSOFT CORPORATION_40</v>
          </cell>
          <cell r="H697" t="str">
            <v>Hour16</v>
          </cell>
          <cell r="I697">
            <v>84</v>
          </cell>
          <cell r="J697">
            <v>6000185860</v>
          </cell>
        </row>
        <row r="698">
          <cell r="A698" t="str">
            <v>201707_MICROSOFT CORPORATION_40_6000244934</v>
          </cell>
          <cell r="B698">
            <v>42922</v>
          </cell>
          <cell r="C698">
            <v>2017</v>
          </cell>
          <cell r="D698" t="str">
            <v>07</v>
          </cell>
          <cell r="E698" t="str">
            <v>201707</v>
          </cell>
          <cell r="F698" t="str">
            <v>full_MICROSOFT CORPORATION_40</v>
          </cell>
          <cell r="G698" t="str">
            <v>MICROSOFT CORPORATION_40</v>
          </cell>
          <cell r="H698" t="str">
            <v>Hour16</v>
          </cell>
          <cell r="I698">
            <v>1088</v>
          </cell>
          <cell r="J698">
            <v>6000244934</v>
          </cell>
        </row>
        <row r="699">
          <cell r="A699" t="str">
            <v>201707_MICROSOFT CORPORATION_40_6000267146</v>
          </cell>
          <cell r="B699">
            <v>42922</v>
          </cell>
          <cell r="C699">
            <v>2017</v>
          </cell>
          <cell r="D699" t="str">
            <v>07</v>
          </cell>
          <cell r="E699" t="str">
            <v>201707</v>
          </cell>
          <cell r="F699" t="str">
            <v>full_MICROSOFT CORPORATION_40</v>
          </cell>
          <cell r="G699" t="str">
            <v>MICROSOFT CORPORATION_40</v>
          </cell>
          <cell r="H699" t="str">
            <v>Hour16</v>
          </cell>
          <cell r="I699">
            <v>1244</v>
          </cell>
          <cell r="J699">
            <v>6000267146</v>
          </cell>
        </row>
        <row r="700">
          <cell r="A700" t="str">
            <v>201707_MICROSOFT CORPORATION_40_6000299692</v>
          </cell>
          <cell r="B700">
            <v>42922</v>
          </cell>
          <cell r="C700">
            <v>2017</v>
          </cell>
          <cell r="D700" t="str">
            <v>07</v>
          </cell>
          <cell r="E700" t="str">
            <v>201707</v>
          </cell>
          <cell r="F700" t="str">
            <v>full_MICROSOFT CORPORATION_40</v>
          </cell>
          <cell r="G700" t="str">
            <v>MICROSOFT CORPORATION_40</v>
          </cell>
          <cell r="H700" t="str">
            <v>Hour16</v>
          </cell>
          <cell r="I700">
            <v>2789</v>
          </cell>
          <cell r="J700">
            <v>6000299692</v>
          </cell>
        </row>
        <row r="701">
          <cell r="A701" t="str">
            <v>201707_MICROSOFT CORPORATION_40_6000316669</v>
          </cell>
          <cell r="B701">
            <v>42922</v>
          </cell>
          <cell r="C701">
            <v>2017</v>
          </cell>
          <cell r="D701" t="str">
            <v>07</v>
          </cell>
          <cell r="E701" t="str">
            <v>201707</v>
          </cell>
          <cell r="F701" t="str">
            <v>full_MICROSOFT CORPORATION_40</v>
          </cell>
          <cell r="G701" t="str">
            <v>MICROSOFT CORPORATION_40</v>
          </cell>
          <cell r="H701" t="str">
            <v>Hour16</v>
          </cell>
          <cell r="I701">
            <v>1123</v>
          </cell>
          <cell r="J701">
            <v>6000316669</v>
          </cell>
        </row>
        <row r="702">
          <cell r="A702" t="str">
            <v>201707_MICROSOFT CORPORATION_40_6000331002</v>
          </cell>
          <cell r="B702">
            <v>42922</v>
          </cell>
          <cell r="C702">
            <v>2017</v>
          </cell>
          <cell r="D702" t="str">
            <v>07</v>
          </cell>
          <cell r="E702" t="str">
            <v>201707</v>
          </cell>
          <cell r="F702" t="str">
            <v>full_MICROSOFT CORPORATION_40</v>
          </cell>
          <cell r="G702" t="str">
            <v>MICROSOFT CORPORATION_40</v>
          </cell>
          <cell r="H702" t="str">
            <v>Hour16</v>
          </cell>
          <cell r="I702">
            <v>1033</v>
          </cell>
          <cell r="J702">
            <v>6000331002</v>
          </cell>
        </row>
        <row r="703">
          <cell r="A703" t="str">
            <v>201707_MICROSOFT CORPORATION_40_6000370764</v>
          </cell>
          <cell r="B703">
            <v>42922</v>
          </cell>
          <cell r="C703">
            <v>2017</v>
          </cell>
          <cell r="D703" t="str">
            <v>07</v>
          </cell>
          <cell r="E703" t="str">
            <v>201707</v>
          </cell>
          <cell r="F703" t="str">
            <v>full_MICROSOFT CORPORATION_40</v>
          </cell>
          <cell r="G703" t="str">
            <v>MICROSOFT CORPORATION_40</v>
          </cell>
          <cell r="H703" t="str">
            <v>Hour16</v>
          </cell>
          <cell r="I703">
            <v>52</v>
          </cell>
          <cell r="J703">
            <v>6000370764</v>
          </cell>
        </row>
        <row r="704">
          <cell r="A704" t="str">
            <v>201707_MICROSOFT CORPORATION_40_6000386515</v>
          </cell>
          <cell r="B704">
            <v>42922</v>
          </cell>
          <cell r="C704">
            <v>2017</v>
          </cell>
          <cell r="D704" t="str">
            <v>07</v>
          </cell>
          <cell r="E704" t="str">
            <v>201707</v>
          </cell>
          <cell r="F704" t="str">
            <v>full_MICROSOFT CORPORATION_40</v>
          </cell>
          <cell r="G704" t="str">
            <v>MICROSOFT CORPORATION_40</v>
          </cell>
          <cell r="H704" t="str">
            <v>Hour16</v>
          </cell>
          <cell r="I704">
            <v>461</v>
          </cell>
          <cell r="J704">
            <v>6000386515</v>
          </cell>
        </row>
        <row r="705">
          <cell r="A705" t="str">
            <v>201707_MICROSOFT CORPORATION_40_6000394072</v>
          </cell>
          <cell r="B705">
            <v>42922</v>
          </cell>
          <cell r="C705">
            <v>2017</v>
          </cell>
          <cell r="D705" t="str">
            <v>07</v>
          </cell>
          <cell r="E705" t="str">
            <v>201707</v>
          </cell>
          <cell r="F705" t="str">
            <v>full_MICROSOFT CORPORATION_40</v>
          </cell>
          <cell r="G705" t="str">
            <v>MICROSOFT CORPORATION_40</v>
          </cell>
          <cell r="H705" t="str">
            <v>Hour16</v>
          </cell>
          <cell r="I705">
            <v>332</v>
          </cell>
          <cell r="J705">
            <v>6000394072</v>
          </cell>
        </row>
        <row r="706">
          <cell r="A706" t="str">
            <v>201707_MICROSOFT CORPORATION_40_6000474540</v>
          </cell>
          <cell r="B706">
            <v>42922</v>
          </cell>
          <cell r="C706">
            <v>2017</v>
          </cell>
          <cell r="D706" t="str">
            <v>07</v>
          </cell>
          <cell r="E706" t="str">
            <v>201707</v>
          </cell>
          <cell r="F706" t="str">
            <v>full_MICROSOFT CORPORATION_40</v>
          </cell>
          <cell r="G706" t="str">
            <v>MICROSOFT CORPORATION_40</v>
          </cell>
          <cell r="H706" t="str">
            <v>Hour16</v>
          </cell>
          <cell r="I706">
            <v>392</v>
          </cell>
          <cell r="J706">
            <v>6000474540</v>
          </cell>
        </row>
        <row r="707">
          <cell r="A707" t="str">
            <v>201707_MICROSOFT CORPORATION_40_6000489227</v>
          </cell>
          <cell r="B707">
            <v>42922</v>
          </cell>
          <cell r="C707">
            <v>2017</v>
          </cell>
          <cell r="D707" t="str">
            <v>07</v>
          </cell>
          <cell r="E707" t="str">
            <v>201707</v>
          </cell>
          <cell r="F707" t="str">
            <v>full_MICROSOFT CORPORATION_40</v>
          </cell>
          <cell r="G707" t="str">
            <v>MICROSOFT CORPORATION_40</v>
          </cell>
          <cell r="H707" t="str">
            <v>Hour16</v>
          </cell>
          <cell r="I707">
            <v>355</v>
          </cell>
          <cell r="J707">
            <v>6000489227</v>
          </cell>
        </row>
        <row r="708">
          <cell r="A708" t="str">
            <v>201707_MICROSOFT CORPORATION_40_6000523000</v>
          </cell>
          <cell r="B708">
            <v>42922</v>
          </cell>
          <cell r="C708">
            <v>2017</v>
          </cell>
          <cell r="D708" t="str">
            <v>07</v>
          </cell>
          <cell r="E708" t="str">
            <v>201707</v>
          </cell>
          <cell r="F708" t="str">
            <v>full_MICROSOFT CORPORATION_40</v>
          </cell>
          <cell r="G708" t="str">
            <v>MICROSOFT CORPORATION_40</v>
          </cell>
          <cell r="H708" t="str">
            <v>Hour16</v>
          </cell>
          <cell r="I708">
            <v>146</v>
          </cell>
          <cell r="J708">
            <v>6000523000</v>
          </cell>
        </row>
        <row r="709">
          <cell r="A709" t="str">
            <v>201707_MICROSOFT CORPORATION_40_6000547635</v>
          </cell>
          <cell r="B709">
            <v>42922</v>
          </cell>
          <cell r="C709">
            <v>2017</v>
          </cell>
          <cell r="D709" t="str">
            <v>07</v>
          </cell>
          <cell r="E709" t="str">
            <v>201707</v>
          </cell>
          <cell r="F709" t="str">
            <v>full_MICROSOFT CORPORATION_40</v>
          </cell>
          <cell r="G709" t="str">
            <v>MICROSOFT CORPORATION_40</v>
          </cell>
          <cell r="H709" t="str">
            <v>Hour16</v>
          </cell>
          <cell r="I709">
            <v>534</v>
          </cell>
          <cell r="J709">
            <v>6000547635</v>
          </cell>
        </row>
        <row r="710">
          <cell r="A710" t="str">
            <v>201707_MICROSOFT CORPORATION_40_6000583090</v>
          </cell>
          <cell r="B710">
            <v>42922</v>
          </cell>
          <cell r="C710">
            <v>2017</v>
          </cell>
          <cell r="D710" t="str">
            <v>07</v>
          </cell>
          <cell r="E710" t="str">
            <v>201707</v>
          </cell>
          <cell r="F710" t="str">
            <v>full_MICROSOFT CORPORATION_40</v>
          </cell>
          <cell r="G710" t="str">
            <v>MICROSOFT CORPORATION_40</v>
          </cell>
          <cell r="H710" t="str">
            <v>Hour16</v>
          </cell>
          <cell r="I710">
            <v>239</v>
          </cell>
          <cell r="J710">
            <v>6000583090</v>
          </cell>
        </row>
        <row r="711">
          <cell r="A711" t="str">
            <v>201707_MICROSOFT CORPORATION_40_6000584674</v>
          </cell>
          <cell r="B711">
            <v>42922</v>
          </cell>
          <cell r="C711">
            <v>2017</v>
          </cell>
          <cell r="D711" t="str">
            <v>07</v>
          </cell>
          <cell r="E711" t="str">
            <v>201707</v>
          </cell>
          <cell r="F711" t="str">
            <v>full_MICROSOFT CORPORATION_40</v>
          </cell>
          <cell r="G711" t="str">
            <v>MICROSOFT CORPORATION_40</v>
          </cell>
          <cell r="H711" t="str">
            <v>Hour16</v>
          </cell>
          <cell r="I711">
            <v>47</v>
          </cell>
          <cell r="J711">
            <v>6000584674</v>
          </cell>
        </row>
        <row r="712">
          <cell r="A712" t="str">
            <v>201707_MICROSOFT CORPORATION_40_6000654917</v>
          </cell>
          <cell r="B712">
            <v>42922</v>
          </cell>
          <cell r="C712">
            <v>2017</v>
          </cell>
          <cell r="D712" t="str">
            <v>07</v>
          </cell>
          <cell r="E712" t="str">
            <v>201707</v>
          </cell>
          <cell r="F712" t="str">
            <v>full_MICROSOFT CORPORATION_40</v>
          </cell>
          <cell r="G712" t="str">
            <v>MICROSOFT CORPORATION_40</v>
          </cell>
          <cell r="H712" t="str">
            <v>Hour16</v>
          </cell>
          <cell r="I712">
            <v>595</v>
          </cell>
          <cell r="J712">
            <v>6000654917</v>
          </cell>
        </row>
        <row r="713">
          <cell r="A713" t="str">
            <v>201707_MICROSOFT CORPORATION_40_6000664756</v>
          </cell>
          <cell r="B713">
            <v>42922</v>
          </cell>
          <cell r="C713">
            <v>2017</v>
          </cell>
          <cell r="D713" t="str">
            <v>07</v>
          </cell>
          <cell r="E713" t="str">
            <v>201707</v>
          </cell>
          <cell r="F713" t="str">
            <v>full_MICROSOFT CORPORATION_40</v>
          </cell>
          <cell r="G713" t="str">
            <v>MICROSOFT CORPORATION_40</v>
          </cell>
          <cell r="H713" t="str">
            <v>Hour16</v>
          </cell>
          <cell r="I713">
            <v>324</v>
          </cell>
          <cell r="J713">
            <v>6000664756</v>
          </cell>
        </row>
        <row r="714">
          <cell r="A714" t="str">
            <v>201707_MICROSOFT CORPORATION_40_6000677596</v>
          </cell>
          <cell r="B714">
            <v>42922</v>
          </cell>
          <cell r="C714">
            <v>2017</v>
          </cell>
          <cell r="D714" t="str">
            <v>07</v>
          </cell>
          <cell r="E714" t="str">
            <v>201707</v>
          </cell>
          <cell r="F714" t="str">
            <v>full_MICROSOFT CORPORATION_40</v>
          </cell>
          <cell r="G714" t="str">
            <v>MICROSOFT CORPORATION_40</v>
          </cell>
          <cell r="H714" t="str">
            <v>Hour16</v>
          </cell>
          <cell r="I714">
            <v>306</v>
          </cell>
          <cell r="J714">
            <v>6000677596</v>
          </cell>
        </row>
        <row r="715">
          <cell r="A715" t="str">
            <v>201707_MICROSOFT CORPORATION_40_6000701586</v>
          </cell>
          <cell r="B715">
            <v>42922</v>
          </cell>
          <cell r="C715">
            <v>2017</v>
          </cell>
          <cell r="D715" t="str">
            <v>07</v>
          </cell>
          <cell r="E715" t="str">
            <v>201707</v>
          </cell>
          <cell r="F715" t="str">
            <v>full_MICROSOFT CORPORATION_40</v>
          </cell>
          <cell r="G715" t="str">
            <v>MICROSOFT CORPORATION_40</v>
          </cell>
          <cell r="H715" t="str">
            <v>Hour16</v>
          </cell>
          <cell r="I715">
            <v>315</v>
          </cell>
          <cell r="J715">
            <v>6000701586</v>
          </cell>
        </row>
        <row r="716">
          <cell r="A716" t="str">
            <v>201707_MICROSOFT CORPORATION_40_6000702018</v>
          </cell>
          <cell r="B716">
            <v>42922</v>
          </cell>
          <cell r="C716">
            <v>2017</v>
          </cell>
          <cell r="D716" t="str">
            <v>07</v>
          </cell>
          <cell r="E716" t="str">
            <v>201707</v>
          </cell>
          <cell r="F716" t="str">
            <v>full_MICROSOFT CORPORATION_40</v>
          </cell>
          <cell r="G716" t="str">
            <v>MICROSOFT CORPORATION_40</v>
          </cell>
          <cell r="H716" t="str">
            <v>Hour16</v>
          </cell>
          <cell r="I716">
            <v>264</v>
          </cell>
          <cell r="J716">
            <v>6000702018</v>
          </cell>
        </row>
        <row r="717">
          <cell r="A717" t="str">
            <v>201707_MICROSOFT CORPORATION_40_6000708139</v>
          </cell>
          <cell r="B717">
            <v>42922</v>
          </cell>
          <cell r="C717">
            <v>2017</v>
          </cell>
          <cell r="D717" t="str">
            <v>07</v>
          </cell>
          <cell r="E717" t="str">
            <v>201707</v>
          </cell>
          <cell r="F717" t="str">
            <v>full_MICROSOFT CORPORATION_40</v>
          </cell>
          <cell r="G717" t="str">
            <v>MICROSOFT CORPORATION_40</v>
          </cell>
          <cell r="H717" t="str">
            <v>Hour16</v>
          </cell>
          <cell r="I717">
            <v>797</v>
          </cell>
          <cell r="J717">
            <v>6000708139</v>
          </cell>
        </row>
        <row r="718">
          <cell r="A718" t="str">
            <v>201707_MICROSOFT CORPORATION_40_6000722766</v>
          </cell>
          <cell r="B718">
            <v>42922</v>
          </cell>
          <cell r="C718">
            <v>2017</v>
          </cell>
          <cell r="D718" t="str">
            <v>07</v>
          </cell>
          <cell r="E718" t="str">
            <v>201707</v>
          </cell>
          <cell r="F718" t="str">
            <v>full_MICROSOFT CORPORATION_40</v>
          </cell>
          <cell r="G718" t="str">
            <v>MICROSOFT CORPORATION_40</v>
          </cell>
          <cell r="H718" t="str">
            <v>Hour16</v>
          </cell>
          <cell r="I718">
            <v>125</v>
          </cell>
          <cell r="J718">
            <v>6000722766</v>
          </cell>
        </row>
        <row r="719">
          <cell r="A719" t="str">
            <v>201707_MICROSOFT CORPORATION_40_6000740266</v>
          </cell>
          <cell r="B719">
            <v>42922</v>
          </cell>
          <cell r="C719">
            <v>2017</v>
          </cell>
          <cell r="D719" t="str">
            <v>07</v>
          </cell>
          <cell r="E719" t="str">
            <v>201707</v>
          </cell>
          <cell r="F719" t="str">
            <v>full_MICROSOFT CORPORATION_40</v>
          </cell>
          <cell r="G719" t="str">
            <v>MICROSOFT CORPORATION_40</v>
          </cell>
          <cell r="H719" t="str">
            <v>Hour16</v>
          </cell>
          <cell r="I719">
            <v>1127</v>
          </cell>
          <cell r="J719">
            <v>6000740266</v>
          </cell>
        </row>
        <row r="720">
          <cell r="A720" t="str">
            <v>201707_MICROSOFT CORPORATION_40_6000758554</v>
          </cell>
          <cell r="B720">
            <v>42922</v>
          </cell>
          <cell r="C720">
            <v>2017</v>
          </cell>
          <cell r="D720" t="str">
            <v>07</v>
          </cell>
          <cell r="E720" t="str">
            <v>201707</v>
          </cell>
          <cell r="F720" t="str">
            <v>full_MICROSOFT CORPORATION_40</v>
          </cell>
          <cell r="G720" t="str">
            <v>MICROSOFT CORPORATION_40</v>
          </cell>
          <cell r="H720" t="str">
            <v>Hour16</v>
          </cell>
          <cell r="I720">
            <v>2347</v>
          </cell>
          <cell r="J720">
            <v>6000758554</v>
          </cell>
        </row>
        <row r="721">
          <cell r="A721" t="str">
            <v>201707_MICROSOFT CORPORATION_40_6000759696</v>
          </cell>
          <cell r="B721">
            <v>42922</v>
          </cell>
          <cell r="C721">
            <v>2017</v>
          </cell>
          <cell r="D721" t="str">
            <v>07</v>
          </cell>
          <cell r="E721" t="str">
            <v>201707</v>
          </cell>
          <cell r="F721" t="str">
            <v>full_MICROSOFT CORPORATION_40</v>
          </cell>
          <cell r="G721" t="str">
            <v>MICROSOFT CORPORATION_40</v>
          </cell>
          <cell r="H721" t="str">
            <v>Hour16</v>
          </cell>
          <cell r="I721">
            <v>4675</v>
          </cell>
          <cell r="J721">
            <v>6000759696</v>
          </cell>
        </row>
        <row r="722">
          <cell r="A722" t="str">
            <v>201707_MICROSOFT CORPORATION_40_6000772736</v>
          </cell>
          <cell r="B722">
            <v>42922</v>
          </cell>
          <cell r="C722">
            <v>2017</v>
          </cell>
          <cell r="D722" t="str">
            <v>07</v>
          </cell>
          <cell r="E722" t="str">
            <v>201707</v>
          </cell>
          <cell r="F722" t="str">
            <v>full_MICROSOFT CORPORATION_40</v>
          </cell>
          <cell r="G722" t="str">
            <v>MICROSOFT CORPORATION_40</v>
          </cell>
          <cell r="H722" t="str">
            <v>Hour16</v>
          </cell>
          <cell r="I722">
            <v>143</v>
          </cell>
          <cell r="J722">
            <v>6000772736</v>
          </cell>
        </row>
        <row r="723">
          <cell r="A723" t="str">
            <v>201707_MICROSOFT CORPORATION_40_6000788968</v>
          </cell>
          <cell r="B723">
            <v>42922</v>
          </cell>
          <cell r="C723">
            <v>2017</v>
          </cell>
          <cell r="D723" t="str">
            <v>07</v>
          </cell>
          <cell r="E723" t="str">
            <v>201707</v>
          </cell>
          <cell r="F723" t="str">
            <v>full_MICROSOFT CORPORATION_40</v>
          </cell>
          <cell r="G723" t="str">
            <v>MICROSOFT CORPORATION_40</v>
          </cell>
          <cell r="H723" t="str">
            <v>Hour16</v>
          </cell>
          <cell r="I723">
            <v>1920</v>
          </cell>
          <cell r="J723">
            <v>6000788968</v>
          </cell>
        </row>
        <row r="724">
          <cell r="A724" t="str">
            <v>201707_MICROSOFT CORPORATION_40_6000809002</v>
          </cell>
          <cell r="B724">
            <v>42922</v>
          </cell>
          <cell r="C724">
            <v>2017</v>
          </cell>
          <cell r="D724" t="str">
            <v>07</v>
          </cell>
          <cell r="E724" t="str">
            <v>201707</v>
          </cell>
          <cell r="F724" t="str">
            <v>full_MICROSOFT CORPORATION_40</v>
          </cell>
          <cell r="G724" t="str">
            <v>MICROSOFT CORPORATION_40</v>
          </cell>
          <cell r="H724" t="str">
            <v>Hour16</v>
          </cell>
          <cell r="I724">
            <v>4381</v>
          </cell>
          <cell r="J724">
            <v>6000809002</v>
          </cell>
        </row>
        <row r="725">
          <cell r="A725" t="str">
            <v>201707_MICROSOFT CORPORATION_40_6000816476</v>
          </cell>
          <cell r="B725">
            <v>42922</v>
          </cell>
          <cell r="C725">
            <v>2017</v>
          </cell>
          <cell r="D725" t="str">
            <v>07</v>
          </cell>
          <cell r="E725" t="str">
            <v>201707</v>
          </cell>
          <cell r="F725" t="str">
            <v>full_MICROSOFT CORPORATION_40</v>
          </cell>
          <cell r="G725" t="str">
            <v>MICROSOFT CORPORATION_40</v>
          </cell>
          <cell r="H725" t="str">
            <v>Hour16</v>
          </cell>
          <cell r="I725">
            <v>516</v>
          </cell>
          <cell r="J725">
            <v>6000816476</v>
          </cell>
        </row>
        <row r="726">
          <cell r="A726" t="str">
            <v>201707_MICROSOFT CORPORATION_40_6000823352</v>
          </cell>
          <cell r="B726">
            <v>42922</v>
          </cell>
          <cell r="C726">
            <v>2017</v>
          </cell>
          <cell r="D726" t="str">
            <v>07</v>
          </cell>
          <cell r="E726" t="str">
            <v>201707</v>
          </cell>
          <cell r="F726" t="str">
            <v>full_MICROSOFT CORPORATION_40</v>
          </cell>
          <cell r="G726" t="str">
            <v>MICROSOFT CORPORATION_40</v>
          </cell>
          <cell r="H726" t="str">
            <v>Hour16</v>
          </cell>
          <cell r="I726">
            <v>730</v>
          </cell>
          <cell r="J726">
            <v>6000823352</v>
          </cell>
        </row>
        <row r="727">
          <cell r="A727" t="str">
            <v>201707_MICROSOFT CORPORATION_40_6000842071</v>
          </cell>
          <cell r="B727">
            <v>42922</v>
          </cell>
          <cell r="C727">
            <v>2017</v>
          </cell>
          <cell r="D727" t="str">
            <v>07</v>
          </cell>
          <cell r="E727" t="str">
            <v>201707</v>
          </cell>
          <cell r="F727" t="str">
            <v>full_MICROSOFT CORPORATION_40</v>
          </cell>
          <cell r="G727" t="str">
            <v>MICROSOFT CORPORATION_40</v>
          </cell>
          <cell r="H727" t="str">
            <v>Hour16</v>
          </cell>
          <cell r="I727">
            <v>117</v>
          </cell>
          <cell r="J727">
            <v>6000842071</v>
          </cell>
        </row>
        <row r="728">
          <cell r="A728" t="str">
            <v>201707_MICROSOFT CORPORATION_40_6000857370</v>
          </cell>
          <cell r="B728">
            <v>42922</v>
          </cell>
          <cell r="C728">
            <v>2017</v>
          </cell>
          <cell r="D728" t="str">
            <v>07</v>
          </cell>
          <cell r="E728" t="str">
            <v>201707</v>
          </cell>
          <cell r="F728" t="str">
            <v>full_MICROSOFT CORPORATION_40</v>
          </cell>
          <cell r="G728" t="str">
            <v>MICROSOFT CORPORATION_40</v>
          </cell>
          <cell r="H728" t="str">
            <v>Hour16</v>
          </cell>
          <cell r="I728">
            <v>290</v>
          </cell>
          <cell r="J728">
            <v>6000857370</v>
          </cell>
        </row>
        <row r="729">
          <cell r="A729" t="str">
            <v>201707_MICROSOFT CORPORATION_40_6000857380</v>
          </cell>
          <cell r="B729">
            <v>42922</v>
          </cell>
          <cell r="C729">
            <v>2017</v>
          </cell>
          <cell r="D729" t="str">
            <v>07</v>
          </cell>
          <cell r="E729" t="str">
            <v>201707</v>
          </cell>
          <cell r="F729" t="str">
            <v>full_MICROSOFT CORPORATION_40</v>
          </cell>
          <cell r="G729" t="str">
            <v>MICROSOFT CORPORATION_40</v>
          </cell>
          <cell r="H729" t="str">
            <v>Hour16</v>
          </cell>
          <cell r="I729">
            <v>299</v>
          </cell>
          <cell r="J729">
            <v>6000857380</v>
          </cell>
        </row>
        <row r="730">
          <cell r="A730" t="str">
            <v>201707_MICROSOFT CORPORATION_40_6000859559</v>
          </cell>
          <cell r="B730">
            <v>42922</v>
          </cell>
          <cell r="C730">
            <v>2017</v>
          </cell>
          <cell r="D730" t="str">
            <v>07</v>
          </cell>
          <cell r="E730" t="str">
            <v>201707</v>
          </cell>
          <cell r="F730" t="str">
            <v>full_MICROSOFT CORPORATION_40</v>
          </cell>
          <cell r="G730" t="str">
            <v>MICROSOFT CORPORATION_40</v>
          </cell>
          <cell r="H730" t="str">
            <v>Hour16</v>
          </cell>
          <cell r="I730">
            <v>563</v>
          </cell>
          <cell r="J730">
            <v>6000859559</v>
          </cell>
        </row>
        <row r="731">
          <cell r="A731" t="str">
            <v>201707_MICROSOFT CORPORATION_40_6000886767</v>
          </cell>
          <cell r="B731">
            <v>42922</v>
          </cell>
          <cell r="C731">
            <v>2017</v>
          </cell>
          <cell r="D731" t="str">
            <v>07</v>
          </cell>
          <cell r="E731" t="str">
            <v>201707</v>
          </cell>
          <cell r="F731" t="str">
            <v>full_MICROSOFT CORPORATION_40</v>
          </cell>
          <cell r="G731" t="str">
            <v>MICROSOFT CORPORATION_40</v>
          </cell>
          <cell r="H731" t="str">
            <v>Hour16</v>
          </cell>
          <cell r="I731">
            <v>1661</v>
          </cell>
          <cell r="J731">
            <v>6000886767</v>
          </cell>
        </row>
        <row r="732">
          <cell r="A732" t="str">
            <v>201707_MICROSOFT CORPORATION_40_6000905432</v>
          </cell>
          <cell r="B732">
            <v>42922</v>
          </cell>
          <cell r="C732">
            <v>2017</v>
          </cell>
          <cell r="D732" t="str">
            <v>07</v>
          </cell>
          <cell r="E732" t="str">
            <v>201707</v>
          </cell>
          <cell r="F732" t="str">
            <v>full_MICROSOFT CORPORATION_40</v>
          </cell>
          <cell r="G732" t="str">
            <v>MICROSOFT CORPORATION_40</v>
          </cell>
          <cell r="H732" t="str">
            <v>Hour16</v>
          </cell>
          <cell r="I732">
            <v>1546</v>
          </cell>
          <cell r="J732">
            <v>6000905432</v>
          </cell>
        </row>
        <row r="733">
          <cell r="A733" t="str">
            <v>201707_MICROSOFT CORPORATION_40_6000905445</v>
          </cell>
          <cell r="B733">
            <v>42922</v>
          </cell>
          <cell r="C733">
            <v>2017</v>
          </cell>
          <cell r="D733" t="str">
            <v>07</v>
          </cell>
          <cell r="E733" t="str">
            <v>201707</v>
          </cell>
          <cell r="F733" t="str">
            <v>full_MICROSOFT CORPORATION_40</v>
          </cell>
          <cell r="G733" t="str">
            <v>MICROSOFT CORPORATION_40</v>
          </cell>
          <cell r="H733" t="str">
            <v>Hour16</v>
          </cell>
          <cell r="I733">
            <v>0</v>
          </cell>
          <cell r="J733">
            <v>6000905445</v>
          </cell>
        </row>
        <row r="734">
          <cell r="A734" t="str">
            <v>201707_MICROSOFT CORPORATION_40_6000927143</v>
          </cell>
          <cell r="B734">
            <v>42922</v>
          </cell>
          <cell r="C734">
            <v>2017</v>
          </cell>
          <cell r="D734" t="str">
            <v>07</v>
          </cell>
          <cell r="E734" t="str">
            <v>201707</v>
          </cell>
          <cell r="F734" t="str">
            <v>full_MICROSOFT CORPORATION_40</v>
          </cell>
          <cell r="G734" t="str">
            <v>MICROSOFT CORPORATION_40</v>
          </cell>
          <cell r="H734" t="str">
            <v>Hour16</v>
          </cell>
          <cell r="I734">
            <v>271</v>
          </cell>
          <cell r="J734">
            <v>6000927143</v>
          </cell>
        </row>
        <row r="735">
          <cell r="A735" t="str">
            <v>201707_MICROSOFT CORPORATION_40_6000982824</v>
          </cell>
          <cell r="B735">
            <v>42922</v>
          </cell>
          <cell r="C735">
            <v>2017</v>
          </cell>
          <cell r="D735" t="str">
            <v>07</v>
          </cell>
          <cell r="E735" t="str">
            <v>201707</v>
          </cell>
          <cell r="F735" t="str">
            <v>full_MICROSOFT CORPORATION_40</v>
          </cell>
          <cell r="G735" t="str">
            <v>MICROSOFT CORPORATION_40</v>
          </cell>
          <cell r="H735" t="str">
            <v>Hour16</v>
          </cell>
          <cell r="I735">
            <v>929</v>
          </cell>
          <cell r="J735">
            <v>6000982824</v>
          </cell>
        </row>
        <row r="736">
          <cell r="A736" t="str">
            <v>201707_MICROSOFT CORPORATION_40_6000996360</v>
          </cell>
          <cell r="B736">
            <v>42922</v>
          </cell>
          <cell r="C736">
            <v>2017</v>
          </cell>
          <cell r="D736" t="str">
            <v>07</v>
          </cell>
          <cell r="E736" t="str">
            <v>201707</v>
          </cell>
          <cell r="F736" t="str">
            <v>full_MICROSOFT CORPORATION_40</v>
          </cell>
          <cell r="G736" t="str">
            <v>MICROSOFT CORPORATION_40</v>
          </cell>
          <cell r="H736" t="str">
            <v>Hour16</v>
          </cell>
          <cell r="I736">
            <v>475</v>
          </cell>
          <cell r="J736">
            <v>6000996360</v>
          </cell>
        </row>
        <row r="737">
          <cell r="A737" t="str">
            <v>201707_MICROSOFT CORPORATION_40_6001016388</v>
          </cell>
          <cell r="B737">
            <v>42922</v>
          </cell>
          <cell r="C737">
            <v>2017</v>
          </cell>
          <cell r="D737" t="str">
            <v>07</v>
          </cell>
          <cell r="E737" t="str">
            <v>201707</v>
          </cell>
          <cell r="F737" t="str">
            <v>full_MICROSOFT CORPORATION_40</v>
          </cell>
          <cell r="G737" t="str">
            <v>MICROSOFT CORPORATION_40</v>
          </cell>
          <cell r="H737" t="str">
            <v>Hour16</v>
          </cell>
          <cell r="I737">
            <v>401</v>
          </cell>
          <cell r="J737">
            <v>6001016388</v>
          </cell>
        </row>
        <row r="738">
          <cell r="A738" t="str">
            <v>201707_MICROSOFT CORPORATION_40_6001017026</v>
          </cell>
          <cell r="B738">
            <v>42922</v>
          </cell>
          <cell r="C738">
            <v>2017</v>
          </cell>
          <cell r="D738" t="str">
            <v>07</v>
          </cell>
          <cell r="E738" t="str">
            <v>201707</v>
          </cell>
          <cell r="F738" t="str">
            <v>full_MICROSOFT CORPORATION_40</v>
          </cell>
          <cell r="G738" t="str">
            <v>MICROSOFT CORPORATION_40</v>
          </cell>
          <cell r="H738" t="str">
            <v>Hour16</v>
          </cell>
          <cell r="I738">
            <v>19</v>
          </cell>
          <cell r="J738">
            <v>6001017026</v>
          </cell>
        </row>
        <row r="739">
          <cell r="A739" t="str">
            <v>201707_MICROSOFT CORPORATION_40_6001033229</v>
          </cell>
          <cell r="B739">
            <v>42922</v>
          </cell>
          <cell r="C739">
            <v>2017</v>
          </cell>
          <cell r="D739" t="str">
            <v>07</v>
          </cell>
          <cell r="E739" t="str">
            <v>201707</v>
          </cell>
          <cell r="F739" t="str">
            <v>full_MICROSOFT CORPORATION_40</v>
          </cell>
          <cell r="G739" t="str">
            <v>MICROSOFT CORPORATION_40</v>
          </cell>
          <cell r="H739" t="str">
            <v>Hour16</v>
          </cell>
          <cell r="I739">
            <v>144</v>
          </cell>
          <cell r="J739">
            <v>6001033229</v>
          </cell>
        </row>
        <row r="740">
          <cell r="A740" t="str">
            <v>201707_MICROSOFT CORPORATION_40_6001081470</v>
          </cell>
          <cell r="B740">
            <v>42922</v>
          </cell>
          <cell r="C740">
            <v>2017</v>
          </cell>
          <cell r="D740" t="str">
            <v>07</v>
          </cell>
          <cell r="E740" t="str">
            <v>201707</v>
          </cell>
          <cell r="F740" t="str">
            <v>full_MICROSOFT CORPORATION_40</v>
          </cell>
          <cell r="G740" t="str">
            <v>MICROSOFT CORPORATION_40</v>
          </cell>
          <cell r="H740" t="str">
            <v>Hour16</v>
          </cell>
          <cell r="I740">
            <v>105</v>
          </cell>
          <cell r="J740">
            <v>6001081470</v>
          </cell>
        </row>
        <row r="741">
          <cell r="A741" t="str">
            <v>201707_MICROSOFT CORPORATION_40_6001173693</v>
          </cell>
          <cell r="B741">
            <v>42922</v>
          </cell>
          <cell r="C741">
            <v>2017</v>
          </cell>
          <cell r="D741" t="str">
            <v>07</v>
          </cell>
          <cell r="E741" t="str">
            <v>201707</v>
          </cell>
          <cell r="F741" t="str">
            <v>full_MICROSOFT CORPORATION_40</v>
          </cell>
          <cell r="G741" t="str">
            <v>MICROSOFT CORPORATION_40</v>
          </cell>
          <cell r="H741" t="str">
            <v>Hour16</v>
          </cell>
          <cell r="I741">
            <v>127</v>
          </cell>
          <cell r="J741">
            <v>6001173693</v>
          </cell>
        </row>
        <row r="742">
          <cell r="A742" t="str">
            <v>201707_MICROSOFT CORPORATION_40_6001187587</v>
          </cell>
          <cell r="B742">
            <v>42922</v>
          </cell>
          <cell r="C742">
            <v>2017</v>
          </cell>
          <cell r="D742" t="str">
            <v>07</v>
          </cell>
          <cell r="E742" t="str">
            <v>201707</v>
          </cell>
          <cell r="F742" t="str">
            <v>full_MICROSOFT CORPORATION_40</v>
          </cell>
          <cell r="G742" t="str">
            <v>MICROSOFT CORPORATION_40</v>
          </cell>
          <cell r="H742" t="str">
            <v>Hour16</v>
          </cell>
          <cell r="I742">
            <v>87</v>
          </cell>
          <cell r="J742">
            <v>6001187587</v>
          </cell>
        </row>
        <row r="743">
          <cell r="A743" t="str">
            <v>201707_MICROSOFT CORPORATION_40_6001207281</v>
          </cell>
          <cell r="B743">
            <v>42922</v>
          </cell>
          <cell r="C743">
            <v>2017</v>
          </cell>
          <cell r="D743" t="str">
            <v>07</v>
          </cell>
          <cell r="E743" t="str">
            <v>201707</v>
          </cell>
          <cell r="F743" t="str">
            <v>full_MICROSOFT CORPORATION_40</v>
          </cell>
          <cell r="G743" t="str">
            <v>MICROSOFT CORPORATION_40</v>
          </cell>
          <cell r="H743" t="str">
            <v>Hour16</v>
          </cell>
          <cell r="I743">
            <v>2083</v>
          </cell>
          <cell r="J743">
            <v>6001207281</v>
          </cell>
        </row>
        <row r="744">
          <cell r="A744" t="str">
            <v>201707_MICROSOFT CORPORATION_40_6001243299</v>
          </cell>
          <cell r="B744">
            <v>42922</v>
          </cell>
          <cell r="C744">
            <v>2017</v>
          </cell>
          <cell r="D744" t="str">
            <v>07</v>
          </cell>
          <cell r="E744" t="str">
            <v>201707</v>
          </cell>
          <cell r="F744" t="str">
            <v>full_MICROSOFT CORPORATION_40</v>
          </cell>
          <cell r="G744" t="str">
            <v>MICROSOFT CORPORATION_40</v>
          </cell>
          <cell r="H744" t="str">
            <v>Hour16</v>
          </cell>
          <cell r="I744">
            <v>446</v>
          </cell>
          <cell r="J744">
            <v>6001243299</v>
          </cell>
        </row>
        <row r="745">
          <cell r="A745" t="str">
            <v>201707_MICROSOFT CORPORATION_40_6001314833</v>
          </cell>
          <cell r="B745">
            <v>42922</v>
          </cell>
          <cell r="C745">
            <v>2017</v>
          </cell>
          <cell r="D745" t="str">
            <v>07</v>
          </cell>
          <cell r="E745" t="str">
            <v>201707</v>
          </cell>
          <cell r="F745" t="str">
            <v>full_MICROSOFT CORPORATION_40</v>
          </cell>
          <cell r="G745" t="str">
            <v>MICROSOFT CORPORATION_40</v>
          </cell>
          <cell r="H745" t="str">
            <v>Hour16</v>
          </cell>
          <cell r="I745">
            <v>426</v>
          </cell>
          <cell r="J745">
            <v>6001314833</v>
          </cell>
        </row>
        <row r="746">
          <cell r="A746" t="str">
            <v>201707_MICROSOFT CORPORATION_40_6001342285</v>
          </cell>
          <cell r="B746">
            <v>42922</v>
          </cell>
          <cell r="C746">
            <v>2017</v>
          </cell>
          <cell r="D746" t="str">
            <v>07</v>
          </cell>
          <cell r="E746" t="str">
            <v>201707</v>
          </cell>
          <cell r="F746" t="str">
            <v>full_MICROSOFT CORPORATION_40</v>
          </cell>
          <cell r="G746" t="str">
            <v>MICROSOFT CORPORATION_40</v>
          </cell>
          <cell r="H746" t="str">
            <v>Hour16</v>
          </cell>
          <cell r="I746">
            <v>3660</v>
          </cell>
          <cell r="J746">
            <v>6001342285</v>
          </cell>
        </row>
        <row r="747">
          <cell r="A747" t="str">
            <v>201707_MICROSOFT CORPORATION_40_6001343163</v>
          </cell>
          <cell r="B747">
            <v>42922</v>
          </cell>
          <cell r="C747">
            <v>2017</v>
          </cell>
          <cell r="D747" t="str">
            <v>07</v>
          </cell>
          <cell r="E747" t="str">
            <v>201707</v>
          </cell>
          <cell r="F747" t="str">
            <v>full_MICROSOFT CORPORATION_40</v>
          </cell>
          <cell r="G747" t="str">
            <v>MICROSOFT CORPORATION_40</v>
          </cell>
          <cell r="H747" t="str">
            <v>Hour16</v>
          </cell>
          <cell r="I747">
            <v>329</v>
          </cell>
          <cell r="J747">
            <v>6001343163</v>
          </cell>
        </row>
        <row r="748">
          <cell r="A748" t="str">
            <v>201707_MICROSOFT CORPORATION_40_6001347946</v>
          </cell>
          <cell r="B748">
            <v>42922</v>
          </cell>
          <cell r="C748">
            <v>2017</v>
          </cell>
          <cell r="D748" t="str">
            <v>07</v>
          </cell>
          <cell r="E748" t="str">
            <v>201707</v>
          </cell>
          <cell r="F748" t="str">
            <v>full_MICROSOFT CORPORATION_40</v>
          </cell>
          <cell r="G748" t="str">
            <v>MICROSOFT CORPORATION_40</v>
          </cell>
          <cell r="H748" t="str">
            <v>Hour16</v>
          </cell>
          <cell r="I748">
            <v>246</v>
          </cell>
          <cell r="J748">
            <v>6001347946</v>
          </cell>
        </row>
        <row r="749">
          <cell r="A749" t="str">
            <v>201707_MICROSOFT CORPORATION_40_6001347964</v>
          </cell>
          <cell r="B749">
            <v>42922</v>
          </cell>
          <cell r="C749">
            <v>2017</v>
          </cell>
          <cell r="D749" t="str">
            <v>07</v>
          </cell>
          <cell r="E749" t="str">
            <v>201707</v>
          </cell>
          <cell r="F749" t="str">
            <v>full_MICROSOFT CORPORATION_40</v>
          </cell>
          <cell r="G749" t="str">
            <v>MICROSOFT CORPORATION_40</v>
          </cell>
          <cell r="H749" t="str">
            <v>Hour16</v>
          </cell>
          <cell r="I749">
            <v>217</v>
          </cell>
          <cell r="J749">
            <v>6001347964</v>
          </cell>
        </row>
        <row r="750">
          <cell r="A750" t="str">
            <v>201707_MICROSOFT CORPORATION_40_6001351871</v>
          </cell>
          <cell r="B750">
            <v>42922</v>
          </cell>
          <cell r="C750">
            <v>2017</v>
          </cell>
          <cell r="D750" t="str">
            <v>07</v>
          </cell>
          <cell r="E750" t="str">
            <v>201707</v>
          </cell>
          <cell r="F750" t="str">
            <v>full_MICROSOFT CORPORATION_40</v>
          </cell>
          <cell r="G750" t="str">
            <v>MICROSOFT CORPORATION_40</v>
          </cell>
          <cell r="H750" t="str">
            <v>Hour16</v>
          </cell>
          <cell r="I750">
            <v>419</v>
          </cell>
          <cell r="J750">
            <v>6001351871</v>
          </cell>
        </row>
        <row r="751">
          <cell r="A751" t="str">
            <v>201707_MICROSOFT CORPORATION_40_6001358720</v>
          </cell>
          <cell r="B751">
            <v>42922</v>
          </cell>
          <cell r="C751">
            <v>2017</v>
          </cell>
          <cell r="D751" t="str">
            <v>07</v>
          </cell>
          <cell r="E751" t="str">
            <v>201707</v>
          </cell>
          <cell r="F751" t="str">
            <v>full_MICROSOFT CORPORATION_40</v>
          </cell>
          <cell r="G751" t="str">
            <v>MICROSOFT CORPORATION_40</v>
          </cell>
          <cell r="H751" t="str">
            <v>Hour16</v>
          </cell>
          <cell r="I751">
            <v>427</v>
          </cell>
          <cell r="J751">
            <v>6001358720</v>
          </cell>
        </row>
        <row r="752">
          <cell r="A752" t="str">
            <v>201707_MICROSOFT CORPORATION_40_6001358756</v>
          </cell>
          <cell r="B752">
            <v>42922</v>
          </cell>
          <cell r="C752">
            <v>2017</v>
          </cell>
          <cell r="D752" t="str">
            <v>07</v>
          </cell>
          <cell r="E752" t="str">
            <v>201707</v>
          </cell>
          <cell r="F752" t="str">
            <v>full_MICROSOFT CORPORATION_40</v>
          </cell>
          <cell r="G752" t="str">
            <v>MICROSOFT CORPORATION_40</v>
          </cell>
          <cell r="H752" t="str">
            <v>Hour16</v>
          </cell>
          <cell r="I752">
            <v>463</v>
          </cell>
          <cell r="J752">
            <v>6001358756</v>
          </cell>
        </row>
        <row r="753">
          <cell r="A753" t="str">
            <v>201707_MICROSOFT CORPORATION_40_6001367365</v>
          </cell>
          <cell r="B753">
            <v>42922</v>
          </cell>
          <cell r="C753">
            <v>2017</v>
          </cell>
          <cell r="D753" t="str">
            <v>07</v>
          </cell>
          <cell r="E753" t="str">
            <v>201707</v>
          </cell>
          <cell r="F753" t="str">
            <v>full_MICROSOFT CORPORATION_40</v>
          </cell>
          <cell r="G753" t="str">
            <v>MICROSOFT CORPORATION_40</v>
          </cell>
          <cell r="H753" t="str">
            <v>Hour16</v>
          </cell>
          <cell r="I753">
            <v>349</v>
          </cell>
          <cell r="J753">
            <v>6001367365</v>
          </cell>
        </row>
        <row r="754">
          <cell r="A754" t="str">
            <v>201707_MICROSOFT CORPORATION_40_6001390613</v>
          </cell>
          <cell r="B754">
            <v>42922</v>
          </cell>
          <cell r="C754">
            <v>2017</v>
          </cell>
          <cell r="D754" t="str">
            <v>07</v>
          </cell>
          <cell r="E754" t="str">
            <v>201707</v>
          </cell>
          <cell r="F754" t="str">
            <v>full_MICROSOFT CORPORATION_40</v>
          </cell>
          <cell r="G754" t="str">
            <v>MICROSOFT CORPORATION_40</v>
          </cell>
          <cell r="H754" t="str">
            <v>Hour16</v>
          </cell>
          <cell r="I754">
            <v>804</v>
          </cell>
          <cell r="J754">
            <v>6001390613</v>
          </cell>
        </row>
        <row r="755">
          <cell r="A755" t="str">
            <v>201707_MICROSOFT CORPORATION_40_6001429622</v>
          </cell>
          <cell r="B755">
            <v>42922</v>
          </cell>
          <cell r="C755">
            <v>2017</v>
          </cell>
          <cell r="D755" t="str">
            <v>07</v>
          </cell>
          <cell r="E755" t="str">
            <v>201707</v>
          </cell>
          <cell r="F755" t="str">
            <v>full_MICROSOFT CORPORATION_40</v>
          </cell>
          <cell r="G755" t="str">
            <v>MICROSOFT CORPORATION_40</v>
          </cell>
          <cell r="H755" t="str">
            <v>Hour16</v>
          </cell>
          <cell r="I755">
            <v>139</v>
          </cell>
          <cell r="J755">
            <v>6001429622</v>
          </cell>
        </row>
        <row r="756">
          <cell r="A756" t="str">
            <v>201707_MICROSOFT CORPORATION_40_6001450729</v>
          </cell>
          <cell r="B756">
            <v>42922</v>
          </cell>
          <cell r="C756">
            <v>2017</v>
          </cell>
          <cell r="D756" t="str">
            <v>07</v>
          </cell>
          <cell r="E756" t="str">
            <v>201707</v>
          </cell>
          <cell r="F756" t="str">
            <v>full_MICROSOFT CORPORATION_40</v>
          </cell>
          <cell r="G756" t="str">
            <v>MICROSOFT CORPORATION_40</v>
          </cell>
          <cell r="H756" t="str">
            <v>Hour16</v>
          </cell>
          <cell r="I756">
            <v>2162</v>
          </cell>
          <cell r="J756">
            <v>6001450729</v>
          </cell>
        </row>
        <row r="757">
          <cell r="A757" t="str">
            <v>201707_MICROSOFT CORPORATION_40_6001470983</v>
          </cell>
          <cell r="B757">
            <v>42922</v>
          </cell>
          <cell r="C757">
            <v>2017</v>
          </cell>
          <cell r="D757" t="str">
            <v>07</v>
          </cell>
          <cell r="E757" t="str">
            <v>201707</v>
          </cell>
          <cell r="F757" t="str">
            <v>full_MICROSOFT CORPORATION_40</v>
          </cell>
          <cell r="G757" t="str">
            <v>MICROSOFT CORPORATION_40</v>
          </cell>
          <cell r="H757" t="str">
            <v>Hour16</v>
          </cell>
          <cell r="I757">
            <v>3403</v>
          </cell>
          <cell r="J757">
            <v>6001470983</v>
          </cell>
        </row>
        <row r="758">
          <cell r="A758" t="str">
            <v>201707_MICROSOFT CORPORATION_40_6001498014</v>
          </cell>
          <cell r="B758">
            <v>42922</v>
          </cell>
          <cell r="C758">
            <v>2017</v>
          </cell>
          <cell r="D758" t="str">
            <v>07</v>
          </cell>
          <cell r="E758" t="str">
            <v>201707</v>
          </cell>
          <cell r="F758" t="str">
            <v>full_MICROSOFT CORPORATION_40</v>
          </cell>
          <cell r="G758" t="str">
            <v>MICROSOFT CORPORATION_40</v>
          </cell>
          <cell r="H758" t="str">
            <v>Hour16</v>
          </cell>
          <cell r="I758">
            <v>98</v>
          </cell>
          <cell r="J758">
            <v>6001498014</v>
          </cell>
        </row>
        <row r="759">
          <cell r="A759" t="str">
            <v>201707_MICROSOFT CORPORATION_40_6001536382</v>
          </cell>
          <cell r="B759">
            <v>42922</v>
          </cell>
          <cell r="C759">
            <v>2017</v>
          </cell>
          <cell r="D759" t="str">
            <v>07</v>
          </cell>
          <cell r="E759" t="str">
            <v>201707</v>
          </cell>
          <cell r="F759" t="str">
            <v>full_MICROSOFT CORPORATION_40</v>
          </cell>
          <cell r="G759" t="str">
            <v>MICROSOFT CORPORATION_40</v>
          </cell>
          <cell r="H759" t="str">
            <v>Hour16</v>
          </cell>
          <cell r="I759">
            <v>292</v>
          </cell>
          <cell r="J759">
            <v>6001536382</v>
          </cell>
        </row>
        <row r="760">
          <cell r="A760" t="str">
            <v>201707_MICROSOFT CORPORATION_40_6001539007</v>
          </cell>
          <cell r="B760">
            <v>42922</v>
          </cell>
          <cell r="C760">
            <v>2017</v>
          </cell>
          <cell r="D760" t="str">
            <v>07</v>
          </cell>
          <cell r="E760" t="str">
            <v>201707</v>
          </cell>
          <cell r="F760" t="str">
            <v>full_MICROSOFT CORPORATION_40</v>
          </cell>
          <cell r="G760" t="str">
            <v>MICROSOFT CORPORATION_40</v>
          </cell>
          <cell r="H760" t="str">
            <v>Hour16</v>
          </cell>
          <cell r="I760">
            <v>899</v>
          </cell>
          <cell r="J760">
            <v>6001539007</v>
          </cell>
        </row>
        <row r="761">
          <cell r="A761" t="str">
            <v>201707_MICROSOFT CORPORATION_40_6001539023</v>
          </cell>
          <cell r="B761">
            <v>42922</v>
          </cell>
          <cell r="C761">
            <v>2017</v>
          </cell>
          <cell r="D761" t="str">
            <v>07</v>
          </cell>
          <cell r="E761" t="str">
            <v>201707</v>
          </cell>
          <cell r="F761" t="str">
            <v>full_MICROSOFT CORPORATION_40</v>
          </cell>
          <cell r="G761" t="str">
            <v>MICROSOFT CORPORATION_40</v>
          </cell>
          <cell r="H761" t="str">
            <v>Hour16</v>
          </cell>
          <cell r="I761">
            <v>1709</v>
          </cell>
          <cell r="J761">
            <v>6001539023</v>
          </cell>
        </row>
        <row r="762">
          <cell r="A762" t="str">
            <v>201707_MICROSOFT CORPORATION_40_6001563576</v>
          </cell>
          <cell r="B762">
            <v>42922</v>
          </cell>
          <cell r="C762">
            <v>2017</v>
          </cell>
          <cell r="D762" t="str">
            <v>07</v>
          </cell>
          <cell r="E762" t="str">
            <v>201707</v>
          </cell>
          <cell r="F762" t="str">
            <v>full_MICROSOFT CORPORATION_40</v>
          </cell>
          <cell r="G762" t="str">
            <v>MICROSOFT CORPORATION_40</v>
          </cell>
          <cell r="H762" t="str">
            <v>Hour16</v>
          </cell>
          <cell r="I762">
            <v>563</v>
          </cell>
          <cell r="J762">
            <v>6001563576</v>
          </cell>
        </row>
        <row r="763">
          <cell r="A763" t="str">
            <v>201707_MICROSOFT CORPORATION_40_6001608329</v>
          </cell>
          <cell r="B763">
            <v>42922</v>
          </cell>
          <cell r="C763">
            <v>2017</v>
          </cell>
          <cell r="D763" t="str">
            <v>07</v>
          </cell>
          <cell r="E763" t="str">
            <v>201707</v>
          </cell>
          <cell r="F763" t="str">
            <v>full_MICROSOFT CORPORATION_40</v>
          </cell>
          <cell r="G763" t="str">
            <v>MICROSOFT CORPORATION_40</v>
          </cell>
          <cell r="H763" t="str">
            <v>Hour16</v>
          </cell>
          <cell r="I763">
            <v>150</v>
          </cell>
          <cell r="J763">
            <v>6001608329</v>
          </cell>
        </row>
        <row r="764">
          <cell r="A764" t="str">
            <v>201707_MICROSOFT CORPORATION_40_6001657024</v>
          </cell>
          <cell r="B764">
            <v>42922</v>
          </cell>
          <cell r="C764">
            <v>2017</v>
          </cell>
          <cell r="D764" t="str">
            <v>07</v>
          </cell>
          <cell r="E764" t="str">
            <v>201707</v>
          </cell>
          <cell r="F764" t="str">
            <v>full_MICROSOFT CORPORATION_40</v>
          </cell>
          <cell r="G764" t="str">
            <v>MICROSOFT CORPORATION_40</v>
          </cell>
          <cell r="H764" t="str">
            <v>Hour16</v>
          </cell>
          <cell r="I764">
            <v>512</v>
          </cell>
          <cell r="J764">
            <v>6001657024</v>
          </cell>
        </row>
        <row r="765">
          <cell r="A765" t="str">
            <v>201707_MICROSOFT CORPORATION_40_6001659213</v>
          </cell>
          <cell r="B765">
            <v>42922</v>
          </cell>
          <cell r="C765">
            <v>2017</v>
          </cell>
          <cell r="D765" t="str">
            <v>07</v>
          </cell>
          <cell r="E765" t="str">
            <v>201707</v>
          </cell>
          <cell r="F765" t="str">
            <v>full_MICROSOFT CORPORATION_40</v>
          </cell>
          <cell r="G765" t="str">
            <v>MICROSOFT CORPORATION_40</v>
          </cell>
          <cell r="H765" t="str">
            <v>Hour16</v>
          </cell>
          <cell r="I765">
            <v>354</v>
          </cell>
          <cell r="J765">
            <v>6001659213</v>
          </cell>
        </row>
        <row r="766">
          <cell r="A766" t="str">
            <v>201707_MICROSOFT CORPORATION_40_6001659246</v>
          </cell>
          <cell r="B766">
            <v>42922</v>
          </cell>
          <cell r="C766">
            <v>2017</v>
          </cell>
          <cell r="D766" t="str">
            <v>07</v>
          </cell>
          <cell r="E766" t="str">
            <v>201707</v>
          </cell>
          <cell r="F766" t="str">
            <v>full_MICROSOFT CORPORATION_40</v>
          </cell>
          <cell r="G766" t="str">
            <v>MICROSOFT CORPORATION_40</v>
          </cell>
          <cell r="H766" t="str">
            <v>Hour16</v>
          </cell>
          <cell r="I766">
            <v>79</v>
          </cell>
          <cell r="J766">
            <v>6001659246</v>
          </cell>
        </row>
        <row r="767">
          <cell r="A767" t="str">
            <v>201707_MICROSOFT CORPORATION_40_6001672552</v>
          </cell>
          <cell r="B767">
            <v>42922</v>
          </cell>
          <cell r="C767">
            <v>2017</v>
          </cell>
          <cell r="D767" t="str">
            <v>07</v>
          </cell>
          <cell r="E767" t="str">
            <v>201707</v>
          </cell>
          <cell r="F767" t="str">
            <v>full_MICROSOFT CORPORATION_40</v>
          </cell>
          <cell r="G767" t="str">
            <v>MICROSOFT CORPORATION_40</v>
          </cell>
          <cell r="H767" t="str">
            <v>Hour16</v>
          </cell>
          <cell r="I767">
            <v>636</v>
          </cell>
          <cell r="J767">
            <v>6001672552</v>
          </cell>
        </row>
        <row r="768">
          <cell r="A768" t="str">
            <v>201707_MICROSOFT CORPORATION_40_6001695356</v>
          </cell>
          <cell r="B768">
            <v>42922</v>
          </cell>
          <cell r="C768">
            <v>2017</v>
          </cell>
          <cell r="D768" t="str">
            <v>07</v>
          </cell>
          <cell r="E768" t="str">
            <v>201707</v>
          </cell>
          <cell r="F768" t="str">
            <v>full_MICROSOFT CORPORATION_40</v>
          </cell>
          <cell r="G768" t="str">
            <v>MICROSOFT CORPORATION_40</v>
          </cell>
          <cell r="H768" t="str">
            <v>Hour16</v>
          </cell>
          <cell r="I768">
            <v>20</v>
          </cell>
          <cell r="J768">
            <v>6001695356</v>
          </cell>
        </row>
        <row r="769">
          <cell r="A769" t="str">
            <v>201707_MICROSOFT CORPORATION_40_6001738359</v>
          </cell>
          <cell r="B769">
            <v>42922</v>
          </cell>
          <cell r="C769">
            <v>2017</v>
          </cell>
          <cell r="D769" t="str">
            <v>07</v>
          </cell>
          <cell r="E769" t="str">
            <v>201707</v>
          </cell>
          <cell r="F769" t="str">
            <v>full_MICROSOFT CORPORATION_40</v>
          </cell>
          <cell r="G769" t="str">
            <v>MICROSOFT CORPORATION_40</v>
          </cell>
          <cell r="H769" t="str">
            <v>Hour16</v>
          </cell>
          <cell r="I769">
            <v>895</v>
          </cell>
          <cell r="J769">
            <v>6001738359</v>
          </cell>
        </row>
        <row r="770">
          <cell r="A770" t="str">
            <v>201707_MICROSOFT CORPORATION_40_6001756716</v>
          </cell>
          <cell r="B770">
            <v>42922</v>
          </cell>
          <cell r="C770">
            <v>2017</v>
          </cell>
          <cell r="D770" t="str">
            <v>07</v>
          </cell>
          <cell r="E770" t="str">
            <v>201707</v>
          </cell>
          <cell r="F770" t="str">
            <v>full_MICROSOFT CORPORATION_40</v>
          </cell>
          <cell r="G770" t="str">
            <v>MICROSOFT CORPORATION_40</v>
          </cell>
          <cell r="H770" t="str">
            <v>Hour16</v>
          </cell>
          <cell r="I770">
            <v>431</v>
          </cell>
          <cell r="J770">
            <v>6001756716</v>
          </cell>
        </row>
        <row r="771">
          <cell r="A771" t="str">
            <v>201707_MICROSOFT CORPORATION_40_6001771235</v>
          </cell>
          <cell r="B771">
            <v>42922</v>
          </cell>
          <cell r="C771">
            <v>2017</v>
          </cell>
          <cell r="D771" t="str">
            <v>07</v>
          </cell>
          <cell r="E771" t="str">
            <v>201707</v>
          </cell>
          <cell r="F771" t="str">
            <v>full_MICROSOFT CORPORATION_40</v>
          </cell>
          <cell r="G771" t="str">
            <v>MICROSOFT CORPORATION_40</v>
          </cell>
          <cell r="H771" t="str">
            <v>Hour16</v>
          </cell>
          <cell r="I771">
            <v>301</v>
          </cell>
          <cell r="J771">
            <v>6001771235</v>
          </cell>
        </row>
        <row r="772">
          <cell r="A772" t="str">
            <v>201707_MICROSOFT CORPORATION_40_6001783954</v>
          </cell>
          <cell r="B772">
            <v>42922</v>
          </cell>
          <cell r="C772">
            <v>2017</v>
          </cell>
          <cell r="D772" t="str">
            <v>07</v>
          </cell>
          <cell r="E772" t="str">
            <v>201707</v>
          </cell>
          <cell r="F772" t="str">
            <v>full_MICROSOFT CORPORATION_40</v>
          </cell>
          <cell r="G772" t="str">
            <v>MICROSOFT CORPORATION_40</v>
          </cell>
          <cell r="H772" t="str">
            <v>Hour16</v>
          </cell>
          <cell r="I772">
            <v>202</v>
          </cell>
          <cell r="J772">
            <v>6001783954</v>
          </cell>
        </row>
        <row r="773">
          <cell r="A773" t="str">
            <v>201707_MICROSOFT CORPORATION_40_6001789194</v>
          </cell>
          <cell r="B773">
            <v>42922</v>
          </cell>
          <cell r="C773">
            <v>2017</v>
          </cell>
          <cell r="D773" t="str">
            <v>07</v>
          </cell>
          <cell r="E773" t="str">
            <v>201707</v>
          </cell>
          <cell r="F773" t="str">
            <v>full_MICROSOFT CORPORATION_40</v>
          </cell>
          <cell r="G773" t="str">
            <v>MICROSOFT CORPORATION_40</v>
          </cell>
          <cell r="H773" t="str">
            <v>Hour16</v>
          </cell>
          <cell r="I773">
            <v>458</v>
          </cell>
          <cell r="J773">
            <v>6001789194</v>
          </cell>
        </row>
        <row r="774">
          <cell r="A774" t="str">
            <v>201707_MICROSOFT CORPORATION_40_6001801860</v>
          </cell>
          <cell r="B774">
            <v>42922</v>
          </cell>
          <cell r="C774">
            <v>2017</v>
          </cell>
          <cell r="D774" t="str">
            <v>07</v>
          </cell>
          <cell r="E774" t="str">
            <v>201707</v>
          </cell>
          <cell r="F774" t="str">
            <v>full_MICROSOFT CORPORATION_40</v>
          </cell>
          <cell r="G774" t="str">
            <v>MICROSOFT CORPORATION_40</v>
          </cell>
          <cell r="H774" t="str">
            <v>Hour16</v>
          </cell>
          <cell r="I774">
            <v>159</v>
          </cell>
          <cell r="J774">
            <v>6001801860</v>
          </cell>
        </row>
        <row r="775">
          <cell r="A775" t="str">
            <v>201707_MICROSOFT CORPORATION_40_6001808204</v>
          </cell>
          <cell r="B775">
            <v>42922</v>
          </cell>
          <cell r="C775">
            <v>2017</v>
          </cell>
          <cell r="D775" t="str">
            <v>07</v>
          </cell>
          <cell r="E775" t="str">
            <v>201707</v>
          </cell>
          <cell r="F775" t="str">
            <v>full_MICROSOFT CORPORATION_40</v>
          </cell>
          <cell r="G775" t="str">
            <v>MICROSOFT CORPORATION_40</v>
          </cell>
          <cell r="H775" t="str">
            <v>Hour16</v>
          </cell>
          <cell r="I775">
            <v>1128</v>
          </cell>
          <cell r="J775">
            <v>6001808204</v>
          </cell>
        </row>
        <row r="776">
          <cell r="A776" t="str">
            <v>201707_MICROSOFT CORPORATION_40_6001813424</v>
          </cell>
          <cell r="B776">
            <v>42922</v>
          </cell>
          <cell r="C776">
            <v>2017</v>
          </cell>
          <cell r="D776" t="str">
            <v>07</v>
          </cell>
          <cell r="E776" t="str">
            <v>201707</v>
          </cell>
          <cell r="F776" t="str">
            <v>full_MICROSOFT CORPORATION_40</v>
          </cell>
          <cell r="G776" t="str">
            <v>MICROSOFT CORPORATION_40</v>
          </cell>
          <cell r="H776" t="str">
            <v>Hour16</v>
          </cell>
          <cell r="I776">
            <v>1247</v>
          </cell>
          <cell r="J776">
            <v>6001813424</v>
          </cell>
        </row>
        <row r="777">
          <cell r="A777" t="str">
            <v>201707_MICROSOFT CORPORATION_40_6001827121</v>
          </cell>
          <cell r="B777">
            <v>42922</v>
          </cell>
          <cell r="C777">
            <v>2017</v>
          </cell>
          <cell r="D777" t="str">
            <v>07</v>
          </cell>
          <cell r="E777" t="str">
            <v>201707</v>
          </cell>
          <cell r="F777" t="str">
            <v>full_MICROSOFT CORPORATION_40</v>
          </cell>
          <cell r="G777" t="str">
            <v>MICROSOFT CORPORATION_40</v>
          </cell>
          <cell r="H777" t="str">
            <v>Hour16</v>
          </cell>
          <cell r="I777">
            <v>413</v>
          </cell>
          <cell r="J777">
            <v>6001827121</v>
          </cell>
        </row>
        <row r="778">
          <cell r="A778" t="str">
            <v>201707_MICROSOFT CORPORATION_40_6001827419</v>
          </cell>
          <cell r="B778">
            <v>42922</v>
          </cell>
          <cell r="C778">
            <v>2017</v>
          </cell>
          <cell r="D778" t="str">
            <v>07</v>
          </cell>
          <cell r="E778" t="str">
            <v>201707</v>
          </cell>
          <cell r="F778" t="str">
            <v>full_MICROSOFT CORPORATION_40</v>
          </cell>
          <cell r="G778" t="str">
            <v>MICROSOFT CORPORATION_40</v>
          </cell>
          <cell r="H778" t="str">
            <v>Hour16</v>
          </cell>
          <cell r="I778">
            <v>456</v>
          </cell>
          <cell r="J778">
            <v>6001827419</v>
          </cell>
        </row>
        <row r="779">
          <cell r="A779" t="str">
            <v>201707_MICROSOFT CORPORATION_40_6001840767</v>
          </cell>
          <cell r="B779">
            <v>42922</v>
          </cell>
          <cell r="C779">
            <v>2017</v>
          </cell>
          <cell r="D779" t="str">
            <v>07</v>
          </cell>
          <cell r="E779" t="str">
            <v>201707</v>
          </cell>
          <cell r="F779" t="str">
            <v>full_MICROSOFT CORPORATION_40</v>
          </cell>
          <cell r="G779" t="str">
            <v>MICROSOFT CORPORATION_40</v>
          </cell>
          <cell r="H779" t="str">
            <v>Hour16</v>
          </cell>
          <cell r="I779">
            <v>345</v>
          </cell>
          <cell r="J779">
            <v>6001840767</v>
          </cell>
        </row>
        <row r="780">
          <cell r="A780" t="str">
            <v>201707_MICROSOFT CORPORATION_40_6001906524</v>
          </cell>
          <cell r="B780">
            <v>42922</v>
          </cell>
          <cell r="C780">
            <v>2017</v>
          </cell>
          <cell r="D780" t="str">
            <v>07</v>
          </cell>
          <cell r="E780" t="str">
            <v>201707</v>
          </cell>
          <cell r="F780" t="str">
            <v>full_MICROSOFT CORPORATION_40</v>
          </cell>
          <cell r="G780" t="str">
            <v>MICROSOFT CORPORATION_40</v>
          </cell>
          <cell r="H780" t="str">
            <v>Hour16</v>
          </cell>
          <cell r="I780">
            <v>476</v>
          </cell>
          <cell r="J780">
            <v>6001906524</v>
          </cell>
        </row>
        <row r="781">
          <cell r="A781" t="str">
            <v>201707_MICROSOFT CORPORATION_40_6001935797</v>
          </cell>
          <cell r="B781">
            <v>42922</v>
          </cell>
          <cell r="C781">
            <v>2017</v>
          </cell>
          <cell r="D781" t="str">
            <v>07</v>
          </cell>
          <cell r="E781" t="str">
            <v>201707</v>
          </cell>
          <cell r="F781" t="str">
            <v>full_MICROSOFT CORPORATION_40</v>
          </cell>
          <cell r="G781" t="str">
            <v>MICROSOFT CORPORATION_40</v>
          </cell>
          <cell r="H781" t="str">
            <v>Hour16</v>
          </cell>
          <cell r="I781">
            <v>550</v>
          </cell>
          <cell r="J781">
            <v>6001935797</v>
          </cell>
        </row>
        <row r="782">
          <cell r="A782" t="str">
            <v>201707_MICROSOFT CORPORATION_40_6001960002</v>
          </cell>
          <cell r="B782">
            <v>42922</v>
          </cell>
          <cell r="C782">
            <v>2017</v>
          </cell>
          <cell r="D782" t="str">
            <v>07</v>
          </cell>
          <cell r="E782" t="str">
            <v>201707</v>
          </cell>
          <cell r="F782" t="str">
            <v>full_MICROSOFT CORPORATION_40</v>
          </cell>
          <cell r="G782" t="str">
            <v>MICROSOFT CORPORATION_40</v>
          </cell>
          <cell r="H782" t="str">
            <v>Hour16</v>
          </cell>
          <cell r="I782">
            <v>532</v>
          </cell>
          <cell r="J782">
            <v>6001960002</v>
          </cell>
        </row>
        <row r="783">
          <cell r="A783" t="str">
            <v>201707_MICROSOFT CORPORATION_40_6001986691</v>
          </cell>
          <cell r="B783">
            <v>42922</v>
          </cell>
          <cell r="C783">
            <v>2017</v>
          </cell>
          <cell r="D783" t="str">
            <v>07</v>
          </cell>
          <cell r="E783" t="str">
            <v>201707</v>
          </cell>
          <cell r="F783" t="str">
            <v>full_MICROSOFT CORPORATION_40</v>
          </cell>
          <cell r="G783" t="str">
            <v>MICROSOFT CORPORATION_40</v>
          </cell>
          <cell r="H783" t="str">
            <v>Hour16</v>
          </cell>
          <cell r="I783">
            <v>736</v>
          </cell>
          <cell r="J783">
            <v>6001986691</v>
          </cell>
        </row>
        <row r="784">
          <cell r="A784" t="str">
            <v>201708_MICROSOFT CORPORATION_40_6000038059</v>
          </cell>
          <cell r="B784">
            <v>42950</v>
          </cell>
          <cell r="C784">
            <v>2017</v>
          </cell>
          <cell r="D784" t="str">
            <v>08</v>
          </cell>
          <cell r="E784" t="str">
            <v>201708</v>
          </cell>
          <cell r="F784" t="str">
            <v>full_MICROSOFT CORPORATION_40</v>
          </cell>
          <cell r="G784" t="str">
            <v>MICROSOFT CORPORATION_40</v>
          </cell>
          <cell r="H784" t="str">
            <v>Hour15</v>
          </cell>
          <cell r="I784">
            <v>528</v>
          </cell>
          <cell r="J784">
            <v>6000038059</v>
          </cell>
        </row>
        <row r="785">
          <cell r="A785" t="str">
            <v>201708_MICROSOFT CORPORATION_40_6000046240</v>
          </cell>
          <cell r="B785">
            <v>42950</v>
          </cell>
          <cell r="C785">
            <v>2017</v>
          </cell>
          <cell r="D785" t="str">
            <v>08</v>
          </cell>
          <cell r="E785" t="str">
            <v>201708</v>
          </cell>
          <cell r="F785" t="str">
            <v>full_MICROSOFT CORPORATION_40</v>
          </cell>
          <cell r="G785" t="str">
            <v>MICROSOFT CORPORATION_40</v>
          </cell>
          <cell r="H785" t="str">
            <v>Hour15</v>
          </cell>
          <cell r="I785">
            <v>155</v>
          </cell>
          <cell r="J785">
            <v>6000046240</v>
          </cell>
        </row>
        <row r="786">
          <cell r="A786" t="str">
            <v>201708_MICROSOFT CORPORATION_40_6000046259</v>
          </cell>
          <cell r="B786">
            <v>42950</v>
          </cell>
          <cell r="C786">
            <v>2017</v>
          </cell>
          <cell r="D786" t="str">
            <v>08</v>
          </cell>
          <cell r="E786" t="str">
            <v>201708</v>
          </cell>
          <cell r="F786" t="str">
            <v>full_MICROSOFT CORPORATION_40</v>
          </cell>
          <cell r="G786" t="str">
            <v>MICROSOFT CORPORATION_40</v>
          </cell>
          <cell r="H786" t="str">
            <v>Hour15</v>
          </cell>
          <cell r="I786">
            <v>404</v>
          </cell>
          <cell r="J786">
            <v>6000046259</v>
          </cell>
        </row>
        <row r="787">
          <cell r="A787" t="str">
            <v>201708_MICROSOFT CORPORATION_40_6000078823</v>
          </cell>
          <cell r="B787">
            <v>42950</v>
          </cell>
          <cell r="C787">
            <v>2017</v>
          </cell>
          <cell r="D787" t="str">
            <v>08</v>
          </cell>
          <cell r="E787" t="str">
            <v>201708</v>
          </cell>
          <cell r="F787" t="str">
            <v>full_MICROSOFT CORPORATION_40</v>
          </cell>
          <cell r="G787" t="str">
            <v>MICROSOFT CORPORATION_40</v>
          </cell>
          <cell r="H787" t="str">
            <v>Hour15</v>
          </cell>
          <cell r="I787">
            <v>240</v>
          </cell>
          <cell r="J787">
            <v>6000078823</v>
          </cell>
        </row>
        <row r="788">
          <cell r="A788" t="str">
            <v>201708_MICROSOFT CORPORATION_40_6000118113</v>
          </cell>
          <cell r="B788">
            <v>42950</v>
          </cell>
          <cell r="C788">
            <v>2017</v>
          </cell>
          <cell r="D788" t="str">
            <v>08</v>
          </cell>
          <cell r="E788" t="str">
            <v>201708</v>
          </cell>
          <cell r="F788" t="str">
            <v>full_MICROSOFT CORPORATION_40</v>
          </cell>
          <cell r="G788" t="str">
            <v>MICROSOFT CORPORATION_40</v>
          </cell>
          <cell r="H788" t="str">
            <v>Hour15</v>
          </cell>
          <cell r="I788">
            <v>224</v>
          </cell>
          <cell r="J788">
            <v>6000118113</v>
          </cell>
        </row>
        <row r="789">
          <cell r="A789" t="str">
            <v>201708_MICROSOFT CORPORATION_40_6000175912</v>
          </cell>
          <cell r="B789">
            <v>42950</v>
          </cell>
          <cell r="C789">
            <v>2017</v>
          </cell>
          <cell r="D789" t="str">
            <v>08</v>
          </cell>
          <cell r="E789" t="str">
            <v>201708</v>
          </cell>
          <cell r="F789" t="str">
            <v>full_MICROSOFT CORPORATION_40</v>
          </cell>
          <cell r="G789" t="str">
            <v>MICROSOFT CORPORATION_40</v>
          </cell>
          <cell r="H789" t="str">
            <v>Hour15</v>
          </cell>
          <cell r="I789">
            <v>111</v>
          </cell>
          <cell r="J789">
            <v>6000175912</v>
          </cell>
        </row>
        <row r="790">
          <cell r="A790" t="str">
            <v>201708_MICROSOFT CORPORATION_40_6000185860</v>
          </cell>
          <cell r="B790">
            <v>42950</v>
          </cell>
          <cell r="C790">
            <v>2017</v>
          </cell>
          <cell r="D790" t="str">
            <v>08</v>
          </cell>
          <cell r="E790" t="str">
            <v>201708</v>
          </cell>
          <cell r="F790" t="str">
            <v>full_MICROSOFT CORPORATION_40</v>
          </cell>
          <cell r="G790" t="str">
            <v>MICROSOFT CORPORATION_40</v>
          </cell>
          <cell r="H790" t="str">
            <v>Hour15</v>
          </cell>
          <cell r="I790">
            <v>88</v>
          </cell>
          <cell r="J790">
            <v>6000185860</v>
          </cell>
        </row>
        <row r="791">
          <cell r="A791" t="str">
            <v>201708_MICROSOFT CORPORATION_40_6000244934</v>
          </cell>
          <cell r="B791">
            <v>42950</v>
          </cell>
          <cell r="C791">
            <v>2017</v>
          </cell>
          <cell r="D791" t="str">
            <v>08</v>
          </cell>
          <cell r="E791" t="str">
            <v>201708</v>
          </cell>
          <cell r="F791" t="str">
            <v>full_MICROSOFT CORPORATION_40</v>
          </cell>
          <cell r="G791" t="str">
            <v>MICROSOFT CORPORATION_40</v>
          </cell>
          <cell r="H791" t="str">
            <v>Hour15</v>
          </cell>
          <cell r="I791">
            <v>1144</v>
          </cell>
          <cell r="J791">
            <v>6000244934</v>
          </cell>
        </row>
        <row r="792">
          <cell r="A792" t="str">
            <v>201708_MICROSOFT CORPORATION_40_6000267146</v>
          </cell>
          <cell r="B792">
            <v>42950</v>
          </cell>
          <cell r="C792">
            <v>2017</v>
          </cell>
          <cell r="D792" t="str">
            <v>08</v>
          </cell>
          <cell r="E792" t="str">
            <v>201708</v>
          </cell>
          <cell r="F792" t="str">
            <v>full_MICROSOFT CORPORATION_40</v>
          </cell>
          <cell r="G792" t="str">
            <v>MICROSOFT CORPORATION_40</v>
          </cell>
          <cell r="H792" t="str">
            <v>Hour15</v>
          </cell>
          <cell r="I792">
            <v>1283</v>
          </cell>
          <cell r="J792">
            <v>6000267146</v>
          </cell>
        </row>
        <row r="793">
          <cell r="A793" t="str">
            <v>201708_MICROSOFT CORPORATION_40_6000299692</v>
          </cell>
          <cell r="B793">
            <v>42950</v>
          </cell>
          <cell r="C793">
            <v>2017</v>
          </cell>
          <cell r="D793" t="str">
            <v>08</v>
          </cell>
          <cell r="E793" t="str">
            <v>201708</v>
          </cell>
          <cell r="F793" t="str">
            <v>full_MICROSOFT CORPORATION_40</v>
          </cell>
          <cell r="G793" t="str">
            <v>MICROSOFT CORPORATION_40</v>
          </cell>
          <cell r="H793" t="str">
            <v>Hour15</v>
          </cell>
          <cell r="I793">
            <v>2981</v>
          </cell>
          <cell r="J793">
            <v>6000299692</v>
          </cell>
        </row>
        <row r="794">
          <cell r="A794" t="str">
            <v>201708_MICROSOFT CORPORATION_40_6000316669</v>
          </cell>
          <cell r="B794">
            <v>42950</v>
          </cell>
          <cell r="C794">
            <v>2017</v>
          </cell>
          <cell r="D794" t="str">
            <v>08</v>
          </cell>
          <cell r="E794" t="str">
            <v>201708</v>
          </cell>
          <cell r="F794" t="str">
            <v>full_MICROSOFT CORPORATION_40</v>
          </cell>
          <cell r="G794" t="str">
            <v>MICROSOFT CORPORATION_40</v>
          </cell>
          <cell r="H794" t="str">
            <v>Hour15</v>
          </cell>
          <cell r="I794">
            <v>1105</v>
          </cell>
          <cell r="J794">
            <v>6000316669</v>
          </cell>
        </row>
        <row r="795">
          <cell r="A795" t="str">
            <v>201708_MICROSOFT CORPORATION_40_6000331002</v>
          </cell>
          <cell r="B795">
            <v>42950</v>
          </cell>
          <cell r="C795">
            <v>2017</v>
          </cell>
          <cell r="D795" t="str">
            <v>08</v>
          </cell>
          <cell r="E795" t="str">
            <v>201708</v>
          </cell>
          <cell r="F795" t="str">
            <v>full_MICROSOFT CORPORATION_40</v>
          </cell>
          <cell r="G795" t="str">
            <v>MICROSOFT CORPORATION_40</v>
          </cell>
          <cell r="H795" t="str">
            <v>Hour15</v>
          </cell>
          <cell r="I795">
            <v>1034</v>
          </cell>
          <cell r="J795">
            <v>6000331002</v>
          </cell>
        </row>
        <row r="796">
          <cell r="A796" t="str">
            <v>201708_MICROSOFT CORPORATION_40_6000370764</v>
          </cell>
          <cell r="B796">
            <v>42950</v>
          </cell>
          <cell r="C796">
            <v>2017</v>
          </cell>
          <cell r="D796" t="str">
            <v>08</v>
          </cell>
          <cell r="E796" t="str">
            <v>201708</v>
          </cell>
          <cell r="F796" t="str">
            <v>full_MICROSOFT CORPORATION_40</v>
          </cell>
          <cell r="G796" t="str">
            <v>MICROSOFT CORPORATION_40</v>
          </cell>
          <cell r="H796" t="str">
            <v>Hour15</v>
          </cell>
          <cell r="I796">
            <v>57</v>
          </cell>
          <cell r="J796">
            <v>6000370764</v>
          </cell>
        </row>
        <row r="797">
          <cell r="A797" t="str">
            <v>201708_MICROSOFT CORPORATION_40_6000386515</v>
          </cell>
          <cell r="B797">
            <v>42950</v>
          </cell>
          <cell r="C797">
            <v>2017</v>
          </cell>
          <cell r="D797" t="str">
            <v>08</v>
          </cell>
          <cell r="E797" t="str">
            <v>201708</v>
          </cell>
          <cell r="F797" t="str">
            <v>full_MICROSOFT CORPORATION_40</v>
          </cell>
          <cell r="G797" t="str">
            <v>MICROSOFT CORPORATION_40</v>
          </cell>
          <cell r="H797" t="str">
            <v>Hour15</v>
          </cell>
          <cell r="I797">
            <v>543</v>
          </cell>
          <cell r="J797">
            <v>6000386515</v>
          </cell>
        </row>
        <row r="798">
          <cell r="A798" t="str">
            <v>201708_MICROSOFT CORPORATION_40_6000394072</v>
          </cell>
          <cell r="B798">
            <v>42950</v>
          </cell>
          <cell r="C798">
            <v>2017</v>
          </cell>
          <cell r="D798" t="str">
            <v>08</v>
          </cell>
          <cell r="E798" t="str">
            <v>201708</v>
          </cell>
          <cell r="F798" t="str">
            <v>full_MICROSOFT CORPORATION_40</v>
          </cell>
          <cell r="G798" t="str">
            <v>MICROSOFT CORPORATION_40</v>
          </cell>
          <cell r="H798" t="str">
            <v>Hour15</v>
          </cell>
          <cell r="I798">
            <v>468</v>
          </cell>
          <cell r="J798">
            <v>6000394072</v>
          </cell>
        </row>
        <row r="799">
          <cell r="A799" t="str">
            <v>201708_MICROSOFT CORPORATION_40_6000474540</v>
          </cell>
          <cell r="B799">
            <v>42950</v>
          </cell>
          <cell r="C799">
            <v>2017</v>
          </cell>
          <cell r="D799" t="str">
            <v>08</v>
          </cell>
          <cell r="E799" t="str">
            <v>201708</v>
          </cell>
          <cell r="F799" t="str">
            <v>full_MICROSOFT CORPORATION_40</v>
          </cell>
          <cell r="G799" t="str">
            <v>MICROSOFT CORPORATION_40</v>
          </cell>
          <cell r="H799" t="str">
            <v>Hour15</v>
          </cell>
          <cell r="I799">
            <v>420</v>
          </cell>
          <cell r="J799">
            <v>6000474540</v>
          </cell>
        </row>
        <row r="800">
          <cell r="A800" t="str">
            <v>201708_MICROSOFT CORPORATION_40_6000489227</v>
          </cell>
          <cell r="B800">
            <v>42950</v>
          </cell>
          <cell r="C800">
            <v>2017</v>
          </cell>
          <cell r="D800" t="str">
            <v>08</v>
          </cell>
          <cell r="E800" t="str">
            <v>201708</v>
          </cell>
          <cell r="F800" t="str">
            <v>full_MICROSOFT CORPORATION_40</v>
          </cell>
          <cell r="G800" t="str">
            <v>MICROSOFT CORPORATION_40</v>
          </cell>
          <cell r="H800" t="str">
            <v>Hour15</v>
          </cell>
          <cell r="I800">
            <v>399</v>
          </cell>
          <cell r="J800">
            <v>6000489227</v>
          </cell>
        </row>
        <row r="801">
          <cell r="A801" t="str">
            <v>201708_MICROSOFT CORPORATION_40_6000523000</v>
          </cell>
          <cell r="B801">
            <v>42950</v>
          </cell>
          <cell r="C801">
            <v>2017</v>
          </cell>
          <cell r="D801" t="str">
            <v>08</v>
          </cell>
          <cell r="E801" t="str">
            <v>201708</v>
          </cell>
          <cell r="F801" t="str">
            <v>full_MICROSOFT CORPORATION_40</v>
          </cell>
          <cell r="G801" t="str">
            <v>MICROSOFT CORPORATION_40</v>
          </cell>
          <cell r="H801" t="str">
            <v>Hour15</v>
          </cell>
          <cell r="I801">
            <v>149</v>
          </cell>
          <cell r="J801">
            <v>6000523000</v>
          </cell>
        </row>
        <row r="802">
          <cell r="A802" t="str">
            <v>201708_MICROSOFT CORPORATION_40_6000547635</v>
          </cell>
          <cell r="B802">
            <v>42950</v>
          </cell>
          <cell r="C802">
            <v>2017</v>
          </cell>
          <cell r="D802" t="str">
            <v>08</v>
          </cell>
          <cell r="E802" t="str">
            <v>201708</v>
          </cell>
          <cell r="F802" t="str">
            <v>full_MICROSOFT CORPORATION_40</v>
          </cell>
          <cell r="G802" t="str">
            <v>MICROSOFT CORPORATION_40</v>
          </cell>
          <cell r="H802" t="str">
            <v>Hour15</v>
          </cell>
          <cell r="I802">
            <v>634</v>
          </cell>
          <cell r="J802">
            <v>6000547635</v>
          </cell>
        </row>
        <row r="803">
          <cell r="A803" t="str">
            <v>201708_MICROSOFT CORPORATION_40_6000583090</v>
          </cell>
          <cell r="B803">
            <v>42950</v>
          </cell>
          <cell r="C803">
            <v>2017</v>
          </cell>
          <cell r="D803" t="str">
            <v>08</v>
          </cell>
          <cell r="E803" t="str">
            <v>201708</v>
          </cell>
          <cell r="F803" t="str">
            <v>full_MICROSOFT CORPORATION_40</v>
          </cell>
          <cell r="G803" t="str">
            <v>MICROSOFT CORPORATION_40</v>
          </cell>
          <cell r="H803" t="str">
            <v>Hour15</v>
          </cell>
          <cell r="I803">
            <v>254</v>
          </cell>
          <cell r="J803">
            <v>6000583090</v>
          </cell>
        </row>
        <row r="804">
          <cell r="A804" t="str">
            <v>201708_MICROSOFT CORPORATION_40_6000584674</v>
          </cell>
          <cell r="B804">
            <v>42950</v>
          </cell>
          <cell r="C804">
            <v>2017</v>
          </cell>
          <cell r="D804" t="str">
            <v>08</v>
          </cell>
          <cell r="E804" t="str">
            <v>201708</v>
          </cell>
          <cell r="F804" t="str">
            <v>full_MICROSOFT CORPORATION_40</v>
          </cell>
          <cell r="G804" t="str">
            <v>MICROSOFT CORPORATION_40</v>
          </cell>
          <cell r="H804" t="str">
            <v>Hour15</v>
          </cell>
          <cell r="I804">
            <v>40</v>
          </cell>
          <cell r="J804">
            <v>6000584674</v>
          </cell>
        </row>
        <row r="805">
          <cell r="A805" t="str">
            <v>201708_MICROSOFT CORPORATION_40_6000654917</v>
          </cell>
          <cell r="B805">
            <v>42950</v>
          </cell>
          <cell r="C805">
            <v>2017</v>
          </cell>
          <cell r="D805" t="str">
            <v>08</v>
          </cell>
          <cell r="E805" t="str">
            <v>201708</v>
          </cell>
          <cell r="F805" t="str">
            <v>full_MICROSOFT CORPORATION_40</v>
          </cell>
          <cell r="G805" t="str">
            <v>MICROSOFT CORPORATION_40</v>
          </cell>
          <cell r="H805" t="str">
            <v>Hour15</v>
          </cell>
          <cell r="I805">
            <v>463</v>
          </cell>
          <cell r="J805">
            <v>6000654917</v>
          </cell>
        </row>
        <row r="806">
          <cell r="A806" t="str">
            <v>201708_MICROSOFT CORPORATION_40_6000664756</v>
          </cell>
          <cell r="B806">
            <v>42950</v>
          </cell>
          <cell r="C806">
            <v>2017</v>
          </cell>
          <cell r="D806" t="str">
            <v>08</v>
          </cell>
          <cell r="E806" t="str">
            <v>201708</v>
          </cell>
          <cell r="F806" t="str">
            <v>full_MICROSOFT CORPORATION_40</v>
          </cell>
          <cell r="G806" t="str">
            <v>MICROSOFT CORPORATION_40</v>
          </cell>
          <cell r="H806" t="str">
            <v>Hour15</v>
          </cell>
          <cell r="I806">
            <v>333</v>
          </cell>
          <cell r="J806">
            <v>6000664756</v>
          </cell>
        </row>
        <row r="807">
          <cell r="A807" t="str">
            <v>201708_MICROSOFT CORPORATION_40_6000677596</v>
          </cell>
          <cell r="B807">
            <v>42950</v>
          </cell>
          <cell r="C807">
            <v>2017</v>
          </cell>
          <cell r="D807" t="str">
            <v>08</v>
          </cell>
          <cell r="E807" t="str">
            <v>201708</v>
          </cell>
          <cell r="F807" t="str">
            <v>full_MICROSOFT CORPORATION_40</v>
          </cell>
          <cell r="G807" t="str">
            <v>MICROSOFT CORPORATION_40</v>
          </cell>
          <cell r="H807" t="str">
            <v>Hour15</v>
          </cell>
          <cell r="I807">
            <v>308</v>
          </cell>
          <cell r="J807">
            <v>6000677596</v>
          </cell>
        </row>
        <row r="808">
          <cell r="A808" t="str">
            <v>201708_MICROSOFT CORPORATION_40_6000701586</v>
          </cell>
          <cell r="B808">
            <v>42950</v>
          </cell>
          <cell r="C808">
            <v>2017</v>
          </cell>
          <cell r="D808" t="str">
            <v>08</v>
          </cell>
          <cell r="E808" t="str">
            <v>201708</v>
          </cell>
          <cell r="F808" t="str">
            <v>full_MICROSOFT CORPORATION_40</v>
          </cell>
          <cell r="G808" t="str">
            <v>MICROSOFT CORPORATION_40</v>
          </cell>
          <cell r="H808" t="str">
            <v>Hour15</v>
          </cell>
          <cell r="I808">
            <v>303</v>
          </cell>
          <cell r="J808">
            <v>6000701586</v>
          </cell>
        </row>
        <row r="809">
          <cell r="A809" t="str">
            <v>201708_MICROSOFT CORPORATION_40_6000702018</v>
          </cell>
          <cell r="B809">
            <v>42950</v>
          </cell>
          <cell r="C809">
            <v>2017</v>
          </cell>
          <cell r="D809" t="str">
            <v>08</v>
          </cell>
          <cell r="E809" t="str">
            <v>201708</v>
          </cell>
          <cell r="F809" t="str">
            <v>full_MICROSOFT CORPORATION_40</v>
          </cell>
          <cell r="G809" t="str">
            <v>MICROSOFT CORPORATION_40</v>
          </cell>
          <cell r="H809" t="str">
            <v>Hour15</v>
          </cell>
          <cell r="I809">
            <v>268</v>
          </cell>
          <cell r="J809">
            <v>6000702018</v>
          </cell>
        </row>
        <row r="810">
          <cell r="A810" t="str">
            <v>201708_MICROSOFT CORPORATION_40_6000708139</v>
          </cell>
          <cell r="B810">
            <v>42950</v>
          </cell>
          <cell r="C810">
            <v>2017</v>
          </cell>
          <cell r="D810" t="str">
            <v>08</v>
          </cell>
          <cell r="E810" t="str">
            <v>201708</v>
          </cell>
          <cell r="F810" t="str">
            <v>full_MICROSOFT CORPORATION_40</v>
          </cell>
          <cell r="G810" t="str">
            <v>MICROSOFT CORPORATION_40</v>
          </cell>
          <cell r="H810" t="str">
            <v>Hour15</v>
          </cell>
          <cell r="I810">
            <v>924</v>
          </cell>
          <cell r="J810">
            <v>6000708139</v>
          </cell>
        </row>
        <row r="811">
          <cell r="A811" t="str">
            <v>201708_MICROSOFT CORPORATION_40_6000722766</v>
          </cell>
          <cell r="B811">
            <v>42950</v>
          </cell>
          <cell r="C811">
            <v>2017</v>
          </cell>
          <cell r="D811" t="str">
            <v>08</v>
          </cell>
          <cell r="E811" t="str">
            <v>201708</v>
          </cell>
          <cell r="F811" t="str">
            <v>full_MICROSOFT CORPORATION_40</v>
          </cell>
          <cell r="G811" t="str">
            <v>MICROSOFT CORPORATION_40</v>
          </cell>
          <cell r="H811" t="str">
            <v>Hour15</v>
          </cell>
          <cell r="I811">
            <v>114</v>
          </cell>
          <cell r="J811">
            <v>6000722766</v>
          </cell>
        </row>
        <row r="812">
          <cell r="A812" t="str">
            <v>201708_MICROSOFT CORPORATION_40_6000740266</v>
          </cell>
          <cell r="B812">
            <v>42950</v>
          </cell>
          <cell r="C812">
            <v>2017</v>
          </cell>
          <cell r="D812" t="str">
            <v>08</v>
          </cell>
          <cell r="E812" t="str">
            <v>201708</v>
          </cell>
          <cell r="F812" t="str">
            <v>full_MICROSOFT CORPORATION_40</v>
          </cell>
          <cell r="G812" t="str">
            <v>MICROSOFT CORPORATION_40</v>
          </cell>
          <cell r="H812" t="str">
            <v>Hour15</v>
          </cell>
          <cell r="I812">
            <v>1135</v>
          </cell>
          <cell r="J812">
            <v>6000740266</v>
          </cell>
        </row>
        <row r="813">
          <cell r="A813" t="str">
            <v>201708_MICROSOFT CORPORATION_40_6000758554</v>
          </cell>
          <cell r="B813">
            <v>42950</v>
          </cell>
          <cell r="C813">
            <v>2017</v>
          </cell>
          <cell r="D813" t="str">
            <v>08</v>
          </cell>
          <cell r="E813" t="str">
            <v>201708</v>
          </cell>
          <cell r="F813" t="str">
            <v>full_MICROSOFT CORPORATION_40</v>
          </cell>
          <cell r="G813" t="str">
            <v>MICROSOFT CORPORATION_40</v>
          </cell>
          <cell r="H813" t="str">
            <v>Hour15</v>
          </cell>
          <cell r="I813">
            <v>2966</v>
          </cell>
          <cell r="J813">
            <v>6000758554</v>
          </cell>
        </row>
        <row r="814">
          <cell r="A814" t="str">
            <v>201708_MICROSOFT CORPORATION_40_6000759696</v>
          </cell>
          <cell r="B814">
            <v>42950</v>
          </cell>
          <cell r="C814">
            <v>2017</v>
          </cell>
          <cell r="D814" t="str">
            <v>08</v>
          </cell>
          <cell r="E814" t="str">
            <v>201708</v>
          </cell>
          <cell r="F814" t="str">
            <v>full_MICROSOFT CORPORATION_40</v>
          </cell>
          <cell r="G814" t="str">
            <v>MICROSOFT CORPORATION_40</v>
          </cell>
          <cell r="H814" t="str">
            <v>Hour15</v>
          </cell>
          <cell r="I814">
            <v>4934</v>
          </cell>
          <cell r="J814">
            <v>6000759696</v>
          </cell>
        </row>
        <row r="815">
          <cell r="A815" t="str">
            <v>201708_MICROSOFT CORPORATION_40_6000772736</v>
          </cell>
          <cell r="B815">
            <v>42950</v>
          </cell>
          <cell r="C815">
            <v>2017</v>
          </cell>
          <cell r="D815" t="str">
            <v>08</v>
          </cell>
          <cell r="E815" t="str">
            <v>201708</v>
          </cell>
          <cell r="F815" t="str">
            <v>full_MICROSOFT CORPORATION_40</v>
          </cell>
          <cell r="G815" t="str">
            <v>MICROSOFT CORPORATION_40</v>
          </cell>
          <cell r="H815" t="str">
            <v>Hour15</v>
          </cell>
          <cell r="I815">
            <v>148</v>
          </cell>
          <cell r="J815">
            <v>6000772736</v>
          </cell>
        </row>
        <row r="816">
          <cell r="A816" t="str">
            <v>201708_MICROSOFT CORPORATION_40_6000788968</v>
          </cell>
          <cell r="B816">
            <v>42950</v>
          </cell>
          <cell r="C816">
            <v>2017</v>
          </cell>
          <cell r="D816" t="str">
            <v>08</v>
          </cell>
          <cell r="E816" t="str">
            <v>201708</v>
          </cell>
          <cell r="F816" t="str">
            <v>full_MICROSOFT CORPORATION_40</v>
          </cell>
          <cell r="G816" t="str">
            <v>MICROSOFT CORPORATION_40</v>
          </cell>
          <cell r="H816" t="str">
            <v>Hour15</v>
          </cell>
          <cell r="I816">
            <v>2201</v>
          </cell>
          <cell r="J816">
            <v>6000788968</v>
          </cell>
        </row>
        <row r="817">
          <cell r="A817" t="str">
            <v>201708_MICROSOFT CORPORATION_40_6000809002</v>
          </cell>
          <cell r="B817">
            <v>42950</v>
          </cell>
          <cell r="C817">
            <v>2017</v>
          </cell>
          <cell r="D817" t="str">
            <v>08</v>
          </cell>
          <cell r="E817" t="str">
            <v>201708</v>
          </cell>
          <cell r="F817" t="str">
            <v>full_MICROSOFT CORPORATION_40</v>
          </cell>
          <cell r="G817" t="str">
            <v>MICROSOFT CORPORATION_40</v>
          </cell>
          <cell r="H817" t="str">
            <v>Hour15</v>
          </cell>
          <cell r="I817">
            <v>378</v>
          </cell>
          <cell r="J817">
            <v>6000809002</v>
          </cell>
        </row>
        <row r="818">
          <cell r="A818" t="str">
            <v>201708_MICROSOFT CORPORATION_40_6000816476</v>
          </cell>
          <cell r="B818">
            <v>42950</v>
          </cell>
          <cell r="C818">
            <v>2017</v>
          </cell>
          <cell r="D818" t="str">
            <v>08</v>
          </cell>
          <cell r="E818" t="str">
            <v>201708</v>
          </cell>
          <cell r="F818" t="str">
            <v>full_MICROSOFT CORPORATION_40</v>
          </cell>
          <cell r="G818" t="str">
            <v>MICROSOFT CORPORATION_40</v>
          </cell>
          <cell r="H818" t="str">
            <v>Hour15</v>
          </cell>
          <cell r="I818">
            <v>622</v>
          </cell>
          <cell r="J818">
            <v>6000816476</v>
          </cell>
        </row>
        <row r="819">
          <cell r="A819" t="str">
            <v>201708_MICROSOFT CORPORATION_40_6000823352</v>
          </cell>
          <cell r="B819">
            <v>42950</v>
          </cell>
          <cell r="C819">
            <v>2017</v>
          </cell>
          <cell r="D819" t="str">
            <v>08</v>
          </cell>
          <cell r="E819" t="str">
            <v>201708</v>
          </cell>
          <cell r="F819" t="str">
            <v>full_MICROSOFT CORPORATION_40</v>
          </cell>
          <cell r="G819" t="str">
            <v>MICROSOFT CORPORATION_40</v>
          </cell>
          <cell r="H819" t="str">
            <v>Hour15</v>
          </cell>
          <cell r="I819">
            <v>874</v>
          </cell>
          <cell r="J819">
            <v>6000823352</v>
          </cell>
        </row>
        <row r="820">
          <cell r="A820" t="str">
            <v>201708_MICROSOFT CORPORATION_40_6000842071</v>
          </cell>
          <cell r="B820">
            <v>42950</v>
          </cell>
          <cell r="C820">
            <v>2017</v>
          </cell>
          <cell r="D820" t="str">
            <v>08</v>
          </cell>
          <cell r="E820" t="str">
            <v>201708</v>
          </cell>
          <cell r="F820" t="str">
            <v>full_MICROSOFT CORPORATION_40</v>
          </cell>
          <cell r="G820" t="str">
            <v>MICROSOFT CORPORATION_40</v>
          </cell>
          <cell r="H820" t="str">
            <v>Hour15</v>
          </cell>
          <cell r="I820">
            <v>132</v>
          </cell>
          <cell r="J820">
            <v>6000842071</v>
          </cell>
        </row>
        <row r="821">
          <cell r="A821" t="str">
            <v>201708_MICROSOFT CORPORATION_40_6000857370</v>
          </cell>
          <cell r="B821">
            <v>42950</v>
          </cell>
          <cell r="C821">
            <v>2017</v>
          </cell>
          <cell r="D821" t="str">
            <v>08</v>
          </cell>
          <cell r="E821" t="str">
            <v>201708</v>
          </cell>
          <cell r="F821" t="str">
            <v>full_MICROSOFT CORPORATION_40</v>
          </cell>
          <cell r="G821" t="str">
            <v>MICROSOFT CORPORATION_40</v>
          </cell>
          <cell r="H821" t="str">
            <v>Hour15</v>
          </cell>
          <cell r="I821">
            <v>310</v>
          </cell>
          <cell r="J821">
            <v>6000857370</v>
          </cell>
        </row>
        <row r="822">
          <cell r="A822" t="str">
            <v>201708_MICROSOFT CORPORATION_40_6000857380</v>
          </cell>
          <cell r="B822">
            <v>42950</v>
          </cell>
          <cell r="C822">
            <v>2017</v>
          </cell>
          <cell r="D822" t="str">
            <v>08</v>
          </cell>
          <cell r="E822" t="str">
            <v>201708</v>
          </cell>
          <cell r="F822" t="str">
            <v>full_MICROSOFT CORPORATION_40</v>
          </cell>
          <cell r="G822" t="str">
            <v>MICROSOFT CORPORATION_40</v>
          </cell>
          <cell r="H822" t="str">
            <v>Hour15</v>
          </cell>
          <cell r="I822">
            <v>316</v>
          </cell>
          <cell r="J822">
            <v>6000857380</v>
          </cell>
        </row>
        <row r="823">
          <cell r="A823" t="str">
            <v>201708_MICROSOFT CORPORATION_40_6000859559</v>
          </cell>
          <cell r="B823">
            <v>42950</v>
          </cell>
          <cell r="C823">
            <v>2017</v>
          </cell>
          <cell r="D823" t="str">
            <v>08</v>
          </cell>
          <cell r="E823" t="str">
            <v>201708</v>
          </cell>
          <cell r="F823" t="str">
            <v>full_MICROSOFT CORPORATION_40</v>
          </cell>
          <cell r="G823" t="str">
            <v>MICROSOFT CORPORATION_40</v>
          </cell>
          <cell r="H823" t="str">
            <v>Hour15</v>
          </cell>
          <cell r="I823">
            <v>639</v>
          </cell>
          <cell r="J823">
            <v>6000859559</v>
          </cell>
        </row>
        <row r="824">
          <cell r="A824" t="str">
            <v>201708_MICROSOFT CORPORATION_40_6000886767</v>
          </cell>
          <cell r="B824">
            <v>42950</v>
          </cell>
          <cell r="C824">
            <v>2017</v>
          </cell>
          <cell r="D824" t="str">
            <v>08</v>
          </cell>
          <cell r="E824" t="str">
            <v>201708</v>
          </cell>
          <cell r="F824" t="str">
            <v>full_MICROSOFT CORPORATION_40</v>
          </cell>
          <cell r="G824" t="str">
            <v>MICROSOFT CORPORATION_40</v>
          </cell>
          <cell r="H824" t="str">
            <v>Hour15</v>
          </cell>
          <cell r="I824">
            <v>1735</v>
          </cell>
          <cell r="J824">
            <v>6000886767</v>
          </cell>
        </row>
        <row r="825">
          <cell r="A825" t="str">
            <v>201708_MICROSOFT CORPORATION_40_6000905432</v>
          </cell>
          <cell r="B825">
            <v>42950</v>
          </cell>
          <cell r="C825">
            <v>2017</v>
          </cell>
          <cell r="D825" t="str">
            <v>08</v>
          </cell>
          <cell r="E825" t="str">
            <v>201708</v>
          </cell>
          <cell r="F825" t="str">
            <v>full_MICROSOFT CORPORATION_40</v>
          </cell>
          <cell r="G825" t="str">
            <v>MICROSOFT CORPORATION_40</v>
          </cell>
          <cell r="H825" t="str">
            <v>Hour15</v>
          </cell>
          <cell r="I825">
            <v>1666</v>
          </cell>
          <cell r="J825">
            <v>6000905432</v>
          </cell>
        </row>
        <row r="826">
          <cell r="A826" t="str">
            <v>201708_MICROSOFT CORPORATION_40_6000905445</v>
          </cell>
          <cell r="B826">
            <v>42950</v>
          </cell>
          <cell r="C826">
            <v>2017</v>
          </cell>
          <cell r="D826" t="str">
            <v>08</v>
          </cell>
          <cell r="E826" t="str">
            <v>201708</v>
          </cell>
          <cell r="F826" t="str">
            <v>full_MICROSOFT CORPORATION_40</v>
          </cell>
          <cell r="G826" t="str">
            <v>MICROSOFT CORPORATION_40</v>
          </cell>
          <cell r="H826" t="str">
            <v>Hour15</v>
          </cell>
          <cell r="I826">
            <v>0</v>
          </cell>
          <cell r="J826">
            <v>6000905445</v>
          </cell>
        </row>
        <row r="827">
          <cell r="A827" t="str">
            <v>201708_MICROSOFT CORPORATION_40_6000927143</v>
          </cell>
          <cell r="B827">
            <v>42950</v>
          </cell>
          <cell r="C827">
            <v>2017</v>
          </cell>
          <cell r="D827" t="str">
            <v>08</v>
          </cell>
          <cell r="E827" t="str">
            <v>201708</v>
          </cell>
          <cell r="F827" t="str">
            <v>full_MICROSOFT CORPORATION_40</v>
          </cell>
          <cell r="G827" t="str">
            <v>MICROSOFT CORPORATION_40</v>
          </cell>
          <cell r="H827" t="str">
            <v>Hour15</v>
          </cell>
          <cell r="I827">
            <v>289</v>
          </cell>
          <cell r="J827">
            <v>6000927143</v>
          </cell>
        </row>
        <row r="828">
          <cell r="A828" t="str">
            <v>201708_MICROSOFT CORPORATION_40_6000982824</v>
          </cell>
          <cell r="B828">
            <v>42950</v>
          </cell>
          <cell r="C828">
            <v>2017</v>
          </cell>
          <cell r="D828" t="str">
            <v>08</v>
          </cell>
          <cell r="E828" t="str">
            <v>201708</v>
          </cell>
          <cell r="F828" t="str">
            <v>full_MICROSOFT CORPORATION_40</v>
          </cell>
          <cell r="G828" t="str">
            <v>MICROSOFT CORPORATION_40</v>
          </cell>
          <cell r="H828" t="str">
            <v>Hour15</v>
          </cell>
          <cell r="I828">
            <v>907</v>
          </cell>
          <cell r="J828">
            <v>6000982824</v>
          </cell>
        </row>
        <row r="829">
          <cell r="A829" t="str">
            <v>201708_MICROSOFT CORPORATION_40_6000996360</v>
          </cell>
          <cell r="B829">
            <v>42950</v>
          </cell>
          <cell r="C829">
            <v>2017</v>
          </cell>
          <cell r="D829" t="str">
            <v>08</v>
          </cell>
          <cell r="E829" t="str">
            <v>201708</v>
          </cell>
          <cell r="F829" t="str">
            <v>full_MICROSOFT CORPORATION_40</v>
          </cell>
          <cell r="G829" t="str">
            <v>MICROSOFT CORPORATION_40</v>
          </cell>
          <cell r="H829" t="str">
            <v>Hour15</v>
          </cell>
          <cell r="I829">
            <v>518</v>
          </cell>
          <cell r="J829">
            <v>6000996360</v>
          </cell>
        </row>
        <row r="830">
          <cell r="A830" t="str">
            <v>201708_MICROSOFT CORPORATION_40_6001016388</v>
          </cell>
          <cell r="B830">
            <v>42950</v>
          </cell>
          <cell r="C830">
            <v>2017</v>
          </cell>
          <cell r="D830" t="str">
            <v>08</v>
          </cell>
          <cell r="E830" t="str">
            <v>201708</v>
          </cell>
          <cell r="F830" t="str">
            <v>full_MICROSOFT CORPORATION_40</v>
          </cell>
          <cell r="G830" t="str">
            <v>MICROSOFT CORPORATION_40</v>
          </cell>
          <cell r="H830" t="str">
            <v>Hour15</v>
          </cell>
          <cell r="I830">
            <v>423</v>
          </cell>
          <cell r="J830">
            <v>6001016388</v>
          </cell>
        </row>
        <row r="831">
          <cell r="A831" t="str">
            <v>201708_MICROSOFT CORPORATION_40_6001017026</v>
          </cell>
          <cell r="B831">
            <v>42950</v>
          </cell>
          <cell r="C831">
            <v>2017</v>
          </cell>
          <cell r="D831" t="str">
            <v>08</v>
          </cell>
          <cell r="E831" t="str">
            <v>201708</v>
          </cell>
          <cell r="F831" t="str">
            <v>full_MICROSOFT CORPORATION_40</v>
          </cell>
          <cell r="G831" t="str">
            <v>MICROSOFT CORPORATION_40</v>
          </cell>
          <cell r="H831" t="str">
            <v>Hour15</v>
          </cell>
          <cell r="I831">
            <v>21</v>
          </cell>
          <cell r="J831">
            <v>6001017026</v>
          </cell>
        </row>
        <row r="832">
          <cell r="A832" t="str">
            <v>201708_MICROSOFT CORPORATION_40_6001033229</v>
          </cell>
          <cell r="B832">
            <v>42950</v>
          </cell>
          <cell r="C832">
            <v>2017</v>
          </cell>
          <cell r="D832" t="str">
            <v>08</v>
          </cell>
          <cell r="E832" t="str">
            <v>201708</v>
          </cell>
          <cell r="F832" t="str">
            <v>full_MICROSOFT CORPORATION_40</v>
          </cell>
          <cell r="G832" t="str">
            <v>MICROSOFT CORPORATION_40</v>
          </cell>
          <cell r="H832" t="str">
            <v>Hour15</v>
          </cell>
          <cell r="I832">
            <v>143</v>
          </cell>
          <cell r="J832">
            <v>6001033229</v>
          </cell>
        </row>
        <row r="833">
          <cell r="A833" t="str">
            <v>201708_MICROSOFT CORPORATION_40_6001081470</v>
          </cell>
          <cell r="B833">
            <v>42950</v>
          </cell>
          <cell r="C833">
            <v>2017</v>
          </cell>
          <cell r="D833" t="str">
            <v>08</v>
          </cell>
          <cell r="E833" t="str">
            <v>201708</v>
          </cell>
          <cell r="F833" t="str">
            <v>full_MICROSOFT CORPORATION_40</v>
          </cell>
          <cell r="G833" t="str">
            <v>MICROSOFT CORPORATION_40</v>
          </cell>
          <cell r="H833" t="str">
            <v>Hour15</v>
          </cell>
          <cell r="I833">
            <v>120</v>
          </cell>
          <cell r="J833">
            <v>6001081470</v>
          </cell>
        </row>
        <row r="834">
          <cell r="A834" t="str">
            <v>201708_MICROSOFT CORPORATION_40_6001173693</v>
          </cell>
          <cell r="B834">
            <v>42950</v>
          </cell>
          <cell r="C834">
            <v>2017</v>
          </cell>
          <cell r="D834" t="str">
            <v>08</v>
          </cell>
          <cell r="E834" t="str">
            <v>201708</v>
          </cell>
          <cell r="F834" t="str">
            <v>full_MICROSOFT CORPORATION_40</v>
          </cell>
          <cell r="G834" t="str">
            <v>MICROSOFT CORPORATION_40</v>
          </cell>
          <cell r="H834" t="str">
            <v>Hour15</v>
          </cell>
          <cell r="I834">
            <v>124</v>
          </cell>
          <cell r="J834">
            <v>6001173693</v>
          </cell>
        </row>
        <row r="835">
          <cell r="A835" t="str">
            <v>201708_MICROSOFT CORPORATION_40_6001187587</v>
          </cell>
          <cell r="B835">
            <v>42950</v>
          </cell>
          <cell r="C835">
            <v>2017</v>
          </cell>
          <cell r="D835" t="str">
            <v>08</v>
          </cell>
          <cell r="E835" t="str">
            <v>201708</v>
          </cell>
          <cell r="F835" t="str">
            <v>full_MICROSOFT CORPORATION_40</v>
          </cell>
          <cell r="G835" t="str">
            <v>MICROSOFT CORPORATION_40</v>
          </cell>
          <cell r="H835" t="str">
            <v>Hour15</v>
          </cell>
          <cell r="I835">
            <v>365</v>
          </cell>
          <cell r="J835">
            <v>6001187587</v>
          </cell>
        </row>
        <row r="836">
          <cell r="A836" t="str">
            <v>201708_MICROSOFT CORPORATION_40_6001207281</v>
          </cell>
          <cell r="B836">
            <v>42950</v>
          </cell>
          <cell r="C836">
            <v>2017</v>
          </cell>
          <cell r="D836" t="str">
            <v>08</v>
          </cell>
          <cell r="E836" t="str">
            <v>201708</v>
          </cell>
          <cell r="F836" t="str">
            <v>full_MICROSOFT CORPORATION_40</v>
          </cell>
          <cell r="G836" t="str">
            <v>MICROSOFT CORPORATION_40</v>
          </cell>
          <cell r="H836" t="str">
            <v>Hour15</v>
          </cell>
          <cell r="I836">
            <v>2174</v>
          </cell>
          <cell r="J836">
            <v>6001207281</v>
          </cell>
        </row>
        <row r="837">
          <cell r="A837" t="str">
            <v>201708_MICROSOFT CORPORATION_40_6001243299</v>
          </cell>
          <cell r="B837">
            <v>42950</v>
          </cell>
          <cell r="C837">
            <v>2017</v>
          </cell>
          <cell r="D837" t="str">
            <v>08</v>
          </cell>
          <cell r="E837" t="str">
            <v>201708</v>
          </cell>
          <cell r="F837" t="str">
            <v>full_MICROSOFT CORPORATION_40</v>
          </cell>
          <cell r="G837" t="str">
            <v>MICROSOFT CORPORATION_40</v>
          </cell>
          <cell r="H837" t="str">
            <v>Hour15</v>
          </cell>
          <cell r="I837">
            <v>380</v>
          </cell>
          <cell r="J837">
            <v>6001243299</v>
          </cell>
        </row>
        <row r="838">
          <cell r="A838" t="str">
            <v>201708_MICROSOFT CORPORATION_40_6001314833</v>
          </cell>
          <cell r="B838">
            <v>42950</v>
          </cell>
          <cell r="C838">
            <v>2017</v>
          </cell>
          <cell r="D838" t="str">
            <v>08</v>
          </cell>
          <cell r="E838" t="str">
            <v>201708</v>
          </cell>
          <cell r="F838" t="str">
            <v>full_MICROSOFT CORPORATION_40</v>
          </cell>
          <cell r="G838" t="str">
            <v>MICROSOFT CORPORATION_40</v>
          </cell>
          <cell r="H838" t="str">
            <v>Hour15</v>
          </cell>
          <cell r="I838">
            <v>485</v>
          </cell>
          <cell r="J838">
            <v>6001314833</v>
          </cell>
        </row>
        <row r="839">
          <cell r="A839" t="str">
            <v>201708_MICROSOFT CORPORATION_40_6001342285</v>
          </cell>
          <cell r="B839">
            <v>42950</v>
          </cell>
          <cell r="C839">
            <v>2017</v>
          </cell>
          <cell r="D839" t="str">
            <v>08</v>
          </cell>
          <cell r="E839" t="str">
            <v>201708</v>
          </cell>
          <cell r="F839" t="str">
            <v>full_MICROSOFT CORPORATION_40</v>
          </cell>
          <cell r="G839" t="str">
            <v>MICROSOFT CORPORATION_40</v>
          </cell>
          <cell r="H839" t="str">
            <v>Hour15</v>
          </cell>
          <cell r="I839">
            <v>3833</v>
          </cell>
          <cell r="J839">
            <v>6001342285</v>
          </cell>
        </row>
        <row r="840">
          <cell r="A840" t="str">
            <v>201708_MICROSOFT CORPORATION_40_6001343163</v>
          </cell>
          <cell r="B840">
            <v>42950</v>
          </cell>
          <cell r="C840">
            <v>2017</v>
          </cell>
          <cell r="D840" t="str">
            <v>08</v>
          </cell>
          <cell r="E840" t="str">
            <v>201708</v>
          </cell>
          <cell r="F840" t="str">
            <v>full_MICROSOFT CORPORATION_40</v>
          </cell>
          <cell r="G840" t="str">
            <v>MICROSOFT CORPORATION_40</v>
          </cell>
          <cell r="H840" t="str">
            <v>Hour15</v>
          </cell>
          <cell r="I840">
            <v>283</v>
          </cell>
          <cell r="J840">
            <v>6001343163</v>
          </cell>
        </row>
        <row r="841">
          <cell r="A841" t="str">
            <v>201708_MICROSOFT CORPORATION_40_6001347946</v>
          </cell>
          <cell r="B841">
            <v>42950</v>
          </cell>
          <cell r="C841">
            <v>2017</v>
          </cell>
          <cell r="D841" t="str">
            <v>08</v>
          </cell>
          <cell r="E841" t="str">
            <v>201708</v>
          </cell>
          <cell r="F841" t="str">
            <v>full_MICROSOFT CORPORATION_40</v>
          </cell>
          <cell r="G841" t="str">
            <v>MICROSOFT CORPORATION_40</v>
          </cell>
          <cell r="H841" t="str">
            <v>Hour15</v>
          </cell>
          <cell r="I841">
            <v>255</v>
          </cell>
          <cell r="J841">
            <v>6001347946</v>
          </cell>
        </row>
        <row r="842">
          <cell r="A842" t="str">
            <v>201708_MICROSOFT CORPORATION_40_6001347964</v>
          </cell>
          <cell r="B842">
            <v>42950</v>
          </cell>
          <cell r="C842">
            <v>2017</v>
          </cell>
          <cell r="D842" t="str">
            <v>08</v>
          </cell>
          <cell r="E842" t="str">
            <v>201708</v>
          </cell>
          <cell r="F842" t="str">
            <v>full_MICROSOFT CORPORATION_40</v>
          </cell>
          <cell r="G842" t="str">
            <v>MICROSOFT CORPORATION_40</v>
          </cell>
          <cell r="H842" t="str">
            <v>Hour15</v>
          </cell>
          <cell r="I842">
            <v>226</v>
          </cell>
          <cell r="J842">
            <v>6001347964</v>
          </cell>
        </row>
        <row r="843">
          <cell r="A843" t="str">
            <v>201708_MICROSOFT CORPORATION_40_6001351871</v>
          </cell>
          <cell r="B843">
            <v>42950</v>
          </cell>
          <cell r="C843">
            <v>2017</v>
          </cell>
          <cell r="D843" t="str">
            <v>08</v>
          </cell>
          <cell r="E843" t="str">
            <v>201708</v>
          </cell>
          <cell r="F843" t="str">
            <v>full_MICROSOFT CORPORATION_40</v>
          </cell>
          <cell r="G843" t="str">
            <v>MICROSOFT CORPORATION_40</v>
          </cell>
          <cell r="H843" t="str">
            <v>Hour15</v>
          </cell>
          <cell r="I843">
            <v>502</v>
          </cell>
          <cell r="J843">
            <v>6001351871</v>
          </cell>
        </row>
        <row r="844">
          <cell r="A844" t="str">
            <v>201708_MICROSOFT CORPORATION_40_6001358720</v>
          </cell>
          <cell r="B844">
            <v>42950</v>
          </cell>
          <cell r="C844">
            <v>2017</v>
          </cell>
          <cell r="D844" t="str">
            <v>08</v>
          </cell>
          <cell r="E844" t="str">
            <v>201708</v>
          </cell>
          <cell r="F844" t="str">
            <v>full_MICROSOFT CORPORATION_40</v>
          </cell>
          <cell r="G844" t="str">
            <v>MICROSOFT CORPORATION_40</v>
          </cell>
          <cell r="H844" t="str">
            <v>Hour15</v>
          </cell>
          <cell r="I844">
            <v>403</v>
          </cell>
          <cell r="J844">
            <v>6001358720</v>
          </cell>
        </row>
        <row r="845">
          <cell r="A845" t="str">
            <v>201708_MICROSOFT CORPORATION_40_6001358756</v>
          </cell>
          <cell r="B845">
            <v>42950</v>
          </cell>
          <cell r="C845">
            <v>2017</v>
          </cell>
          <cell r="D845" t="str">
            <v>08</v>
          </cell>
          <cell r="E845" t="str">
            <v>201708</v>
          </cell>
          <cell r="F845" t="str">
            <v>full_MICROSOFT CORPORATION_40</v>
          </cell>
          <cell r="G845" t="str">
            <v>MICROSOFT CORPORATION_40</v>
          </cell>
          <cell r="H845" t="str">
            <v>Hour15</v>
          </cell>
          <cell r="I845">
            <v>577</v>
          </cell>
          <cell r="J845">
            <v>6001358756</v>
          </cell>
        </row>
        <row r="846">
          <cell r="A846" t="str">
            <v>201708_MICROSOFT CORPORATION_40_6001367365</v>
          </cell>
          <cell r="B846">
            <v>42950</v>
          </cell>
          <cell r="C846">
            <v>2017</v>
          </cell>
          <cell r="D846" t="str">
            <v>08</v>
          </cell>
          <cell r="E846" t="str">
            <v>201708</v>
          </cell>
          <cell r="F846" t="str">
            <v>full_MICROSOFT CORPORATION_40</v>
          </cell>
          <cell r="G846" t="str">
            <v>MICROSOFT CORPORATION_40</v>
          </cell>
          <cell r="H846" t="str">
            <v>Hour15</v>
          </cell>
          <cell r="I846">
            <v>365</v>
          </cell>
          <cell r="J846">
            <v>6001367365</v>
          </cell>
        </row>
        <row r="847">
          <cell r="A847" t="str">
            <v>201708_MICROSOFT CORPORATION_40_6001390613</v>
          </cell>
          <cell r="B847">
            <v>42950</v>
          </cell>
          <cell r="C847">
            <v>2017</v>
          </cell>
          <cell r="D847" t="str">
            <v>08</v>
          </cell>
          <cell r="E847" t="str">
            <v>201708</v>
          </cell>
          <cell r="F847" t="str">
            <v>full_MICROSOFT CORPORATION_40</v>
          </cell>
          <cell r="G847" t="str">
            <v>MICROSOFT CORPORATION_40</v>
          </cell>
          <cell r="H847" t="str">
            <v>Hour15</v>
          </cell>
          <cell r="I847">
            <v>286</v>
          </cell>
          <cell r="J847">
            <v>6001390613</v>
          </cell>
        </row>
        <row r="848">
          <cell r="A848" t="str">
            <v>201708_MICROSOFT CORPORATION_40_6001429622</v>
          </cell>
          <cell r="B848">
            <v>42950</v>
          </cell>
          <cell r="C848">
            <v>2017</v>
          </cell>
          <cell r="D848" t="str">
            <v>08</v>
          </cell>
          <cell r="E848" t="str">
            <v>201708</v>
          </cell>
          <cell r="F848" t="str">
            <v>full_MICROSOFT CORPORATION_40</v>
          </cell>
          <cell r="G848" t="str">
            <v>MICROSOFT CORPORATION_40</v>
          </cell>
          <cell r="H848" t="str">
            <v>Hour15</v>
          </cell>
          <cell r="I848">
            <v>207</v>
          </cell>
          <cell r="J848">
            <v>6001429622</v>
          </cell>
        </row>
        <row r="849">
          <cell r="A849" t="str">
            <v>201708_MICROSOFT CORPORATION_40_6001450729</v>
          </cell>
          <cell r="B849">
            <v>42950</v>
          </cell>
          <cell r="C849">
            <v>2017</v>
          </cell>
          <cell r="D849" t="str">
            <v>08</v>
          </cell>
          <cell r="E849" t="str">
            <v>201708</v>
          </cell>
          <cell r="F849" t="str">
            <v>full_MICROSOFT CORPORATION_40</v>
          </cell>
          <cell r="G849" t="str">
            <v>MICROSOFT CORPORATION_40</v>
          </cell>
          <cell r="H849" t="str">
            <v>Hour15</v>
          </cell>
          <cell r="I849">
            <v>1661</v>
          </cell>
          <cell r="J849">
            <v>6001450729</v>
          </cell>
        </row>
        <row r="850">
          <cell r="A850" t="str">
            <v>201708_MICROSOFT CORPORATION_40_6001470983</v>
          </cell>
          <cell r="B850">
            <v>42950</v>
          </cell>
          <cell r="C850">
            <v>2017</v>
          </cell>
          <cell r="D850" t="str">
            <v>08</v>
          </cell>
          <cell r="E850" t="str">
            <v>201708</v>
          </cell>
          <cell r="F850" t="str">
            <v>full_MICROSOFT CORPORATION_40</v>
          </cell>
          <cell r="G850" t="str">
            <v>MICROSOFT CORPORATION_40</v>
          </cell>
          <cell r="H850" t="str">
            <v>Hour15</v>
          </cell>
          <cell r="I850">
            <v>3576</v>
          </cell>
          <cell r="J850">
            <v>6001470983</v>
          </cell>
        </row>
        <row r="851">
          <cell r="A851" t="str">
            <v>201708_MICROSOFT CORPORATION_40_6001498014</v>
          </cell>
          <cell r="B851">
            <v>42950</v>
          </cell>
          <cell r="C851">
            <v>2017</v>
          </cell>
          <cell r="D851" t="str">
            <v>08</v>
          </cell>
          <cell r="E851" t="str">
            <v>201708</v>
          </cell>
          <cell r="F851" t="str">
            <v>full_MICROSOFT CORPORATION_40</v>
          </cell>
          <cell r="G851" t="str">
            <v>MICROSOFT CORPORATION_40</v>
          </cell>
          <cell r="H851" t="str">
            <v>Hour15</v>
          </cell>
          <cell r="I851">
            <v>41</v>
          </cell>
          <cell r="J851">
            <v>6001498014</v>
          </cell>
        </row>
        <row r="852">
          <cell r="A852" t="str">
            <v>201708_MICROSOFT CORPORATION_40_6001536382</v>
          </cell>
          <cell r="B852">
            <v>42950</v>
          </cell>
          <cell r="C852">
            <v>2017</v>
          </cell>
          <cell r="D852" t="str">
            <v>08</v>
          </cell>
          <cell r="E852" t="str">
            <v>201708</v>
          </cell>
          <cell r="F852" t="str">
            <v>full_MICROSOFT CORPORATION_40</v>
          </cell>
          <cell r="G852" t="str">
            <v>MICROSOFT CORPORATION_40</v>
          </cell>
          <cell r="H852" t="str">
            <v>Hour15</v>
          </cell>
          <cell r="I852">
            <v>284</v>
          </cell>
          <cell r="J852">
            <v>6001536382</v>
          </cell>
        </row>
        <row r="853">
          <cell r="A853" t="str">
            <v>201708_MICROSOFT CORPORATION_40_6001539007</v>
          </cell>
          <cell r="B853">
            <v>42950</v>
          </cell>
          <cell r="C853">
            <v>2017</v>
          </cell>
          <cell r="D853" t="str">
            <v>08</v>
          </cell>
          <cell r="E853" t="str">
            <v>201708</v>
          </cell>
          <cell r="F853" t="str">
            <v>full_MICROSOFT CORPORATION_40</v>
          </cell>
          <cell r="G853" t="str">
            <v>MICROSOFT CORPORATION_40</v>
          </cell>
          <cell r="H853" t="str">
            <v>Hour15</v>
          </cell>
          <cell r="I853">
            <v>1178</v>
          </cell>
          <cell r="J853">
            <v>6001539007</v>
          </cell>
        </row>
        <row r="854">
          <cell r="A854" t="str">
            <v>201708_MICROSOFT CORPORATION_40_6001539023</v>
          </cell>
          <cell r="B854">
            <v>42950</v>
          </cell>
          <cell r="C854">
            <v>2017</v>
          </cell>
          <cell r="D854" t="str">
            <v>08</v>
          </cell>
          <cell r="E854" t="str">
            <v>201708</v>
          </cell>
          <cell r="F854" t="str">
            <v>full_MICROSOFT CORPORATION_40</v>
          </cell>
          <cell r="G854" t="str">
            <v>MICROSOFT CORPORATION_40</v>
          </cell>
          <cell r="H854" t="str">
            <v>Hour15</v>
          </cell>
          <cell r="I854">
            <v>1543</v>
          </cell>
          <cell r="J854">
            <v>6001539023</v>
          </cell>
        </row>
        <row r="855">
          <cell r="A855" t="str">
            <v>201708_MICROSOFT CORPORATION_40_6001563576</v>
          </cell>
          <cell r="B855">
            <v>42950</v>
          </cell>
          <cell r="C855">
            <v>2017</v>
          </cell>
          <cell r="D855" t="str">
            <v>08</v>
          </cell>
          <cell r="E855" t="str">
            <v>201708</v>
          </cell>
          <cell r="F855" t="str">
            <v>full_MICROSOFT CORPORATION_40</v>
          </cell>
          <cell r="G855" t="str">
            <v>MICROSOFT CORPORATION_40</v>
          </cell>
          <cell r="H855" t="str">
            <v>Hour15</v>
          </cell>
          <cell r="I855">
            <v>675</v>
          </cell>
          <cell r="J855">
            <v>6001563576</v>
          </cell>
        </row>
        <row r="856">
          <cell r="A856" t="str">
            <v>201708_MICROSOFT CORPORATION_40_6001608329</v>
          </cell>
          <cell r="B856">
            <v>42950</v>
          </cell>
          <cell r="C856">
            <v>2017</v>
          </cell>
          <cell r="D856" t="str">
            <v>08</v>
          </cell>
          <cell r="E856" t="str">
            <v>201708</v>
          </cell>
          <cell r="F856" t="str">
            <v>full_MICROSOFT CORPORATION_40</v>
          </cell>
          <cell r="G856" t="str">
            <v>MICROSOFT CORPORATION_40</v>
          </cell>
          <cell r="H856" t="str">
            <v>Hour15</v>
          </cell>
          <cell r="I856">
            <v>152</v>
          </cell>
          <cell r="J856">
            <v>6001608329</v>
          </cell>
        </row>
        <row r="857">
          <cell r="A857" t="str">
            <v>201708_MICROSOFT CORPORATION_40_6001657024</v>
          </cell>
          <cell r="B857">
            <v>42950</v>
          </cell>
          <cell r="C857">
            <v>2017</v>
          </cell>
          <cell r="D857" t="str">
            <v>08</v>
          </cell>
          <cell r="E857" t="str">
            <v>201708</v>
          </cell>
          <cell r="F857" t="str">
            <v>full_MICROSOFT CORPORATION_40</v>
          </cell>
          <cell r="G857" t="str">
            <v>MICROSOFT CORPORATION_40</v>
          </cell>
          <cell r="H857" t="str">
            <v>Hour15</v>
          </cell>
          <cell r="I857">
            <v>560</v>
          </cell>
          <cell r="J857">
            <v>6001657024</v>
          </cell>
        </row>
        <row r="858">
          <cell r="A858" t="str">
            <v>201708_MICROSOFT CORPORATION_40_6001659213</v>
          </cell>
          <cell r="B858">
            <v>42950</v>
          </cell>
          <cell r="C858">
            <v>2017</v>
          </cell>
          <cell r="D858" t="str">
            <v>08</v>
          </cell>
          <cell r="E858" t="str">
            <v>201708</v>
          </cell>
          <cell r="F858" t="str">
            <v>full_MICROSOFT CORPORATION_40</v>
          </cell>
          <cell r="G858" t="str">
            <v>MICROSOFT CORPORATION_40</v>
          </cell>
          <cell r="H858" t="str">
            <v>Hour15</v>
          </cell>
          <cell r="I858">
            <v>369</v>
          </cell>
          <cell r="J858">
            <v>6001659213</v>
          </cell>
        </row>
        <row r="859">
          <cell r="A859" t="str">
            <v>201708_MICROSOFT CORPORATION_40_6001659246</v>
          </cell>
          <cell r="B859">
            <v>42950</v>
          </cell>
          <cell r="C859">
            <v>2017</v>
          </cell>
          <cell r="D859" t="str">
            <v>08</v>
          </cell>
          <cell r="E859" t="str">
            <v>201708</v>
          </cell>
          <cell r="F859" t="str">
            <v>full_MICROSOFT CORPORATION_40</v>
          </cell>
          <cell r="G859" t="str">
            <v>MICROSOFT CORPORATION_40</v>
          </cell>
          <cell r="H859" t="str">
            <v>Hour15</v>
          </cell>
          <cell r="I859">
            <v>76</v>
          </cell>
          <cell r="J859">
            <v>6001659246</v>
          </cell>
        </row>
        <row r="860">
          <cell r="A860" t="str">
            <v>201708_MICROSOFT CORPORATION_40_6001672552</v>
          </cell>
          <cell r="B860">
            <v>42950</v>
          </cell>
          <cell r="C860">
            <v>2017</v>
          </cell>
          <cell r="D860" t="str">
            <v>08</v>
          </cell>
          <cell r="E860" t="str">
            <v>201708</v>
          </cell>
          <cell r="F860" t="str">
            <v>full_MICROSOFT CORPORATION_40</v>
          </cell>
          <cell r="G860" t="str">
            <v>MICROSOFT CORPORATION_40</v>
          </cell>
          <cell r="H860" t="str">
            <v>Hour15</v>
          </cell>
          <cell r="I860">
            <v>659</v>
          </cell>
          <cell r="J860">
            <v>6001672552</v>
          </cell>
        </row>
        <row r="861">
          <cell r="A861" t="str">
            <v>201708_MICROSOFT CORPORATION_40_6001695356</v>
          </cell>
          <cell r="B861">
            <v>42950</v>
          </cell>
          <cell r="C861">
            <v>2017</v>
          </cell>
          <cell r="D861" t="str">
            <v>08</v>
          </cell>
          <cell r="E861" t="str">
            <v>201708</v>
          </cell>
          <cell r="F861" t="str">
            <v>full_MICROSOFT CORPORATION_40</v>
          </cell>
          <cell r="G861" t="str">
            <v>MICROSOFT CORPORATION_40</v>
          </cell>
          <cell r="H861" t="str">
            <v>Hour15</v>
          </cell>
          <cell r="I861">
            <v>23</v>
          </cell>
          <cell r="J861">
            <v>6001695356</v>
          </cell>
        </row>
        <row r="862">
          <cell r="A862" t="str">
            <v>201708_MICROSOFT CORPORATION_40_6001738359</v>
          </cell>
          <cell r="B862">
            <v>42950</v>
          </cell>
          <cell r="C862">
            <v>2017</v>
          </cell>
          <cell r="D862" t="str">
            <v>08</v>
          </cell>
          <cell r="E862" t="str">
            <v>201708</v>
          </cell>
          <cell r="F862" t="str">
            <v>full_MICROSOFT CORPORATION_40</v>
          </cell>
          <cell r="G862" t="str">
            <v>MICROSOFT CORPORATION_40</v>
          </cell>
          <cell r="H862" t="str">
            <v>Hour15</v>
          </cell>
          <cell r="I862">
            <v>903</v>
          </cell>
          <cell r="J862">
            <v>6001738359</v>
          </cell>
        </row>
        <row r="863">
          <cell r="A863" t="str">
            <v>201708_MICROSOFT CORPORATION_40_6001756716</v>
          </cell>
          <cell r="B863">
            <v>42950</v>
          </cell>
          <cell r="C863">
            <v>2017</v>
          </cell>
          <cell r="D863" t="str">
            <v>08</v>
          </cell>
          <cell r="E863" t="str">
            <v>201708</v>
          </cell>
          <cell r="F863" t="str">
            <v>full_MICROSOFT CORPORATION_40</v>
          </cell>
          <cell r="G863" t="str">
            <v>MICROSOFT CORPORATION_40</v>
          </cell>
          <cell r="H863" t="str">
            <v>Hour15</v>
          </cell>
          <cell r="I863">
            <v>423</v>
          </cell>
          <cell r="J863">
            <v>6001756716</v>
          </cell>
        </row>
        <row r="864">
          <cell r="A864" t="str">
            <v>201708_MICROSOFT CORPORATION_40_6001771235</v>
          </cell>
          <cell r="B864">
            <v>42950</v>
          </cell>
          <cell r="C864">
            <v>2017</v>
          </cell>
          <cell r="D864" t="str">
            <v>08</v>
          </cell>
          <cell r="E864" t="str">
            <v>201708</v>
          </cell>
          <cell r="F864" t="str">
            <v>full_MICROSOFT CORPORATION_40</v>
          </cell>
          <cell r="G864" t="str">
            <v>MICROSOFT CORPORATION_40</v>
          </cell>
          <cell r="H864" t="str">
            <v>Hour15</v>
          </cell>
          <cell r="I864">
            <v>270</v>
          </cell>
          <cell r="J864">
            <v>6001771235</v>
          </cell>
        </row>
        <row r="865">
          <cell r="A865" t="str">
            <v>201708_MICROSOFT CORPORATION_40_6001783954</v>
          </cell>
          <cell r="B865">
            <v>42950</v>
          </cell>
          <cell r="C865">
            <v>2017</v>
          </cell>
          <cell r="D865" t="str">
            <v>08</v>
          </cell>
          <cell r="E865" t="str">
            <v>201708</v>
          </cell>
          <cell r="F865" t="str">
            <v>full_MICROSOFT CORPORATION_40</v>
          </cell>
          <cell r="G865" t="str">
            <v>MICROSOFT CORPORATION_40</v>
          </cell>
          <cell r="H865" t="str">
            <v>Hour15</v>
          </cell>
          <cell r="I865">
            <v>298</v>
          </cell>
          <cell r="J865">
            <v>6001783954</v>
          </cell>
        </row>
        <row r="866">
          <cell r="A866" t="str">
            <v>201708_MICROSOFT CORPORATION_40_6001789194</v>
          </cell>
          <cell r="B866">
            <v>42950</v>
          </cell>
          <cell r="C866">
            <v>2017</v>
          </cell>
          <cell r="D866" t="str">
            <v>08</v>
          </cell>
          <cell r="E866" t="str">
            <v>201708</v>
          </cell>
          <cell r="F866" t="str">
            <v>full_MICROSOFT CORPORATION_40</v>
          </cell>
          <cell r="G866" t="str">
            <v>MICROSOFT CORPORATION_40</v>
          </cell>
          <cell r="H866" t="str">
            <v>Hour15</v>
          </cell>
          <cell r="I866">
            <v>461</v>
          </cell>
          <cell r="J866">
            <v>6001789194</v>
          </cell>
        </row>
        <row r="867">
          <cell r="A867" t="str">
            <v>201708_MICROSOFT CORPORATION_40_6001801860</v>
          </cell>
          <cell r="B867">
            <v>42950</v>
          </cell>
          <cell r="C867">
            <v>2017</v>
          </cell>
          <cell r="D867" t="str">
            <v>08</v>
          </cell>
          <cell r="E867" t="str">
            <v>201708</v>
          </cell>
          <cell r="F867" t="str">
            <v>full_MICROSOFT CORPORATION_40</v>
          </cell>
          <cell r="G867" t="str">
            <v>MICROSOFT CORPORATION_40</v>
          </cell>
          <cell r="H867" t="str">
            <v>Hour15</v>
          </cell>
          <cell r="I867">
            <v>175</v>
          </cell>
          <cell r="J867">
            <v>6001801860</v>
          </cell>
        </row>
        <row r="868">
          <cell r="A868" t="str">
            <v>201708_MICROSOFT CORPORATION_40_6001808204</v>
          </cell>
          <cell r="B868">
            <v>42950</v>
          </cell>
          <cell r="C868">
            <v>2017</v>
          </cell>
          <cell r="D868" t="str">
            <v>08</v>
          </cell>
          <cell r="E868" t="str">
            <v>201708</v>
          </cell>
          <cell r="F868" t="str">
            <v>full_MICROSOFT CORPORATION_40</v>
          </cell>
          <cell r="G868" t="str">
            <v>MICROSOFT CORPORATION_40</v>
          </cell>
          <cell r="H868" t="str">
            <v>Hour15</v>
          </cell>
          <cell r="I868">
            <v>1173</v>
          </cell>
          <cell r="J868">
            <v>6001808204</v>
          </cell>
        </row>
        <row r="869">
          <cell r="A869" t="str">
            <v>201708_MICROSOFT CORPORATION_40_6001813424</v>
          </cell>
          <cell r="B869">
            <v>42950</v>
          </cell>
          <cell r="C869">
            <v>2017</v>
          </cell>
          <cell r="D869" t="str">
            <v>08</v>
          </cell>
          <cell r="E869" t="str">
            <v>201708</v>
          </cell>
          <cell r="F869" t="str">
            <v>full_MICROSOFT CORPORATION_40</v>
          </cell>
          <cell r="G869" t="str">
            <v>MICROSOFT CORPORATION_40</v>
          </cell>
          <cell r="H869" t="str">
            <v>Hour15</v>
          </cell>
          <cell r="I869">
            <v>1408</v>
          </cell>
          <cell r="J869">
            <v>6001813424</v>
          </cell>
        </row>
        <row r="870">
          <cell r="A870" t="str">
            <v>201708_MICROSOFT CORPORATION_40_6001827121</v>
          </cell>
          <cell r="B870">
            <v>42950</v>
          </cell>
          <cell r="C870">
            <v>2017</v>
          </cell>
          <cell r="D870" t="str">
            <v>08</v>
          </cell>
          <cell r="E870" t="str">
            <v>201708</v>
          </cell>
          <cell r="F870" t="str">
            <v>full_MICROSOFT CORPORATION_40</v>
          </cell>
          <cell r="G870" t="str">
            <v>MICROSOFT CORPORATION_40</v>
          </cell>
          <cell r="H870" t="str">
            <v>Hour15</v>
          </cell>
          <cell r="I870">
            <v>383</v>
          </cell>
          <cell r="J870">
            <v>6001827121</v>
          </cell>
        </row>
        <row r="871">
          <cell r="A871" t="str">
            <v>201708_MICROSOFT CORPORATION_40_6001827419</v>
          </cell>
          <cell r="B871">
            <v>42950</v>
          </cell>
          <cell r="C871">
            <v>2017</v>
          </cell>
          <cell r="D871" t="str">
            <v>08</v>
          </cell>
          <cell r="E871" t="str">
            <v>201708</v>
          </cell>
          <cell r="F871" t="str">
            <v>full_MICROSOFT CORPORATION_40</v>
          </cell>
          <cell r="G871" t="str">
            <v>MICROSOFT CORPORATION_40</v>
          </cell>
          <cell r="H871" t="str">
            <v>Hour15</v>
          </cell>
          <cell r="I871">
            <v>461</v>
          </cell>
          <cell r="J871">
            <v>6001827419</v>
          </cell>
        </row>
        <row r="872">
          <cell r="A872" t="str">
            <v>201708_MICROSOFT CORPORATION_40_6001840767</v>
          </cell>
          <cell r="B872">
            <v>42950</v>
          </cell>
          <cell r="C872">
            <v>2017</v>
          </cell>
          <cell r="D872" t="str">
            <v>08</v>
          </cell>
          <cell r="E872" t="str">
            <v>201708</v>
          </cell>
          <cell r="F872" t="str">
            <v>full_MICROSOFT CORPORATION_40</v>
          </cell>
          <cell r="G872" t="str">
            <v>MICROSOFT CORPORATION_40</v>
          </cell>
          <cell r="H872" t="str">
            <v>Hour15</v>
          </cell>
          <cell r="I872">
            <v>391</v>
          </cell>
          <cell r="J872">
            <v>6001840767</v>
          </cell>
        </row>
        <row r="873">
          <cell r="A873" t="str">
            <v>201708_MICROSOFT CORPORATION_40_6001906524</v>
          </cell>
          <cell r="B873">
            <v>42950</v>
          </cell>
          <cell r="C873">
            <v>2017</v>
          </cell>
          <cell r="D873" t="str">
            <v>08</v>
          </cell>
          <cell r="E873" t="str">
            <v>201708</v>
          </cell>
          <cell r="F873" t="str">
            <v>full_MICROSOFT CORPORATION_40</v>
          </cell>
          <cell r="G873" t="str">
            <v>MICROSOFT CORPORATION_40</v>
          </cell>
          <cell r="H873" t="str">
            <v>Hour15</v>
          </cell>
          <cell r="I873">
            <v>432</v>
          </cell>
          <cell r="J873">
            <v>6001906524</v>
          </cell>
        </row>
        <row r="874">
          <cell r="A874" t="str">
            <v>201708_MICROSOFT CORPORATION_40_6001935797</v>
          </cell>
          <cell r="B874">
            <v>42950</v>
          </cell>
          <cell r="C874">
            <v>2017</v>
          </cell>
          <cell r="D874" t="str">
            <v>08</v>
          </cell>
          <cell r="E874" t="str">
            <v>201708</v>
          </cell>
          <cell r="F874" t="str">
            <v>full_MICROSOFT CORPORATION_40</v>
          </cell>
          <cell r="G874" t="str">
            <v>MICROSOFT CORPORATION_40</v>
          </cell>
          <cell r="H874" t="str">
            <v>Hour15</v>
          </cell>
          <cell r="I874">
            <v>533</v>
          </cell>
          <cell r="J874">
            <v>6001935797</v>
          </cell>
        </row>
        <row r="875">
          <cell r="A875" t="str">
            <v>201708_MICROSOFT CORPORATION_40_6001960002</v>
          </cell>
          <cell r="B875">
            <v>42950</v>
          </cell>
          <cell r="C875">
            <v>2017</v>
          </cell>
          <cell r="D875" t="str">
            <v>08</v>
          </cell>
          <cell r="E875" t="str">
            <v>201708</v>
          </cell>
          <cell r="F875" t="str">
            <v>full_MICROSOFT CORPORATION_40</v>
          </cell>
          <cell r="G875" t="str">
            <v>MICROSOFT CORPORATION_40</v>
          </cell>
          <cell r="H875" t="str">
            <v>Hour15</v>
          </cell>
          <cell r="I875">
            <v>699</v>
          </cell>
          <cell r="J875">
            <v>6001960002</v>
          </cell>
        </row>
        <row r="876">
          <cell r="A876" t="str">
            <v>201708_MICROSOFT CORPORATION_40_6001986691</v>
          </cell>
          <cell r="B876">
            <v>42950</v>
          </cell>
          <cell r="C876">
            <v>2017</v>
          </cell>
          <cell r="D876" t="str">
            <v>08</v>
          </cell>
          <cell r="E876" t="str">
            <v>201708</v>
          </cell>
          <cell r="F876" t="str">
            <v>full_MICROSOFT CORPORATION_40</v>
          </cell>
          <cell r="G876" t="str">
            <v>MICROSOFT CORPORATION_40</v>
          </cell>
          <cell r="H876" t="str">
            <v>Hour15</v>
          </cell>
          <cell r="I876">
            <v>844</v>
          </cell>
          <cell r="J876">
            <v>6001986691</v>
          </cell>
        </row>
        <row r="877">
          <cell r="A877" t="str">
            <v>201709_MICROSOFT CORPORATION_40_6000038059</v>
          </cell>
          <cell r="B877">
            <v>42983</v>
          </cell>
          <cell r="C877">
            <v>2017</v>
          </cell>
          <cell r="D877" t="str">
            <v>09</v>
          </cell>
          <cell r="E877" t="str">
            <v>201709</v>
          </cell>
          <cell r="F877" t="str">
            <v>full_MICROSOFT CORPORATION_40</v>
          </cell>
          <cell r="G877" t="str">
            <v>MICROSOFT CORPORATION_40</v>
          </cell>
          <cell r="H877" t="str">
            <v>Hour15</v>
          </cell>
          <cell r="I877">
            <v>521</v>
          </cell>
          <cell r="J877">
            <v>6000038059</v>
          </cell>
        </row>
        <row r="878">
          <cell r="A878" t="str">
            <v>201709_MICROSOFT CORPORATION_40_6000046240</v>
          </cell>
          <cell r="B878">
            <v>42983</v>
          </cell>
          <cell r="C878">
            <v>2017</v>
          </cell>
          <cell r="D878" t="str">
            <v>09</v>
          </cell>
          <cell r="E878" t="str">
            <v>201709</v>
          </cell>
          <cell r="F878" t="str">
            <v>full_MICROSOFT CORPORATION_40</v>
          </cell>
          <cell r="G878" t="str">
            <v>MICROSOFT CORPORATION_40</v>
          </cell>
          <cell r="H878" t="str">
            <v>Hour15</v>
          </cell>
          <cell r="I878">
            <v>92</v>
          </cell>
          <cell r="J878">
            <v>6000046240</v>
          </cell>
        </row>
        <row r="879">
          <cell r="A879" t="str">
            <v>201709_MICROSOFT CORPORATION_40_6000046259</v>
          </cell>
          <cell r="B879">
            <v>42983</v>
          </cell>
          <cell r="C879">
            <v>2017</v>
          </cell>
          <cell r="D879" t="str">
            <v>09</v>
          </cell>
          <cell r="E879" t="str">
            <v>201709</v>
          </cell>
          <cell r="F879" t="str">
            <v>full_MICROSOFT CORPORATION_40</v>
          </cell>
          <cell r="G879" t="str">
            <v>MICROSOFT CORPORATION_40</v>
          </cell>
          <cell r="H879" t="str">
            <v>Hour15</v>
          </cell>
          <cell r="I879">
            <v>407</v>
          </cell>
          <cell r="J879">
            <v>6000046259</v>
          </cell>
        </row>
        <row r="880">
          <cell r="A880" t="str">
            <v>201709_MICROSOFT CORPORATION_40_6000078823</v>
          </cell>
          <cell r="B880">
            <v>42983</v>
          </cell>
          <cell r="C880">
            <v>2017</v>
          </cell>
          <cell r="D880" t="str">
            <v>09</v>
          </cell>
          <cell r="E880" t="str">
            <v>201709</v>
          </cell>
          <cell r="F880" t="str">
            <v>full_MICROSOFT CORPORATION_40</v>
          </cell>
          <cell r="G880" t="str">
            <v>MICROSOFT CORPORATION_40</v>
          </cell>
          <cell r="H880" t="str">
            <v>Hour15</v>
          </cell>
          <cell r="I880">
            <v>240</v>
          </cell>
          <cell r="J880">
            <v>6000078823</v>
          </cell>
        </row>
        <row r="881">
          <cell r="A881" t="str">
            <v>201709_MICROSOFT CORPORATION_40_6000118113</v>
          </cell>
          <cell r="B881">
            <v>42983</v>
          </cell>
          <cell r="C881">
            <v>2017</v>
          </cell>
          <cell r="D881" t="str">
            <v>09</v>
          </cell>
          <cell r="E881" t="str">
            <v>201709</v>
          </cell>
          <cell r="F881" t="str">
            <v>full_MICROSOFT CORPORATION_40</v>
          </cell>
          <cell r="G881" t="str">
            <v>MICROSOFT CORPORATION_40</v>
          </cell>
          <cell r="H881" t="str">
            <v>Hour15</v>
          </cell>
          <cell r="I881">
            <v>213</v>
          </cell>
          <cell r="J881">
            <v>6000118113</v>
          </cell>
        </row>
        <row r="882">
          <cell r="A882" t="str">
            <v>201709_MICROSOFT CORPORATION_40_6000175912</v>
          </cell>
          <cell r="B882">
            <v>42983</v>
          </cell>
          <cell r="C882">
            <v>2017</v>
          </cell>
          <cell r="D882" t="str">
            <v>09</v>
          </cell>
          <cell r="E882" t="str">
            <v>201709</v>
          </cell>
          <cell r="F882" t="str">
            <v>full_MICROSOFT CORPORATION_40</v>
          </cell>
          <cell r="G882" t="str">
            <v>MICROSOFT CORPORATION_40</v>
          </cell>
          <cell r="H882" t="str">
            <v>Hour15</v>
          </cell>
          <cell r="I882">
            <v>119</v>
          </cell>
          <cell r="J882">
            <v>6000175912</v>
          </cell>
        </row>
        <row r="883">
          <cell r="A883" t="str">
            <v>201709_MICROSOFT CORPORATION_40_6000185860</v>
          </cell>
          <cell r="B883">
            <v>42983</v>
          </cell>
          <cell r="C883">
            <v>2017</v>
          </cell>
          <cell r="D883" t="str">
            <v>09</v>
          </cell>
          <cell r="E883" t="str">
            <v>201709</v>
          </cell>
          <cell r="F883" t="str">
            <v>full_MICROSOFT CORPORATION_40</v>
          </cell>
          <cell r="G883" t="str">
            <v>MICROSOFT CORPORATION_40</v>
          </cell>
          <cell r="H883" t="str">
            <v>Hour15</v>
          </cell>
          <cell r="I883">
            <v>92</v>
          </cell>
          <cell r="J883">
            <v>6000185860</v>
          </cell>
        </row>
        <row r="884">
          <cell r="A884" t="str">
            <v>201709_MICROSOFT CORPORATION_40_6000244934</v>
          </cell>
          <cell r="B884">
            <v>42983</v>
          </cell>
          <cell r="C884">
            <v>2017</v>
          </cell>
          <cell r="D884" t="str">
            <v>09</v>
          </cell>
          <cell r="E884" t="str">
            <v>201709</v>
          </cell>
          <cell r="F884" t="str">
            <v>full_MICROSOFT CORPORATION_40</v>
          </cell>
          <cell r="G884" t="str">
            <v>MICROSOFT CORPORATION_40</v>
          </cell>
          <cell r="H884" t="str">
            <v>Hour15</v>
          </cell>
          <cell r="I884">
            <v>1154</v>
          </cell>
          <cell r="J884">
            <v>6000244934</v>
          </cell>
        </row>
        <row r="885">
          <cell r="A885" t="str">
            <v>201709_MICROSOFT CORPORATION_40_6000267146</v>
          </cell>
          <cell r="B885">
            <v>42983</v>
          </cell>
          <cell r="C885">
            <v>2017</v>
          </cell>
          <cell r="D885" t="str">
            <v>09</v>
          </cell>
          <cell r="E885" t="str">
            <v>201709</v>
          </cell>
          <cell r="F885" t="str">
            <v>full_MICROSOFT CORPORATION_40</v>
          </cell>
          <cell r="G885" t="str">
            <v>MICROSOFT CORPORATION_40</v>
          </cell>
          <cell r="H885" t="str">
            <v>Hour15</v>
          </cell>
          <cell r="I885">
            <v>1323</v>
          </cell>
          <cell r="J885">
            <v>6000267146</v>
          </cell>
        </row>
        <row r="886">
          <cell r="A886" t="str">
            <v>201709_MICROSOFT CORPORATION_40_6000299692</v>
          </cell>
          <cell r="B886">
            <v>42983</v>
          </cell>
          <cell r="C886">
            <v>2017</v>
          </cell>
          <cell r="D886" t="str">
            <v>09</v>
          </cell>
          <cell r="E886" t="str">
            <v>201709</v>
          </cell>
          <cell r="F886" t="str">
            <v>full_MICROSOFT CORPORATION_40</v>
          </cell>
          <cell r="G886" t="str">
            <v>MICROSOFT CORPORATION_40</v>
          </cell>
          <cell r="H886" t="str">
            <v>Hour15</v>
          </cell>
          <cell r="I886">
            <v>2530</v>
          </cell>
          <cell r="J886">
            <v>6000299692</v>
          </cell>
        </row>
        <row r="887">
          <cell r="A887" t="str">
            <v>201709_MICROSOFT CORPORATION_40_6000316669</v>
          </cell>
          <cell r="B887">
            <v>42983</v>
          </cell>
          <cell r="C887">
            <v>2017</v>
          </cell>
          <cell r="D887" t="str">
            <v>09</v>
          </cell>
          <cell r="E887" t="str">
            <v>201709</v>
          </cell>
          <cell r="F887" t="str">
            <v>full_MICROSOFT CORPORATION_40</v>
          </cell>
          <cell r="G887" t="str">
            <v>MICROSOFT CORPORATION_40</v>
          </cell>
          <cell r="H887" t="str">
            <v>Hour15</v>
          </cell>
          <cell r="I887">
            <v>1076</v>
          </cell>
          <cell r="J887">
            <v>6000316669</v>
          </cell>
        </row>
        <row r="888">
          <cell r="A888" t="str">
            <v>201709_MICROSOFT CORPORATION_40_6000331002</v>
          </cell>
          <cell r="B888">
            <v>42983</v>
          </cell>
          <cell r="C888">
            <v>2017</v>
          </cell>
          <cell r="D888" t="str">
            <v>09</v>
          </cell>
          <cell r="E888" t="str">
            <v>201709</v>
          </cell>
          <cell r="F888" t="str">
            <v>full_MICROSOFT CORPORATION_40</v>
          </cell>
          <cell r="G888" t="str">
            <v>MICROSOFT CORPORATION_40</v>
          </cell>
          <cell r="H888" t="str">
            <v>Hour15</v>
          </cell>
          <cell r="I888">
            <v>935</v>
          </cell>
          <cell r="J888">
            <v>6000331002</v>
          </cell>
        </row>
        <row r="889">
          <cell r="A889" t="str">
            <v>201709_MICROSOFT CORPORATION_40_6000370764</v>
          </cell>
          <cell r="B889">
            <v>42983</v>
          </cell>
          <cell r="C889">
            <v>2017</v>
          </cell>
          <cell r="D889" t="str">
            <v>09</v>
          </cell>
          <cell r="E889" t="str">
            <v>201709</v>
          </cell>
          <cell r="F889" t="str">
            <v>full_MICROSOFT CORPORATION_40</v>
          </cell>
          <cell r="G889" t="str">
            <v>MICROSOFT CORPORATION_40</v>
          </cell>
          <cell r="H889" t="str">
            <v>Hour15</v>
          </cell>
          <cell r="I889">
            <v>47</v>
          </cell>
          <cell r="J889">
            <v>6000370764</v>
          </cell>
        </row>
        <row r="890">
          <cell r="A890" t="str">
            <v>201709_MICROSOFT CORPORATION_40_6000386515</v>
          </cell>
          <cell r="B890">
            <v>42983</v>
          </cell>
          <cell r="C890">
            <v>2017</v>
          </cell>
          <cell r="D890" t="str">
            <v>09</v>
          </cell>
          <cell r="E890" t="str">
            <v>201709</v>
          </cell>
          <cell r="F890" t="str">
            <v>full_MICROSOFT CORPORATION_40</v>
          </cell>
          <cell r="G890" t="str">
            <v>MICROSOFT CORPORATION_40</v>
          </cell>
          <cell r="H890" t="str">
            <v>Hour15</v>
          </cell>
          <cell r="I890">
            <v>437</v>
          </cell>
          <cell r="J890">
            <v>6000386515</v>
          </cell>
        </row>
        <row r="891">
          <cell r="A891" t="str">
            <v>201709_MICROSOFT CORPORATION_40_6000394072</v>
          </cell>
          <cell r="B891">
            <v>42983</v>
          </cell>
          <cell r="C891">
            <v>2017</v>
          </cell>
          <cell r="D891" t="str">
            <v>09</v>
          </cell>
          <cell r="E891" t="str">
            <v>201709</v>
          </cell>
          <cell r="F891" t="str">
            <v>full_MICROSOFT CORPORATION_40</v>
          </cell>
          <cell r="G891" t="str">
            <v>MICROSOFT CORPORATION_40</v>
          </cell>
          <cell r="H891" t="str">
            <v>Hour15</v>
          </cell>
          <cell r="I891">
            <v>458</v>
          </cell>
          <cell r="J891">
            <v>6000394072</v>
          </cell>
        </row>
        <row r="892">
          <cell r="A892" t="str">
            <v>201709_MICROSOFT CORPORATION_40_6000474540</v>
          </cell>
          <cell r="B892">
            <v>42983</v>
          </cell>
          <cell r="C892">
            <v>2017</v>
          </cell>
          <cell r="D892" t="str">
            <v>09</v>
          </cell>
          <cell r="E892" t="str">
            <v>201709</v>
          </cell>
          <cell r="F892" t="str">
            <v>full_MICROSOFT CORPORATION_40</v>
          </cell>
          <cell r="G892" t="str">
            <v>MICROSOFT CORPORATION_40</v>
          </cell>
          <cell r="H892" t="str">
            <v>Hour15</v>
          </cell>
          <cell r="I892">
            <v>392</v>
          </cell>
          <cell r="J892">
            <v>6000474540</v>
          </cell>
        </row>
        <row r="893">
          <cell r="A893" t="str">
            <v>201709_MICROSOFT CORPORATION_40_6000489227</v>
          </cell>
          <cell r="B893">
            <v>42983</v>
          </cell>
          <cell r="C893">
            <v>2017</v>
          </cell>
          <cell r="D893" t="str">
            <v>09</v>
          </cell>
          <cell r="E893" t="str">
            <v>201709</v>
          </cell>
          <cell r="F893" t="str">
            <v>full_MICROSOFT CORPORATION_40</v>
          </cell>
          <cell r="G893" t="str">
            <v>MICROSOFT CORPORATION_40</v>
          </cell>
          <cell r="H893" t="str">
            <v>Hour15</v>
          </cell>
          <cell r="I893">
            <v>379</v>
          </cell>
          <cell r="J893">
            <v>6000489227</v>
          </cell>
        </row>
        <row r="894">
          <cell r="A894" t="str">
            <v>201709_MICROSOFT CORPORATION_40_6000523000</v>
          </cell>
          <cell r="B894">
            <v>42983</v>
          </cell>
          <cell r="C894">
            <v>2017</v>
          </cell>
          <cell r="D894" t="str">
            <v>09</v>
          </cell>
          <cell r="E894" t="str">
            <v>201709</v>
          </cell>
          <cell r="F894" t="str">
            <v>full_MICROSOFT CORPORATION_40</v>
          </cell>
          <cell r="G894" t="str">
            <v>MICROSOFT CORPORATION_40</v>
          </cell>
          <cell r="H894" t="str">
            <v>Hour15</v>
          </cell>
          <cell r="I894">
            <v>176</v>
          </cell>
          <cell r="J894">
            <v>6000523000</v>
          </cell>
        </row>
        <row r="895">
          <cell r="A895" t="str">
            <v>201709_MICROSOFT CORPORATION_40_6000547635</v>
          </cell>
          <cell r="B895">
            <v>42983</v>
          </cell>
          <cell r="C895">
            <v>2017</v>
          </cell>
          <cell r="D895" t="str">
            <v>09</v>
          </cell>
          <cell r="E895" t="str">
            <v>201709</v>
          </cell>
          <cell r="F895" t="str">
            <v>full_MICROSOFT CORPORATION_40</v>
          </cell>
          <cell r="G895" t="str">
            <v>MICROSOFT CORPORATION_40</v>
          </cell>
          <cell r="H895" t="str">
            <v>Hour15</v>
          </cell>
          <cell r="I895">
            <v>529</v>
          </cell>
          <cell r="J895">
            <v>6000547635</v>
          </cell>
        </row>
        <row r="896">
          <cell r="A896" t="str">
            <v>201709_MICROSOFT CORPORATION_40_6000583090</v>
          </cell>
          <cell r="B896">
            <v>42983</v>
          </cell>
          <cell r="C896">
            <v>2017</v>
          </cell>
          <cell r="D896" t="str">
            <v>09</v>
          </cell>
          <cell r="E896" t="str">
            <v>201709</v>
          </cell>
          <cell r="F896" t="str">
            <v>full_MICROSOFT CORPORATION_40</v>
          </cell>
          <cell r="G896" t="str">
            <v>MICROSOFT CORPORATION_40</v>
          </cell>
          <cell r="H896" t="str">
            <v>Hour15</v>
          </cell>
          <cell r="I896">
            <v>239</v>
          </cell>
          <cell r="J896">
            <v>6000583090</v>
          </cell>
        </row>
        <row r="897">
          <cell r="A897" t="str">
            <v>201709_MICROSOFT CORPORATION_40_6000584674</v>
          </cell>
          <cell r="B897">
            <v>42983</v>
          </cell>
          <cell r="C897">
            <v>2017</v>
          </cell>
          <cell r="D897" t="str">
            <v>09</v>
          </cell>
          <cell r="E897" t="str">
            <v>201709</v>
          </cell>
          <cell r="F897" t="str">
            <v>full_MICROSOFT CORPORATION_40</v>
          </cell>
          <cell r="G897" t="str">
            <v>MICROSOFT CORPORATION_40</v>
          </cell>
          <cell r="H897" t="str">
            <v>Hour15</v>
          </cell>
          <cell r="I897">
            <v>34</v>
          </cell>
          <cell r="J897">
            <v>6000584674</v>
          </cell>
        </row>
        <row r="898">
          <cell r="A898" t="str">
            <v>201709_MICROSOFT CORPORATION_40_6000654917</v>
          </cell>
          <cell r="B898">
            <v>42983</v>
          </cell>
          <cell r="C898">
            <v>2017</v>
          </cell>
          <cell r="D898" t="str">
            <v>09</v>
          </cell>
          <cell r="E898" t="str">
            <v>201709</v>
          </cell>
          <cell r="F898" t="str">
            <v>full_MICROSOFT CORPORATION_40</v>
          </cell>
          <cell r="G898" t="str">
            <v>MICROSOFT CORPORATION_40</v>
          </cell>
          <cell r="H898" t="str">
            <v>Hour15</v>
          </cell>
          <cell r="I898">
            <v>733</v>
          </cell>
          <cell r="J898">
            <v>6000654917</v>
          </cell>
        </row>
        <row r="899">
          <cell r="A899" t="str">
            <v>201709_MICROSOFT CORPORATION_40_6000664756</v>
          </cell>
          <cell r="B899">
            <v>42983</v>
          </cell>
          <cell r="C899">
            <v>2017</v>
          </cell>
          <cell r="D899" t="str">
            <v>09</v>
          </cell>
          <cell r="E899" t="str">
            <v>201709</v>
          </cell>
          <cell r="F899" t="str">
            <v>full_MICROSOFT CORPORATION_40</v>
          </cell>
          <cell r="G899" t="str">
            <v>MICROSOFT CORPORATION_40</v>
          </cell>
          <cell r="H899" t="str">
            <v>Hour15</v>
          </cell>
          <cell r="I899">
            <v>346</v>
          </cell>
          <cell r="J899">
            <v>6000664756</v>
          </cell>
        </row>
        <row r="900">
          <cell r="A900" t="str">
            <v>201709_MICROSOFT CORPORATION_40_6000677596</v>
          </cell>
          <cell r="B900">
            <v>42983</v>
          </cell>
          <cell r="C900">
            <v>2017</v>
          </cell>
          <cell r="D900" t="str">
            <v>09</v>
          </cell>
          <cell r="E900" t="str">
            <v>201709</v>
          </cell>
          <cell r="F900" t="str">
            <v>full_MICROSOFT CORPORATION_40</v>
          </cell>
          <cell r="G900" t="str">
            <v>MICROSOFT CORPORATION_40</v>
          </cell>
          <cell r="H900" t="str">
            <v>Hour15</v>
          </cell>
          <cell r="I900">
            <v>267</v>
          </cell>
          <cell r="J900">
            <v>6000677596</v>
          </cell>
        </row>
        <row r="901">
          <cell r="A901" t="str">
            <v>201709_MICROSOFT CORPORATION_40_6000701586</v>
          </cell>
          <cell r="B901">
            <v>42983</v>
          </cell>
          <cell r="C901">
            <v>2017</v>
          </cell>
          <cell r="D901" t="str">
            <v>09</v>
          </cell>
          <cell r="E901" t="str">
            <v>201709</v>
          </cell>
          <cell r="F901" t="str">
            <v>full_MICROSOFT CORPORATION_40</v>
          </cell>
          <cell r="G901" t="str">
            <v>MICROSOFT CORPORATION_40</v>
          </cell>
          <cell r="H901" t="str">
            <v>Hour15</v>
          </cell>
          <cell r="I901">
            <v>322</v>
          </cell>
          <cell r="J901">
            <v>6000701586</v>
          </cell>
        </row>
        <row r="902">
          <cell r="A902" t="str">
            <v>201709_MICROSOFT CORPORATION_40_6000702018</v>
          </cell>
          <cell r="B902">
            <v>42983</v>
          </cell>
          <cell r="C902">
            <v>2017</v>
          </cell>
          <cell r="D902" t="str">
            <v>09</v>
          </cell>
          <cell r="E902" t="str">
            <v>201709</v>
          </cell>
          <cell r="F902" t="str">
            <v>full_MICROSOFT CORPORATION_40</v>
          </cell>
          <cell r="G902" t="str">
            <v>MICROSOFT CORPORATION_40</v>
          </cell>
          <cell r="H902" t="str">
            <v>Hour15</v>
          </cell>
          <cell r="I902">
            <v>279</v>
          </cell>
          <cell r="J902">
            <v>6000702018</v>
          </cell>
        </row>
        <row r="903">
          <cell r="A903" t="str">
            <v>201709_MICROSOFT CORPORATION_40_6000708139</v>
          </cell>
          <cell r="B903">
            <v>42983</v>
          </cell>
          <cell r="C903">
            <v>2017</v>
          </cell>
          <cell r="D903" t="str">
            <v>09</v>
          </cell>
          <cell r="E903" t="str">
            <v>201709</v>
          </cell>
          <cell r="F903" t="str">
            <v>full_MICROSOFT CORPORATION_40</v>
          </cell>
          <cell r="G903" t="str">
            <v>MICROSOFT CORPORATION_40</v>
          </cell>
          <cell r="H903" t="str">
            <v>Hour15</v>
          </cell>
          <cell r="I903">
            <v>861</v>
          </cell>
          <cell r="J903">
            <v>6000708139</v>
          </cell>
        </row>
        <row r="904">
          <cell r="A904" t="str">
            <v>201709_MICROSOFT CORPORATION_40_6000722766</v>
          </cell>
          <cell r="B904">
            <v>42983</v>
          </cell>
          <cell r="C904">
            <v>2017</v>
          </cell>
          <cell r="D904" t="str">
            <v>09</v>
          </cell>
          <cell r="E904" t="str">
            <v>201709</v>
          </cell>
          <cell r="F904" t="str">
            <v>full_MICROSOFT CORPORATION_40</v>
          </cell>
          <cell r="G904" t="str">
            <v>MICROSOFT CORPORATION_40</v>
          </cell>
          <cell r="H904" t="str">
            <v>Hour15</v>
          </cell>
          <cell r="I904">
            <v>126</v>
          </cell>
          <cell r="J904">
            <v>6000722766</v>
          </cell>
        </row>
        <row r="905">
          <cell r="A905" t="str">
            <v>201709_MICROSOFT CORPORATION_40_6000740266</v>
          </cell>
          <cell r="B905">
            <v>42983</v>
          </cell>
          <cell r="C905">
            <v>2017</v>
          </cell>
          <cell r="D905" t="str">
            <v>09</v>
          </cell>
          <cell r="E905" t="str">
            <v>201709</v>
          </cell>
          <cell r="F905" t="str">
            <v>full_MICROSOFT CORPORATION_40</v>
          </cell>
          <cell r="G905" t="str">
            <v>MICROSOFT CORPORATION_40</v>
          </cell>
          <cell r="H905" t="str">
            <v>Hour15</v>
          </cell>
          <cell r="I905">
            <v>1085</v>
          </cell>
          <cell r="J905">
            <v>6000740266</v>
          </cell>
        </row>
        <row r="906">
          <cell r="A906" t="str">
            <v>201709_MICROSOFT CORPORATION_40_6000758554</v>
          </cell>
          <cell r="B906">
            <v>42983</v>
          </cell>
          <cell r="C906">
            <v>2017</v>
          </cell>
          <cell r="D906" t="str">
            <v>09</v>
          </cell>
          <cell r="E906" t="str">
            <v>201709</v>
          </cell>
          <cell r="F906" t="str">
            <v>full_MICROSOFT CORPORATION_40</v>
          </cell>
          <cell r="G906" t="str">
            <v>MICROSOFT CORPORATION_40</v>
          </cell>
          <cell r="H906" t="str">
            <v>Hour15</v>
          </cell>
          <cell r="I906">
            <v>2256</v>
          </cell>
          <cell r="J906">
            <v>6000758554</v>
          </cell>
        </row>
        <row r="907">
          <cell r="A907" t="str">
            <v>201709_MICROSOFT CORPORATION_40_6000759696</v>
          </cell>
          <cell r="B907">
            <v>42983</v>
          </cell>
          <cell r="C907">
            <v>2017</v>
          </cell>
          <cell r="D907" t="str">
            <v>09</v>
          </cell>
          <cell r="E907" t="str">
            <v>201709</v>
          </cell>
          <cell r="F907" t="str">
            <v>full_MICROSOFT CORPORATION_40</v>
          </cell>
          <cell r="G907" t="str">
            <v>MICROSOFT CORPORATION_40</v>
          </cell>
          <cell r="H907" t="str">
            <v>Hour15</v>
          </cell>
          <cell r="I907">
            <v>4934</v>
          </cell>
          <cell r="J907">
            <v>6000759696</v>
          </cell>
        </row>
        <row r="908">
          <cell r="A908" t="str">
            <v>201709_MICROSOFT CORPORATION_40_6000772736</v>
          </cell>
          <cell r="B908">
            <v>42983</v>
          </cell>
          <cell r="C908">
            <v>2017</v>
          </cell>
          <cell r="D908" t="str">
            <v>09</v>
          </cell>
          <cell r="E908" t="str">
            <v>201709</v>
          </cell>
          <cell r="F908" t="str">
            <v>full_MICROSOFT CORPORATION_40</v>
          </cell>
          <cell r="G908" t="str">
            <v>MICROSOFT CORPORATION_40</v>
          </cell>
          <cell r="H908" t="str">
            <v>Hour15</v>
          </cell>
          <cell r="I908">
            <v>140</v>
          </cell>
          <cell r="J908">
            <v>6000772736</v>
          </cell>
        </row>
        <row r="909">
          <cell r="A909" t="str">
            <v>201709_MICROSOFT CORPORATION_40_6000788968</v>
          </cell>
          <cell r="B909">
            <v>42983</v>
          </cell>
          <cell r="C909">
            <v>2017</v>
          </cell>
          <cell r="D909" t="str">
            <v>09</v>
          </cell>
          <cell r="E909" t="str">
            <v>201709</v>
          </cell>
          <cell r="F909" t="str">
            <v>full_MICROSOFT CORPORATION_40</v>
          </cell>
          <cell r="G909" t="str">
            <v>MICROSOFT CORPORATION_40</v>
          </cell>
          <cell r="H909" t="str">
            <v>Hour15</v>
          </cell>
          <cell r="I909">
            <v>1999</v>
          </cell>
          <cell r="J909">
            <v>6000788968</v>
          </cell>
        </row>
        <row r="910">
          <cell r="A910" t="str">
            <v>201709_MICROSOFT CORPORATION_40_6000809002</v>
          </cell>
          <cell r="B910">
            <v>42983</v>
          </cell>
          <cell r="C910">
            <v>2017</v>
          </cell>
          <cell r="D910" t="str">
            <v>09</v>
          </cell>
          <cell r="E910" t="str">
            <v>201709</v>
          </cell>
          <cell r="F910" t="str">
            <v>full_MICROSOFT CORPORATION_40</v>
          </cell>
          <cell r="G910" t="str">
            <v>MICROSOFT CORPORATION_40</v>
          </cell>
          <cell r="H910" t="str">
            <v>Hour15</v>
          </cell>
          <cell r="I910">
            <v>439</v>
          </cell>
          <cell r="J910">
            <v>6000809002</v>
          </cell>
        </row>
        <row r="911">
          <cell r="A911" t="str">
            <v>201709_MICROSOFT CORPORATION_40_6000816476</v>
          </cell>
          <cell r="B911">
            <v>42983</v>
          </cell>
          <cell r="C911">
            <v>2017</v>
          </cell>
          <cell r="D911" t="str">
            <v>09</v>
          </cell>
          <cell r="E911" t="str">
            <v>201709</v>
          </cell>
          <cell r="F911" t="str">
            <v>full_MICROSOFT CORPORATION_40</v>
          </cell>
          <cell r="G911" t="str">
            <v>MICROSOFT CORPORATION_40</v>
          </cell>
          <cell r="H911" t="str">
            <v>Hour15</v>
          </cell>
          <cell r="I911">
            <v>631</v>
          </cell>
          <cell r="J911">
            <v>6000816476</v>
          </cell>
        </row>
        <row r="912">
          <cell r="A912" t="str">
            <v>201709_MICROSOFT CORPORATION_40_6000823352</v>
          </cell>
          <cell r="B912">
            <v>42983</v>
          </cell>
          <cell r="C912">
            <v>2017</v>
          </cell>
          <cell r="D912" t="str">
            <v>09</v>
          </cell>
          <cell r="E912" t="str">
            <v>201709</v>
          </cell>
          <cell r="F912" t="str">
            <v>full_MICROSOFT CORPORATION_40</v>
          </cell>
          <cell r="G912" t="str">
            <v>MICROSOFT CORPORATION_40</v>
          </cell>
          <cell r="H912" t="str">
            <v>Hour15</v>
          </cell>
          <cell r="I912">
            <v>784</v>
          </cell>
          <cell r="J912">
            <v>6000823352</v>
          </cell>
        </row>
        <row r="913">
          <cell r="A913" t="str">
            <v>201709_MICROSOFT CORPORATION_40_6000842071</v>
          </cell>
          <cell r="B913">
            <v>42983</v>
          </cell>
          <cell r="C913">
            <v>2017</v>
          </cell>
          <cell r="D913" t="str">
            <v>09</v>
          </cell>
          <cell r="E913" t="str">
            <v>201709</v>
          </cell>
          <cell r="F913" t="str">
            <v>full_MICROSOFT CORPORATION_40</v>
          </cell>
          <cell r="G913" t="str">
            <v>MICROSOFT CORPORATION_40</v>
          </cell>
          <cell r="H913" t="str">
            <v>Hour15</v>
          </cell>
          <cell r="I913">
            <v>136</v>
          </cell>
          <cell r="J913">
            <v>6000842071</v>
          </cell>
        </row>
        <row r="914">
          <cell r="A914" t="str">
            <v>201709_MICROSOFT CORPORATION_40_6000857370</v>
          </cell>
          <cell r="B914">
            <v>42983</v>
          </cell>
          <cell r="C914">
            <v>2017</v>
          </cell>
          <cell r="D914" t="str">
            <v>09</v>
          </cell>
          <cell r="E914" t="str">
            <v>201709</v>
          </cell>
          <cell r="F914" t="str">
            <v>full_MICROSOFT CORPORATION_40</v>
          </cell>
          <cell r="G914" t="str">
            <v>MICROSOFT CORPORATION_40</v>
          </cell>
          <cell r="H914" t="str">
            <v>Hour15</v>
          </cell>
          <cell r="I914">
            <v>310</v>
          </cell>
          <cell r="J914">
            <v>6000857370</v>
          </cell>
        </row>
        <row r="915">
          <cell r="A915" t="str">
            <v>201709_MICROSOFT CORPORATION_40_6000857380</v>
          </cell>
          <cell r="B915">
            <v>42983</v>
          </cell>
          <cell r="C915">
            <v>2017</v>
          </cell>
          <cell r="D915" t="str">
            <v>09</v>
          </cell>
          <cell r="E915" t="str">
            <v>201709</v>
          </cell>
          <cell r="F915" t="str">
            <v>full_MICROSOFT CORPORATION_40</v>
          </cell>
          <cell r="G915" t="str">
            <v>MICROSOFT CORPORATION_40</v>
          </cell>
          <cell r="H915" t="str">
            <v>Hour15</v>
          </cell>
          <cell r="I915">
            <v>307</v>
          </cell>
          <cell r="J915">
            <v>6000857380</v>
          </cell>
        </row>
        <row r="916">
          <cell r="A916" t="str">
            <v>201709_MICROSOFT CORPORATION_40_6000859559</v>
          </cell>
          <cell r="B916">
            <v>42983</v>
          </cell>
          <cell r="C916">
            <v>2017</v>
          </cell>
          <cell r="D916" t="str">
            <v>09</v>
          </cell>
          <cell r="E916" t="str">
            <v>201709</v>
          </cell>
          <cell r="F916" t="str">
            <v>full_MICROSOFT CORPORATION_40</v>
          </cell>
          <cell r="G916" t="str">
            <v>MICROSOFT CORPORATION_40</v>
          </cell>
          <cell r="H916" t="str">
            <v>Hour15</v>
          </cell>
          <cell r="I916">
            <v>584</v>
          </cell>
          <cell r="J916">
            <v>6000859559</v>
          </cell>
        </row>
        <row r="917">
          <cell r="A917" t="str">
            <v>201709_MICROSOFT CORPORATION_40_6000886767</v>
          </cell>
          <cell r="B917">
            <v>42983</v>
          </cell>
          <cell r="C917">
            <v>2017</v>
          </cell>
          <cell r="D917" t="str">
            <v>09</v>
          </cell>
          <cell r="E917" t="str">
            <v>201709</v>
          </cell>
          <cell r="F917" t="str">
            <v>full_MICROSOFT CORPORATION_40</v>
          </cell>
          <cell r="G917" t="str">
            <v>MICROSOFT CORPORATION_40</v>
          </cell>
          <cell r="H917" t="str">
            <v>Hour15</v>
          </cell>
          <cell r="I917">
            <v>1668</v>
          </cell>
          <cell r="J917">
            <v>6000886767</v>
          </cell>
        </row>
        <row r="918">
          <cell r="A918" t="str">
            <v>201709_MICROSOFT CORPORATION_40_6000905432</v>
          </cell>
          <cell r="B918">
            <v>42983</v>
          </cell>
          <cell r="C918">
            <v>2017</v>
          </cell>
          <cell r="D918" t="str">
            <v>09</v>
          </cell>
          <cell r="E918" t="str">
            <v>201709</v>
          </cell>
          <cell r="F918" t="str">
            <v>full_MICROSOFT CORPORATION_40</v>
          </cell>
          <cell r="G918" t="str">
            <v>MICROSOFT CORPORATION_40</v>
          </cell>
          <cell r="H918" t="str">
            <v>Hour15</v>
          </cell>
          <cell r="I918">
            <v>1603</v>
          </cell>
          <cell r="J918">
            <v>6000905432</v>
          </cell>
        </row>
        <row r="919">
          <cell r="A919" t="str">
            <v>201709_MICROSOFT CORPORATION_40_6000905445</v>
          </cell>
          <cell r="B919">
            <v>42983</v>
          </cell>
          <cell r="C919">
            <v>2017</v>
          </cell>
          <cell r="D919" t="str">
            <v>09</v>
          </cell>
          <cell r="E919" t="str">
            <v>201709</v>
          </cell>
          <cell r="F919" t="str">
            <v>full_MICROSOFT CORPORATION_40</v>
          </cell>
          <cell r="G919" t="str">
            <v>MICROSOFT CORPORATION_40</v>
          </cell>
          <cell r="H919" t="str">
            <v>Hour15</v>
          </cell>
          <cell r="I919">
            <v>0</v>
          </cell>
          <cell r="J919">
            <v>6000905445</v>
          </cell>
        </row>
        <row r="920">
          <cell r="A920" t="str">
            <v>201709_MICROSOFT CORPORATION_40_6000927143</v>
          </cell>
          <cell r="B920">
            <v>42983</v>
          </cell>
          <cell r="C920">
            <v>2017</v>
          </cell>
          <cell r="D920" t="str">
            <v>09</v>
          </cell>
          <cell r="E920" t="str">
            <v>201709</v>
          </cell>
          <cell r="F920" t="str">
            <v>full_MICROSOFT CORPORATION_40</v>
          </cell>
          <cell r="G920" t="str">
            <v>MICROSOFT CORPORATION_40</v>
          </cell>
          <cell r="H920" t="str">
            <v>Hour15</v>
          </cell>
          <cell r="I920">
            <v>271</v>
          </cell>
          <cell r="J920">
            <v>6000927143</v>
          </cell>
        </row>
        <row r="921">
          <cell r="A921" t="str">
            <v>201709_MICROSOFT CORPORATION_40_6000982824</v>
          </cell>
          <cell r="B921">
            <v>42983</v>
          </cell>
          <cell r="C921">
            <v>2017</v>
          </cell>
          <cell r="D921" t="str">
            <v>09</v>
          </cell>
          <cell r="E921" t="str">
            <v>201709</v>
          </cell>
          <cell r="F921" t="str">
            <v>full_MICROSOFT CORPORATION_40</v>
          </cell>
          <cell r="G921" t="str">
            <v>MICROSOFT CORPORATION_40</v>
          </cell>
          <cell r="H921" t="str">
            <v>Hour15</v>
          </cell>
          <cell r="I921">
            <v>870</v>
          </cell>
          <cell r="J921">
            <v>6000982824</v>
          </cell>
        </row>
        <row r="922">
          <cell r="A922" t="str">
            <v>201709_MICROSOFT CORPORATION_40_6000996360</v>
          </cell>
          <cell r="B922">
            <v>42983</v>
          </cell>
          <cell r="C922">
            <v>2017</v>
          </cell>
          <cell r="D922" t="str">
            <v>09</v>
          </cell>
          <cell r="E922" t="str">
            <v>201709</v>
          </cell>
          <cell r="F922" t="str">
            <v>full_MICROSOFT CORPORATION_40</v>
          </cell>
          <cell r="G922" t="str">
            <v>MICROSOFT CORPORATION_40</v>
          </cell>
          <cell r="H922" t="str">
            <v>Hour15</v>
          </cell>
          <cell r="I922">
            <v>484</v>
          </cell>
          <cell r="J922">
            <v>6000996360</v>
          </cell>
        </row>
        <row r="923">
          <cell r="A923" t="str">
            <v>201709_MICROSOFT CORPORATION_40_6001016388</v>
          </cell>
          <cell r="B923">
            <v>42983</v>
          </cell>
          <cell r="C923">
            <v>2017</v>
          </cell>
          <cell r="D923" t="str">
            <v>09</v>
          </cell>
          <cell r="E923" t="str">
            <v>201709</v>
          </cell>
          <cell r="F923" t="str">
            <v>full_MICROSOFT CORPORATION_40</v>
          </cell>
          <cell r="G923" t="str">
            <v>MICROSOFT CORPORATION_40</v>
          </cell>
          <cell r="H923" t="str">
            <v>Hour15</v>
          </cell>
          <cell r="I923">
            <v>424</v>
          </cell>
          <cell r="J923">
            <v>6001016388</v>
          </cell>
        </row>
        <row r="924">
          <cell r="A924" t="str">
            <v>201709_MICROSOFT CORPORATION_40_6001017026</v>
          </cell>
          <cell r="B924">
            <v>42983</v>
          </cell>
          <cell r="C924">
            <v>2017</v>
          </cell>
          <cell r="D924" t="str">
            <v>09</v>
          </cell>
          <cell r="E924" t="str">
            <v>201709</v>
          </cell>
          <cell r="F924" t="str">
            <v>full_MICROSOFT CORPORATION_40</v>
          </cell>
          <cell r="G924" t="str">
            <v>MICROSOFT CORPORATION_40</v>
          </cell>
          <cell r="H924" t="str">
            <v>Hour15</v>
          </cell>
          <cell r="I924">
            <v>17</v>
          </cell>
          <cell r="J924">
            <v>6001017026</v>
          </cell>
        </row>
        <row r="925">
          <cell r="A925" t="str">
            <v>201709_MICROSOFT CORPORATION_40_6001033229</v>
          </cell>
          <cell r="B925">
            <v>42983</v>
          </cell>
          <cell r="C925">
            <v>2017</v>
          </cell>
          <cell r="D925" t="str">
            <v>09</v>
          </cell>
          <cell r="E925" t="str">
            <v>201709</v>
          </cell>
          <cell r="F925" t="str">
            <v>full_MICROSOFT CORPORATION_40</v>
          </cell>
          <cell r="G925" t="str">
            <v>MICROSOFT CORPORATION_40</v>
          </cell>
          <cell r="H925" t="str">
            <v>Hour15</v>
          </cell>
          <cell r="I925">
            <v>142</v>
          </cell>
          <cell r="J925">
            <v>6001033229</v>
          </cell>
        </row>
        <row r="926">
          <cell r="A926" t="str">
            <v>201709_MICROSOFT CORPORATION_40_6001081470</v>
          </cell>
          <cell r="B926">
            <v>42983</v>
          </cell>
          <cell r="C926">
            <v>2017</v>
          </cell>
          <cell r="D926" t="str">
            <v>09</v>
          </cell>
          <cell r="E926" t="str">
            <v>201709</v>
          </cell>
          <cell r="F926" t="str">
            <v>full_MICROSOFT CORPORATION_40</v>
          </cell>
          <cell r="G926" t="str">
            <v>MICROSOFT CORPORATION_40</v>
          </cell>
          <cell r="H926" t="str">
            <v>Hour15</v>
          </cell>
          <cell r="I926">
            <v>121</v>
          </cell>
          <cell r="J926">
            <v>6001081470</v>
          </cell>
        </row>
        <row r="927">
          <cell r="A927" t="str">
            <v>201709_MICROSOFT CORPORATION_40_6001173693</v>
          </cell>
          <cell r="B927">
            <v>42983</v>
          </cell>
          <cell r="C927">
            <v>2017</v>
          </cell>
          <cell r="D927" t="str">
            <v>09</v>
          </cell>
          <cell r="E927" t="str">
            <v>201709</v>
          </cell>
          <cell r="F927" t="str">
            <v>full_MICROSOFT CORPORATION_40</v>
          </cell>
          <cell r="G927" t="str">
            <v>MICROSOFT CORPORATION_40</v>
          </cell>
          <cell r="H927" t="str">
            <v>Hour15</v>
          </cell>
          <cell r="I927">
            <v>127</v>
          </cell>
          <cell r="J927">
            <v>6001173693</v>
          </cell>
        </row>
        <row r="928">
          <cell r="A928" t="str">
            <v>201709_MICROSOFT CORPORATION_40_6001187587</v>
          </cell>
          <cell r="B928">
            <v>42983</v>
          </cell>
          <cell r="C928">
            <v>2017</v>
          </cell>
          <cell r="D928" t="str">
            <v>09</v>
          </cell>
          <cell r="E928" t="str">
            <v>201709</v>
          </cell>
          <cell r="F928" t="str">
            <v>full_MICROSOFT CORPORATION_40</v>
          </cell>
          <cell r="G928" t="str">
            <v>MICROSOFT CORPORATION_40</v>
          </cell>
          <cell r="H928" t="str">
            <v>Hour15</v>
          </cell>
          <cell r="I928">
            <v>81</v>
          </cell>
          <cell r="J928">
            <v>6001187587</v>
          </cell>
        </row>
        <row r="929">
          <cell r="A929" t="str">
            <v>201709_MICROSOFT CORPORATION_40_6001207281</v>
          </cell>
          <cell r="B929">
            <v>42983</v>
          </cell>
          <cell r="C929">
            <v>2017</v>
          </cell>
          <cell r="D929" t="str">
            <v>09</v>
          </cell>
          <cell r="E929" t="str">
            <v>201709</v>
          </cell>
          <cell r="F929" t="str">
            <v>full_MICROSOFT CORPORATION_40</v>
          </cell>
          <cell r="G929" t="str">
            <v>MICROSOFT CORPORATION_40</v>
          </cell>
          <cell r="H929" t="str">
            <v>Hour15</v>
          </cell>
          <cell r="I929">
            <v>2057</v>
          </cell>
          <cell r="J929">
            <v>6001207281</v>
          </cell>
        </row>
        <row r="930">
          <cell r="A930" t="str">
            <v>201709_MICROSOFT CORPORATION_40_6001243299</v>
          </cell>
          <cell r="B930">
            <v>42983</v>
          </cell>
          <cell r="C930">
            <v>2017</v>
          </cell>
          <cell r="D930" t="str">
            <v>09</v>
          </cell>
          <cell r="E930" t="str">
            <v>201709</v>
          </cell>
          <cell r="F930" t="str">
            <v>full_MICROSOFT CORPORATION_40</v>
          </cell>
          <cell r="G930" t="str">
            <v>MICROSOFT CORPORATION_40</v>
          </cell>
          <cell r="H930" t="str">
            <v>Hour15</v>
          </cell>
          <cell r="I930">
            <v>558</v>
          </cell>
          <cell r="J930">
            <v>6001243299</v>
          </cell>
        </row>
        <row r="931">
          <cell r="A931" t="str">
            <v>201709_MICROSOFT CORPORATION_40_6001314833</v>
          </cell>
          <cell r="B931">
            <v>42983</v>
          </cell>
          <cell r="C931">
            <v>2017</v>
          </cell>
          <cell r="D931" t="str">
            <v>09</v>
          </cell>
          <cell r="E931" t="str">
            <v>201709</v>
          </cell>
          <cell r="F931" t="str">
            <v>full_MICROSOFT CORPORATION_40</v>
          </cell>
          <cell r="G931" t="str">
            <v>MICROSOFT CORPORATION_40</v>
          </cell>
          <cell r="H931" t="str">
            <v>Hour15</v>
          </cell>
          <cell r="I931">
            <v>502</v>
          </cell>
          <cell r="J931">
            <v>6001314833</v>
          </cell>
        </row>
        <row r="932">
          <cell r="A932" t="str">
            <v>201709_MICROSOFT CORPORATION_40_6001342285</v>
          </cell>
          <cell r="B932">
            <v>42983</v>
          </cell>
          <cell r="C932">
            <v>2017</v>
          </cell>
          <cell r="D932" t="str">
            <v>09</v>
          </cell>
          <cell r="E932" t="str">
            <v>201709</v>
          </cell>
          <cell r="F932" t="str">
            <v>full_MICROSOFT CORPORATION_40</v>
          </cell>
          <cell r="G932" t="str">
            <v>MICROSOFT CORPORATION_40</v>
          </cell>
          <cell r="H932" t="str">
            <v>Hour15</v>
          </cell>
          <cell r="I932">
            <v>3898</v>
          </cell>
          <cell r="J932">
            <v>6001342285</v>
          </cell>
        </row>
        <row r="933">
          <cell r="A933" t="str">
            <v>201709_MICROSOFT CORPORATION_40_6001343163</v>
          </cell>
          <cell r="B933">
            <v>42983</v>
          </cell>
          <cell r="C933">
            <v>2017</v>
          </cell>
          <cell r="D933" t="str">
            <v>09</v>
          </cell>
          <cell r="E933" t="str">
            <v>201709</v>
          </cell>
          <cell r="F933" t="str">
            <v>full_MICROSOFT CORPORATION_40</v>
          </cell>
          <cell r="G933" t="str">
            <v>MICROSOFT CORPORATION_40</v>
          </cell>
          <cell r="H933" t="str">
            <v>Hour15</v>
          </cell>
          <cell r="I933">
            <v>264</v>
          </cell>
          <cell r="J933">
            <v>6001343163</v>
          </cell>
        </row>
        <row r="934">
          <cell r="A934" t="str">
            <v>201709_MICROSOFT CORPORATION_40_6001347946</v>
          </cell>
          <cell r="B934">
            <v>42983</v>
          </cell>
          <cell r="C934">
            <v>2017</v>
          </cell>
          <cell r="D934" t="str">
            <v>09</v>
          </cell>
          <cell r="E934" t="str">
            <v>201709</v>
          </cell>
          <cell r="F934" t="str">
            <v>full_MICROSOFT CORPORATION_40</v>
          </cell>
          <cell r="G934" t="str">
            <v>MICROSOFT CORPORATION_40</v>
          </cell>
          <cell r="H934" t="str">
            <v>Hour15</v>
          </cell>
          <cell r="I934">
            <v>231</v>
          </cell>
          <cell r="J934">
            <v>6001347946</v>
          </cell>
        </row>
        <row r="935">
          <cell r="A935" t="str">
            <v>201709_MICROSOFT CORPORATION_40_6001347964</v>
          </cell>
          <cell r="B935">
            <v>42983</v>
          </cell>
          <cell r="C935">
            <v>2017</v>
          </cell>
          <cell r="D935" t="str">
            <v>09</v>
          </cell>
          <cell r="E935" t="str">
            <v>201709</v>
          </cell>
          <cell r="F935" t="str">
            <v>full_MICROSOFT CORPORATION_40</v>
          </cell>
          <cell r="G935" t="str">
            <v>MICROSOFT CORPORATION_40</v>
          </cell>
          <cell r="H935" t="str">
            <v>Hour15</v>
          </cell>
          <cell r="I935">
            <v>221</v>
          </cell>
          <cell r="J935">
            <v>6001347964</v>
          </cell>
        </row>
        <row r="936">
          <cell r="A936" t="str">
            <v>201709_MICROSOFT CORPORATION_40_6001351871</v>
          </cell>
          <cell r="B936">
            <v>42983</v>
          </cell>
          <cell r="C936">
            <v>2017</v>
          </cell>
          <cell r="D936" t="str">
            <v>09</v>
          </cell>
          <cell r="E936" t="str">
            <v>201709</v>
          </cell>
          <cell r="F936" t="str">
            <v>full_MICROSOFT CORPORATION_40</v>
          </cell>
          <cell r="G936" t="str">
            <v>MICROSOFT CORPORATION_40</v>
          </cell>
          <cell r="H936" t="str">
            <v>Hour15</v>
          </cell>
          <cell r="I936">
            <v>422</v>
          </cell>
          <cell r="J936">
            <v>6001351871</v>
          </cell>
        </row>
        <row r="937">
          <cell r="A937" t="str">
            <v>201709_MICROSOFT CORPORATION_40_6001358720</v>
          </cell>
          <cell r="B937">
            <v>42983</v>
          </cell>
          <cell r="C937">
            <v>2017</v>
          </cell>
          <cell r="D937" t="str">
            <v>09</v>
          </cell>
          <cell r="E937" t="str">
            <v>201709</v>
          </cell>
          <cell r="F937" t="str">
            <v>full_MICROSOFT CORPORATION_40</v>
          </cell>
          <cell r="G937" t="str">
            <v>MICROSOFT CORPORATION_40</v>
          </cell>
          <cell r="H937" t="str">
            <v>Hour15</v>
          </cell>
          <cell r="I937">
            <v>411</v>
          </cell>
          <cell r="J937">
            <v>6001358720</v>
          </cell>
        </row>
        <row r="938">
          <cell r="A938" t="str">
            <v>201709_MICROSOFT CORPORATION_40_6001358756</v>
          </cell>
          <cell r="B938">
            <v>42983</v>
          </cell>
          <cell r="C938">
            <v>2017</v>
          </cell>
          <cell r="D938" t="str">
            <v>09</v>
          </cell>
          <cell r="E938" t="str">
            <v>201709</v>
          </cell>
          <cell r="F938" t="str">
            <v>full_MICROSOFT CORPORATION_40</v>
          </cell>
          <cell r="G938" t="str">
            <v>MICROSOFT CORPORATION_40</v>
          </cell>
          <cell r="H938" t="str">
            <v>Hour15</v>
          </cell>
          <cell r="I938">
            <v>415</v>
          </cell>
          <cell r="J938">
            <v>6001358756</v>
          </cell>
        </row>
        <row r="939">
          <cell r="A939" t="str">
            <v>201709_MICROSOFT CORPORATION_40_6001367365</v>
          </cell>
          <cell r="B939">
            <v>42983</v>
          </cell>
          <cell r="C939">
            <v>2017</v>
          </cell>
          <cell r="D939" t="str">
            <v>09</v>
          </cell>
          <cell r="E939" t="str">
            <v>201709</v>
          </cell>
          <cell r="F939" t="str">
            <v>full_MICROSOFT CORPORATION_40</v>
          </cell>
          <cell r="G939" t="str">
            <v>MICROSOFT CORPORATION_40</v>
          </cell>
          <cell r="H939" t="str">
            <v>Hour15</v>
          </cell>
          <cell r="I939">
            <v>335</v>
          </cell>
          <cell r="J939">
            <v>6001367365</v>
          </cell>
        </row>
        <row r="940">
          <cell r="A940" t="str">
            <v>201709_MICROSOFT CORPORATION_40_6001390613</v>
          </cell>
          <cell r="B940">
            <v>42983</v>
          </cell>
          <cell r="C940">
            <v>2017</v>
          </cell>
          <cell r="D940" t="str">
            <v>09</v>
          </cell>
          <cell r="E940" t="str">
            <v>201709</v>
          </cell>
          <cell r="F940" t="str">
            <v>full_MICROSOFT CORPORATION_40</v>
          </cell>
          <cell r="G940" t="str">
            <v>MICROSOFT CORPORATION_40</v>
          </cell>
          <cell r="H940" t="str">
            <v>Hour15</v>
          </cell>
          <cell r="I940">
            <v>850</v>
          </cell>
          <cell r="J940">
            <v>6001390613</v>
          </cell>
        </row>
        <row r="941">
          <cell r="A941" t="str">
            <v>201709_MICROSOFT CORPORATION_40_6001429622</v>
          </cell>
          <cell r="B941">
            <v>42983</v>
          </cell>
          <cell r="C941">
            <v>2017</v>
          </cell>
          <cell r="D941" t="str">
            <v>09</v>
          </cell>
          <cell r="E941" t="str">
            <v>201709</v>
          </cell>
          <cell r="F941" t="str">
            <v>full_MICROSOFT CORPORATION_40</v>
          </cell>
          <cell r="G941" t="str">
            <v>MICROSOFT CORPORATION_40</v>
          </cell>
          <cell r="H941" t="str">
            <v>Hour15</v>
          </cell>
          <cell r="I941">
            <v>213</v>
          </cell>
          <cell r="J941">
            <v>6001429622</v>
          </cell>
        </row>
        <row r="942">
          <cell r="A942" t="str">
            <v>201709_MICROSOFT CORPORATION_40_6001450729</v>
          </cell>
          <cell r="B942">
            <v>42983</v>
          </cell>
          <cell r="C942">
            <v>2017</v>
          </cell>
          <cell r="D942" t="str">
            <v>09</v>
          </cell>
          <cell r="E942" t="str">
            <v>201709</v>
          </cell>
          <cell r="F942" t="str">
            <v>full_MICROSOFT CORPORATION_40</v>
          </cell>
          <cell r="G942" t="str">
            <v>MICROSOFT CORPORATION_40</v>
          </cell>
          <cell r="H942" t="str">
            <v>Hour15</v>
          </cell>
          <cell r="I942">
            <v>1258</v>
          </cell>
          <cell r="J942">
            <v>6001450729</v>
          </cell>
        </row>
        <row r="943">
          <cell r="A943" t="str">
            <v>201709_MICROSOFT CORPORATION_40_6001470983</v>
          </cell>
          <cell r="B943">
            <v>42983</v>
          </cell>
          <cell r="C943">
            <v>2017</v>
          </cell>
          <cell r="D943" t="str">
            <v>09</v>
          </cell>
          <cell r="E943" t="str">
            <v>201709</v>
          </cell>
          <cell r="F943" t="str">
            <v>full_MICROSOFT CORPORATION_40</v>
          </cell>
          <cell r="G943" t="str">
            <v>MICROSOFT CORPORATION_40</v>
          </cell>
          <cell r="H943" t="str">
            <v>Hour15</v>
          </cell>
          <cell r="I943">
            <v>3751</v>
          </cell>
          <cell r="J943">
            <v>6001470983</v>
          </cell>
        </row>
        <row r="944">
          <cell r="A944" t="str">
            <v>201709_MICROSOFT CORPORATION_40_6001498014</v>
          </cell>
          <cell r="B944">
            <v>42983</v>
          </cell>
          <cell r="C944">
            <v>2017</v>
          </cell>
          <cell r="D944" t="str">
            <v>09</v>
          </cell>
          <cell r="E944" t="str">
            <v>201709</v>
          </cell>
          <cell r="F944" t="str">
            <v>full_MICROSOFT CORPORATION_40</v>
          </cell>
          <cell r="G944" t="str">
            <v>MICROSOFT CORPORATION_40</v>
          </cell>
          <cell r="H944" t="str">
            <v>Hour15</v>
          </cell>
          <cell r="I944">
            <v>41</v>
          </cell>
          <cell r="J944">
            <v>6001498014</v>
          </cell>
        </row>
        <row r="945">
          <cell r="A945" t="str">
            <v>201709_MICROSOFT CORPORATION_40_6001536382</v>
          </cell>
          <cell r="B945">
            <v>42983</v>
          </cell>
          <cell r="C945">
            <v>2017</v>
          </cell>
          <cell r="D945" t="str">
            <v>09</v>
          </cell>
          <cell r="E945" t="str">
            <v>201709</v>
          </cell>
          <cell r="F945" t="str">
            <v>full_MICROSOFT CORPORATION_40</v>
          </cell>
          <cell r="G945" t="str">
            <v>MICROSOFT CORPORATION_40</v>
          </cell>
          <cell r="H945" t="str">
            <v>Hour15</v>
          </cell>
          <cell r="I945">
            <v>301</v>
          </cell>
          <cell r="J945">
            <v>6001536382</v>
          </cell>
        </row>
        <row r="946">
          <cell r="A946" t="str">
            <v>201709_MICROSOFT CORPORATION_40_6001539007</v>
          </cell>
          <cell r="B946">
            <v>42983</v>
          </cell>
          <cell r="C946">
            <v>2017</v>
          </cell>
          <cell r="D946" t="str">
            <v>09</v>
          </cell>
          <cell r="E946" t="str">
            <v>201709</v>
          </cell>
          <cell r="F946" t="str">
            <v>full_MICROSOFT CORPORATION_40</v>
          </cell>
          <cell r="G946" t="str">
            <v>MICROSOFT CORPORATION_40</v>
          </cell>
          <cell r="H946" t="str">
            <v>Hour15</v>
          </cell>
          <cell r="I946">
            <v>1245</v>
          </cell>
          <cell r="J946">
            <v>6001539007</v>
          </cell>
        </row>
        <row r="947">
          <cell r="A947" t="str">
            <v>201709_MICROSOFT CORPORATION_40_6001539023</v>
          </cell>
          <cell r="B947">
            <v>42983</v>
          </cell>
          <cell r="C947">
            <v>2017</v>
          </cell>
          <cell r="D947" t="str">
            <v>09</v>
          </cell>
          <cell r="E947" t="str">
            <v>201709</v>
          </cell>
          <cell r="F947" t="str">
            <v>full_MICROSOFT CORPORATION_40</v>
          </cell>
          <cell r="G947" t="str">
            <v>MICROSOFT CORPORATION_40</v>
          </cell>
          <cell r="H947" t="str">
            <v>Hour15</v>
          </cell>
          <cell r="I947">
            <v>1419</v>
          </cell>
          <cell r="J947">
            <v>6001539023</v>
          </cell>
        </row>
        <row r="948">
          <cell r="A948" t="str">
            <v>201709_MICROSOFT CORPORATION_40_6001563576</v>
          </cell>
          <cell r="B948">
            <v>42983</v>
          </cell>
          <cell r="C948">
            <v>2017</v>
          </cell>
          <cell r="D948" t="str">
            <v>09</v>
          </cell>
          <cell r="E948" t="str">
            <v>201709</v>
          </cell>
          <cell r="F948" t="str">
            <v>full_MICROSOFT CORPORATION_40</v>
          </cell>
          <cell r="G948" t="str">
            <v>MICROSOFT CORPORATION_40</v>
          </cell>
          <cell r="H948" t="str">
            <v>Hour15</v>
          </cell>
          <cell r="I948">
            <v>635</v>
          </cell>
          <cell r="J948">
            <v>6001563576</v>
          </cell>
        </row>
        <row r="949">
          <cell r="A949" t="str">
            <v>201709_MICROSOFT CORPORATION_40_6001608329</v>
          </cell>
          <cell r="B949">
            <v>42983</v>
          </cell>
          <cell r="C949">
            <v>2017</v>
          </cell>
          <cell r="D949" t="str">
            <v>09</v>
          </cell>
          <cell r="E949" t="str">
            <v>201709</v>
          </cell>
          <cell r="F949" t="str">
            <v>full_MICROSOFT CORPORATION_40</v>
          </cell>
          <cell r="G949" t="str">
            <v>MICROSOFT CORPORATION_40</v>
          </cell>
          <cell r="H949" t="str">
            <v>Hour15</v>
          </cell>
          <cell r="I949">
            <v>155</v>
          </cell>
          <cell r="J949">
            <v>6001608329</v>
          </cell>
        </row>
        <row r="950">
          <cell r="A950" t="str">
            <v>201709_MICROSOFT CORPORATION_40_6001657024</v>
          </cell>
          <cell r="B950">
            <v>42983</v>
          </cell>
          <cell r="C950">
            <v>2017</v>
          </cell>
          <cell r="D950" t="str">
            <v>09</v>
          </cell>
          <cell r="E950" t="str">
            <v>201709</v>
          </cell>
          <cell r="F950" t="str">
            <v>full_MICROSOFT CORPORATION_40</v>
          </cell>
          <cell r="G950" t="str">
            <v>MICROSOFT CORPORATION_40</v>
          </cell>
          <cell r="H950" t="str">
            <v>Hour15</v>
          </cell>
          <cell r="I950">
            <v>495</v>
          </cell>
          <cell r="J950">
            <v>6001657024</v>
          </cell>
        </row>
        <row r="951">
          <cell r="A951" t="str">
            <v>201709_MICROSOFT CORPORATION_40_6001659213</v>
          </cell>
          <cell r="B951">
            <v>42983</v>
          </cell>
          <cell r="C951">
            <v>2017</v>
          </cell>
          <cell r="D951" t="str">
            <v>09</v>
          </cell>
          <cell r="E951" t="str">
            <v>201709</v>
          </cell>
          <cell r="F951" t="str">
            <v>full_MICROSOFT CORPORATION_40</v>
          </cell>
          <cell r="G951" t="str">
            <v>MICROSOFT CORPORATION_40</v>
          </cell>
          <cell r="H951" t="str">
            <v>Hour15</v>
          </cell>
          <cell r="I951">
            <v>360</v>
          </cell>
          <cell r="J951">
            <v>6001659213</v>
          </cell>
        </row>
        <row r="952">
          <cell r="A952" t="str">
            <v>201709_MICROSOFT CORPORATION_40_6001659246</v>
          </cell>
          <cell r="B952">
            <v>42983</v>
          </cell>
          <cell r="C952">
            <v>2017</v>
          </cell>
          <cell r="D952" t="str">
            <v>09</v>
          </cell>
          <cell r="E952" t="str">
            <v>201709</v>
          </cell>
          <cell r="F952" t="str">
            <v>full_MICROSOFT CORPORATION_40</v>
          </cell>
          <cell r="G952" t="str">
            <v>MICROSOFT CORPORATION_40</v>
          </cell>
          <cell r="H952" t="str">
            <v>Hour15</v>
          </cell>
          <cell r="I952">
            <v>88</v>
          </cell>
          <cell r="J952">
            <v>6001659246</v>
          </cell>
        </row>
        <row r="953">
          <cell r="A953" t="str">
            <v>201709_MICROSOFT CORPORATION_40_6001672552</v>
          </cell>
          <cell r="B953">
            <v>42983</v>
          </cell>
          <cell r="C953">
            <v>2017</v>
          </cell>
          <cell r="D953" t="str">
            <v>09</v>
          </cell>
          <cell r="E953" t="str">
            <v>201709</v>
          </cell>
          <cell r="F953" t="str">
            <v>full_MICROSOFT CORPORATION_40</v>
          </cell>
          <cell r="G953" t="str">
            <v>MICROSOFT CORPORATION_40</v>
          </cell>
          <cell r="H953" t="str">
            <v>Hour15</v>
          </cell>
          <cell r="I953">
            <v>608</v>
          </cell>
          <cell r="J953">
            <v>6001672552</v>
          </cell>
        </row>
        <row r="954">
          <cell r="A954" t="str">
            <v>201709_MICROSOFT CORPORATION_40_6001695356</v>
          </cell>
          <cell r="B954">
            <v>42983</v>
          </cell>
          <cell r="C954">
            <v>2017</v>
          </cell>
          <cell r="D954" t="str">
            <v>09</v>
          </cell>
          <cell r="E954" t="str">
            <v>201709</v>
          </cell>
          <cell r="F954" t="str">
            <v>full_MICROSOFT CORPORATION_40</v>
          </cell>
          <cell r="G954" t="str">
            <v>MICROSOFT CORPORATION_40</v>
          </cell>
          <cell r="H954" t="str">
            <v>Hour15</v>
          </cell>
          <cell r="I954">
            <v>20</v>
          </cell>
          <cell r="J954">
            <v>6001695356</v>
          </cell>
        </row>
        <row r="955">
          <cell r="A955" t="str">
            <v>201709_MICROSOFT CORPORATION_40_6001738359</v>
          </cell>
          <cell r="B955">
            <v>42983</v>
          </cell>
          <cell r="C955">
            <v>2017</v>
          </cell>
          <cell r="D955" t="str">
            <v>09</v>
          </cell>
          <cell r="E955" t="str">
            <v>201709</v>
          </cell>
          <cell r="F955" t="str">
            <v>full_MICROSOFT CORPORATION_40</v>
          </cell>
          <cell r="G955" t="str">
            <v>MICROSOFT CORPORATION_40</v>
          </cell>
          <cell r="H955" t="str">
            <v>Hour15</v>
          </cell>
          <cell r="I955">
            <v>860</v>
          </cell>
          <cell r="J955">
            <v>6001738359</v>
          </cell>
        </row>
        <row r="956">
          <cell r="A956" t="str">
            <v>201709_MICROSOFT CORPORATION_40_6001756716</v>
          </cell>
          <cell r="B956">
            <v>42983</v>
          </cell>
          <cell r="C956">
            <v>2017</v>
          </cell>
          <cell r="D956" t="str">
            <v>09</v>
          </cell>
          <cell r="E956" t="str">
            <v>201709</v>
          </cell>
          <cell r="F956" t="str">
            <v>full_MICROSOFT CORPORATION_40</v>
          </cell>
          <cell r="G956" t="str">
            <v>MICROSOFT CORPORATION_40</v>
          </cell>
          <cell r="H956" t="str">
            <v>Hour15</v>
          </cell>
          <cell r="I956">
            <v>423</v>
          </cell>
          <cell r="J956">
            <v>6001756716</v>
          </cell>
        </row>
        <row r="957">
          <cell r="A957" t="str">
            <v>201709_MICROSOFT CORPORATION_40_6001771235</v>
          </cell>
          <cell r="B957">
            <v>42983</v>
          </cell>
          <cell r="C957">
            <v>2017</v>
          </cell>
          <cell r="D957" t="str">
            <v>09</v>
          </cell>
          <cell r="E957" t="str">
            <v>201709</v>
          </cell>
          <cell r="F957" t="str">
            <v>full_MICROSOFT CORPORATION_40</v>
          </cell>
          <cell r="G957" t="str">
            <v>MICROSOFT CORPORATION_40</v>
          </cell>
          <cell r="H957" t="str">
            <v>Hour15</v>
          </cell>
          <cell r="I957">
            <v>288</v>
          </cell>
          <cell r="J957">
            <v>6001771235</v>
          </cell>
        </row>
        <row r="958">
          <cell r="A958" t="str">
            <v>201709_MICROSOFT CORPORATION_40_6001783954</v>
          </cell>
          <cell r="B958">
            <v>42983</v>
          </cell>
          <cell r="C958">
            <v>2017</v>
          </cell>
          <cell r="D958" t="str">
            <v>09</v>
          </cell>
          <cell r="E958" t="str">
            <v>201709</v>
          </cell>
          <cell r="F958" t="str">
            <v>full_MICROSOFT CORPORATION_40</v>
          </cell>
          <cell r="G958" t="str">
            <v>MICROSOFT CORPORATION_40</v>
          </cell>
          <cell r="H958" t="str">
            <v>Hour15</v>
          </cell>
          <cell r="I958">
            <v>298</v>
          </cell>
          <cell r="J958">
            <v>6001783954</v>
          </cell>
        </row>
        <row r="959">
          <cell r="A959" t="str">
            <v>201709_MICROSOFT CORPORATION_40_6001789194</v>
          </cell>
          <cell r="B959">
            <v>42983</v>
          </cell>
          <cell r="C959">
            <v>2017</v>
          </cell>
          <cell r="D959" t="str">
            <v>09</v>
          </cell>
          <cell r="E959" t="str">
            <v>201709</v>
          </cell>
          <cell r="F959" t="str">
            <v>full_MICROSOFT CORPORATION_40</v>
          </cell>
          <cell r="G959" t="str">
            <v>MICROSOFT CORPORATION_40</v>
          </cell>
          <cell r="H959" t="str">
            <v>Hour15</v>
          </cell>
          <cell r="I959">
            <v>466</v>
          </cell>
          <cell r="J959">
            <v>6001789194</v>
          </cell>
        </row>
        <row r="960">
          <cell r="A960" t="str">
            <v>201709_MICROSOFT CORPORATION_40_6001801860</v>
          </cell>
          <cell r="B960">
            <v>42983</v>
          </cell>
          <cell r="C960">
            <v>2017</v>
          </cell>
          <cell r="D960" t="str">
            <v>09</v>
          </cell>
          <cell r="E960" t="str">
            <v>201709</v>
          </cell>
          <cell r="F960" t="str">
            <v>full_MICROSOFT CORPORATION_40</v>
          </cell>
          <cell r="G960" t="str">
            <v>MICROSOFT CORPORATION_40</v>
          </cell>
          <cell r="H960" t="str">
            <v>Hour15</v>
          </cell>
          <cell r="I960">
            <v>190</v>
          </cell>
          <cell r="J960">
            <v>6001801860</v>
          </cell>
        </row>
        <row r="961">
          <cell r="A961" t="str">
            <v>201709_MICROSOFT CORPORATION_40_6001808204</v>
          </cell>
          <cell r="B961">
            <v>42983</v>
          </cell>
          <cell r="C961">
            <v>2017</v>
          </cell>
          <cell r="D961" t="str">
            <v>09</v>
          </cell>
          <cell r="E961" t="str">
            <v>201709</v>
          </cell>
          <cell r="F961" t="str">
            <v>full_MICROSOFT CORPORATION_40</v>
          </cell>
          <cell r="G961" t="str">
            <v>MICROSOFT CORPORATION_40</v>
          </cell>
          <cell r="H961" t="str">
            <v>Hour15</v>
          </cell>
          <cell r="I961">
            <v>1191</v>
          </cell>
          <cell r="J961">
            <v>6001808204</v>
          </cell>
        </row>
        <row r="962">
          <cell r="A962" t="str">
            <v>201709_MICROSOFT CORPORATION_40_6001813424</v>
          </cell>
          <cell r="B962">
            <v>42983</v>
          </cell>
          <cell r="C962">
            <v>2017</v>
          </cell>
          <cell r="D962" t="str">
            <v>09</v>
          </cell>
          <cell r="E962" t="str">
            <v>201709</v>
          </cell>
          <cell r="F962" t="str">
            <v>full_MICROSOFT CORPORATION_40</v>
          </cell>
          <cell r="G962" t="str">
            <v>MICROSOFT CORPORATION_40</v>
          </cell>
          <cell r="H962" t="str">
            <v>Hour15</v>
          </cell>
          <cell r="I962">
            <v>1399</v>
          </cell>
          <cell r="J962">
            <v>6001813424</v>
          </cell>
        </row>
        <row r="963">
          <cell r="A963" t="str">
            <v>201709_MICROSOFT CORPORATION_40_6001827121</v>
          </cell>
          <cell r="B963">
            <v>42983</v>
          </cell>
          <cell r="C963">
            <v>2017</v>
          </cell>
          <cell r="D963" t="str">
            <v>09</v>
          </cell>
          <cell r="E963" t="str">
            <v>201709</v>
          </cell>
          <cell r="F963" t="str">
            <v>full_MICROSOFT CORPORATION_40</v>
          </cell>
          <cell r="G963" t="str">
            <v>MICROSOFT CORPORATION_40</v>
          </cell>
          <cell r="H963" t="str">
            <v>Hour15</v>
          </cell>
          <cell r="I963">
            <v>396</v>
          </cell>
          <cell r="J963">
            <v>6001827121</v>
          </cell>
        </row>
        <row r="964">
          <cell r="A964" t="str">
            <v>201709_MICROSOFT CORPORATION_40_6001827419</v>
          </cell>
          <cell r="B964">
            <v>42983</v>
          </cell>
          <cell r="C964">
            <v>2017</v>
          </cell>
          <cell r="D964" t="str">
            <v>09</v>
          </cell>
          <cell r="E964" t="str">
            <v>201709</v>
          </cell>
          <cell r="F964" t="str">
            <v>full_MICROSOFT CORPORATION_40</v>
          </cell>
          <cell r="G964" t="str">
            <v>MICROSOFT CORPORATION_40</v>
          </cell>
          <cell r="H964" t="str">
            <v>Hour15</v>
          </cell>
          <cell r="I964">
            <v>473</v>
          </cell>
          <cell r="J964">
            <v>6001827419</v>
          </cell>
        </row>
        <row r="965">
          <cell r="A965" t="str">
            <v>201709_MICROSOFT CORPORATION_40_6001840767</v>
          </cell>
          <cell r="B965">
            <v>42983</v>
          </cell>
          <cell r="C965">
            <v>2017</v>
          </cell>
          <cell r="D965" t="str">
            <v>09</v>
          </cell>
          <cell r="E965" t="str">
            <v>201709</v>
          </cell>
          <cell r="F965" t="str">
            <v>full_MICROSOFT CORPORATION_40</v>
          </cell>
          <cell r="G965" t="str">
            <v>MICROSOFT CORPORATION_40</v>
          </cell>
          <cell r="H965" t="str">
            <v>Hour15</v>
          </cell>
          <cell r="I965">
            <v>363</v>
          </cell>
          <cell r="J965">
            <v>6001840767</v>
          </cell>
        </row>
        <row r="966">
          <cell r="A966" t="str">
            <v>201709_MICROSOFT CORPORATION_40_6001906524</v>
          </cell>
          <cell r="B966">
            <v>42983</v>
          </cell>
          <cell r="C966">
            <v>2017</v>
          </cell>
          <cell r="D966" t="str">
            <v>09</v>
          </cell>
          <cell r="E966" t="str">
            <v>201709</v>
          </cell>
          <cell r="F966" t="str">
            <v>full_MICROSOFT CORPORATION_40</v>
          </cell>
          <cell r="G966" t="str">
            <v>MICROSOFT CORPORATION_40</v>
          </cell>
          <cell r="H966" t="str">
            <v>Hour15</v>
          </cell>
          <cell r="I966">
            <v>493</v>
          </cell>
          <cell r="J966">
            <v>6001906524</v>
          </cell>
        </row>
        <row r="967">
          <cell r="A967" t="str">
            <v>201709_MICROSOFT CORPORATION_40_6001935797</v>
          </cell>
          <cell r="B967">
            <v>42983</v>
          </cell>
          <cell r="C967">
            <v>2017</v>
          </cell>
          <cell r="D967" t="str">
            <v>09</v>
          </cell>
          <cell r="E967" t="str">
            <v>201709</v>
          </cell>
          <cell r="F967" t="str">
            <v>full_MICROSOFT CORPORATION_40</v>
          </cell>
          <cell r="G967" t="str">
            <v>MICROSOFT CORPORATION_40</v>
          </cell>
          <cell r="H967" t="str">
            <v>Hour15</v>
          </cell>
          <cell r="I967">
            <v>490</v>
          </cell>
          <cell r="J967">
            <v>6001935797</v>
          </cell>
        </row>
        <row r="968">
          <cell r="A968" t="str">
            <v>201709_MICROSOFT CORPORATION_40_6001960002</v>
          </cell>
          <cell r="B968">
            <v>42983</v>
          </cell>
          <cell r="C968">
            <v>2017</v>
          </cell>
          <cell r="D968" t="str">
            <v>09</v>
          </cell>
          <cell r="E968" t="str">
            <v>201709</v>
          </cell>
          <cell r="F968" t="str">
            <v>full_MICROSOFT CORPORATION_40</v>
          </cell>
          <cell r="G968" t="str">
            <v>MICROSOFT CORPORATION_40</v>
          </cell>
          <cell r="H968" t="str">
            <v>Hour15</v>
          </cell>
          <cell r="I968">
            <v>701</v>
          </cell>
          <cell r="J968">
            <v>6001960002</v>
          </cell>
        </row>
        <row r="969">
          <cell r="A969" t="str">
            <v>201709_MICROSOFT CORPORATION_40_6001986691</v>
          </cell>
          <cell r="B969">
            <v>42983</v>
          </cell>
          <cell r="C969">
            <v>2017</v>
          </cell>
          <cell r="D969" t="str">
            <v>09</v>
          </cell>
          <cell r="E969" t="str">
            <v>201709</v>
          </cell>
          <cell r="F969" t="str">
            <v>full_MICROSOFT CORPORATION_40</v>
          </cell>
          <cell r="G969" t="str">
            <v>MICROSOFT CORPORATION_40</v>
          </cell>
          <cell r="H969" t="str">
            <v>Hour15</v>
          </cell>
          <cell r="I969">
            <v>753</v>
          </cell>
          <cell r="J969">
            <v>6001986691</v>
          </cell>
        </row>
        <row r="970">
          <cell r="A970" t="str">
            <v>201710_MICROSOFT CORPORATION_40_6000038059</v>
          </cell>
          <cell r="B970">
            <v>43013</v>
          </cell>
          <cell r="C970">
            <v>2017</v>
          </cell>
          <cell r="D970" t="str">
            <v>10</v>
          </cell>
          <cell r="E970" t="str">
            <v>201710</v>
          </cell>
          <cell r="F970" t="str">
            <v>full_MICROSOFT CORPORATION_40</v>
          </cell>
          <cell r="G970" t="str">
            <v>MICROSOFT CORPORATION_40</v>
          </cell>
          <cell r="H970" t="str">
            <v>Hour15</v>
          </cell>
          <cell r="I970">
            <v>485</v>
          </cell>
          <cell r="J970">
            <v>6000038059</v>
          </cell>
        </row>
        <row r="971">
          <cell r="A971" t="str">
            <v>201710_MICROSOFT CORPORATION_40_6000046240</v>
          </cell>
          <cell r="B971">
            <v>43013</v>
          </cell>
          <cell r="C971">
            <v>2017</v>
          </cell>
          <cell r="D971" t="str">
            <v>10</v>
          </cell>
          <cell r="E971" t="str">
            <v>201710</v>
          </cell>
          <cell r="F971" t="str">
            <v>full_MICROSOFT CORPORATION_40</v>
          </cell>
          <cell r="G971" t="str">
            <v>MICROSOFT CORPORATION_40</v>
          </cell>
          <cell r="H971" t="str">
            <v>Hour15</v>
          </cell>
          <cell r="I971">
            <v>11</v>
          </cell>
          <cell r="J971">
            <v>6000046240</v>
          </cell>
        </row>
        <row r="972">
          <cell r="A972" t="str">
            <v>201710_MICROSOFT CORPORATION_40_6000046259</v>
          </cell>
          <cell r="B972">
            <v>43013</v>
          </cell>
          <cell r="C972">
            <v>2017</v>
          </cell>
          <cell r="D972" t="str">
            <v>10</v>
          </cell>
          <cell r="E972" t="str">
            <v>201710</v>
          </cell>
          <cell r="F972" t="str">
            <v>full_MICROSOFT CORPORATION_40</v>
          </cell>
          <cell r="G972" t="str">
            <v>MICROSOFT CORPORATION_40</v>
          </cell>
          <cell r="H972" t="str">
            <v>Hour15</v>
          </cell>
          <cell r="I972">
            <v>323</v>
          </cell>
          <cell r="J972">
            <v>6000046259</v>
          </cell>
        </row>
        <row r="973">
          <cell r="A973" t="str">
            <v>201710_MICROSOFT CORPORATION_40_6000078823</v>
          </cell>
          <cell r="B973">
            <v>43013</v>
          </cell>
          <cell r="C973">
            <v>2017</v>
          </cell>
          <cell r="D973" t="str">
            <v>10</v>
          </cell>
          <cell r="E973" t="str">
            <v>201710</v>
          </cell>
          <cell r="F973" t="str">
            <v>full_MICROSOFT CORPORATION_40</v>
          </cell>
          <cell r="G973" t="str">
            <v>MICROSOFT CORPORATION_40</v>
          </cell>
          <cell r="H973" t="str">
            <v>Hour15</v>
          </cell>
          <cell r="I973">
            <v>239</v>
          </cell>
          <cell r="J973">
            <v>6000078823</v>
          </cell>
        </row>
        <row r="974">
          <cell r="A974" t="str">
            <v>201710_MICROSOFT CORPORATION_40_6000118113</v>
          </cell>
          <cell r="B974">
            <v>43013</v>
          </cell>
          <cell r="C974">
            <v>2017</v>
          </cell>
          <cell r="D974" t="str">
            <v>10</v>
          </cell>
          <cell r="E974" t="str">
            <v>201710</v>
          </cell>
          <cell r="F974" t="str">
            <v>full_MICROSOFT CORPORATION_40</v>
          </cell>
          <cell r="G974" t="str">
            <v>MICROSOFT CORPORATION_40</v>
          </cell>
          <cell r="H974" t="str">
            <v>Hour15</v>
          </cell>
          <cell r="I974">
            <v>208</v>
          </cell>
          <cell r="J974">
            <v>6000118113</v>
          </cell>
        </row>
        <row r="975">
          <cell r="A975" t="str">
            <v>201710_MICROSOFT CORPORATION_40_6000175912</v>
          </cell>
          <cell r="B975">
            <v>43013</v>
          </cell>
          <cell r="C975">
            <v>2017</v>
          </cell>
          <cell r="D975" t="str">
            <v>10</v>
          </cell>
          <cell r="E975" t="str">
            <v>201710</v>
          </cell>
          <cell r="F975" t="str">
            <v>full_MICROSOFT CORPORATION_40</v>
          </cell>
          <cell r="G975" t="str">
            <v>MICROSOFT CORPORATION_40</v>
          </cell>
          <cell r="H975" t="str">
            <v>Hour15</v>
          </cell>
          <cell r="I975">
            <v>78</v>
          </cell>
          <cell r="J975">
            <v>6000175912</v>
          </cell>
        </row>
        <row r="976">
          <cell r="A976" t="str">
            <v>201710_MICROSOFT CORPORATION_40_6000185860</v>
          </cell>
          <cell r="B976">
            <v>43013</v>
          </cell>
          <cell r="C976">
            <v>2017</v>
          </cell>
          <cell r="D976" t="str">
            <v>10</v>
          </cell>
          <cell r="E976" t="str">
            <v>201710</v>
          </cell>
          <cell r="F976" t="str">
            <v>full_MICROSOFT CORPORATION_40</v>
          </cell>
          <cell r="G976" t="str">
            <v>MICROSOFT CORPORATION_40</v>
          </cell>
          <cell r="H976" t="str">
            <v>Hour15</v>
          </cell>
          <cell r="J976">
            <v>6000185860</v>
          </cell>
        </row>
        <row r="977">
          <cell r="A977" t="str">
            <v>201710_MICROSOFT CORPORATION_40_6000244934</v>
          </cell>
          <cell r="B977">
            <v>43013</v>
          </cell>
          <cell r="C977">
            <v>2017</v>
          </cell>
          <cell r="D977" t="str">
            <v>10</v>
          </cell>
          <cell r="E977" t="str">
            <v>201710</v>
          </cell>
          <cell r="F977" t="str">
            <v>full_MICROSOFT CORPORATION_40</v>
          </cell>
          <cell r="G977" t="str">
            <v>MICROSOFT CORPORATION_40</v>
          </cell>
          <cell r="H977" t="str">
            <v>Hour15</v>
          </cell>
          <cell r="I977">
            <v>1016</v>
          </cell>
          <cell r="J977">
            <v>6000244934</v>
          </cell>
        </row>
        <row r="978">
          <cell r="A978" t="str">
            <v>201710_MICROSOFT CORPORATION_40_6000267146</v>
          </cell>
          <cell r="B978">
            <v>43013</v>
          </cell>
          <cell r="C978">
            <v>2017</v>
          </cell>
          <cell r="D978" t="str">
            <v>10</v>
          </cell>
          <cell r="E978" t="str">
            <v>201710</v>
          </cell>
          <cell r="F978" t="str">
            <v>full_MICROSOFT CORPORATION_40</v>
          </cell>
          <cell r="G978" t="str">
            <v>MICROSOFT CORPORATION_40</v>
          </cell>
          <cell r="H978" t="str">
            <v>Hour15</v>
          </cell>
          <cell r="I978">
            <v>995</v>
          </cell>
          <cell r="J978">
            <v>6000267146</v>
          </cell>
        </row>
        <row r="979">
          <cell r="A979" t="str">
            <v>201710_MICROSOFT CORPORATION_40_6000299692</v>
          </cell>
          <cell r="B979">
            <v>43013</v>
          </cell>
          <cell r="C979">
            <v>2017</v>
          </cell>
          <cell r="D979" t="str">
            <v>10</v>
          </cell>
          <cell r="E979" t="str">
            <v>201710</v>
          </cell>
          <cell r="F979" t="str">
            <v>full_MICROSOFT CORPORATION_40</v>
          </cell>
          <cell r="G979" t="str">
            <v>MICROSOFT CORPORATION_40</v>
          </cell>
          <cell r="H979" t="str">
            <v>Hour15</v>
          </cell>
          <cell r="I979">
            <v>2045</v>
          </cell>
          <cell r="J979">
            <v>6000299692</v>
          </cell>
        </row>
        <row r="980">
          <cell r="A980" t="str">
            <v>201710_MICROSOFT CORPORATION_40_6000316669</v>
          </cell>
          <cell r="B980">
            <v>43013</v>
          </cell>
          <cell r="C980">
            <v>2017</v>
          </cell>
          <cell r="D980" t="str">
            <v>10</v>
          </cell>
          <cell r="E980" t="str">
            <v>201710</v>
          </cell>
          <cell r="F980" t="str">
            <v>full_MICROSOFT CORPORATION_40</v>
          </cell>
          <cell r="G980" t="str">
            <v>MICROSOFT CORPORATION_40</v>
          </cell>
          <cell r="H980" t="str">
            <v>Hour15</v>
          </cell>
          <cell r="I980">
            <v>1074</v>
          </cell>
          <cell r="J980">
            <v>6000316669</v>
          </cell>
        </row>
        <row r="981">
          <cell r="A981" t="str">
            <v>201710_MICROSOFT CORPORATION_40_6000331002</v>
          </cell>
          <cell r="B981">
            <v>43013</v>
          </cell>
          <cell r="C981">
            <v>2017</v>
          </cell>
          <cell r="D981" t="str">
            <v>10</v>
          </cell>
          <cell r="E981" t="str">
            <v>201710</v>
          </cell>
          <cell r="F981" t="str">
            <v>full_MICROSOFT CORPORATION_40</v>
          </cell>
          <cell r="G981" t="str">
            <v>MICROSOFT CORPORATION_40</v>
          </cell>
          <cell r="H981" t="str">
            <v>Hour15</v>
          </cell>
          <cell r="I981">
            <v>845</v>
          </cell>
          <cell r="J981">
            <v>6000331002</v>
          </cell>
        </row>
        <row r="982">
          <cell r="A982" t="str">
            <v>201710_MICROSOFT CORPORATION_40_6000370764</v>
          </cell>
          <cell r="B982">
            <v>43013</v>
          </cell>
          <cell r="C982">
            <v>2017</v>
          </cell>
          <cell r="D982" t="str">
            <v>10</v>
          </cell>
          <cell r="E982" t="str">
            <v>201710</v>
          </cell>
          <cell r="F982" t="str">
            <v>full_MICROSOFT CORPORATION_40</v>
          </cell>
          <cell r="G982" t="str">
            <v>MICROSOFT CORPORATION_40</v>
          </cell>
          <cell r="H982" t="str">
            <v>Hour15</v>
          </cell>
          <cell r="I982">
            <v>33</v>
          </cell>
          <cell r="J982">
            <v>6000370764</v>
          </cell>
        </row>
        <row r="983">
          <cell r="A983" t="str">
            <v>201710_MICROSOFT CORPORATION_40_6000386515</v>
          </cell>
          <cell r="B983">
            <v>43013</v>
          </cell>
          <cell r="C983">
            <v>2017</v>
          </cell>
          <cell r="D983" t="str">
            <v>10</v>
          </cell>
          <cell r="E983" t="str">
            <v>201710</v>
          </cell>
          <cell r="F983" t="str">
            <v>full_MICROSOFT CORPORATION_40</v>
          </cell>
          <cell r="G983" t="str">
            <v>MICROSOFT CORPORATION_40</v>
          </cell>
          <cell r="H983" t="str">
            <v>Hour15</v>
          </cell>
          <cell r="I983">
            <v>383</v>
          </cell>
          <cell r="J983">
            <v>6000386515</v>
          </cell>
        </row>
        <row r="984">
          <cell r="A984" t="str">
            <v>201710_MICROSOFT CORPORATION_40_6000394072</v>
          </cell>
          <cell r="B984">
            <v>43013</v>
          </cell>
          <cell r="C984">
            <v>2017</v>
          </cell>
          <cell r="D984" t="str">
            <v>10</v>
          </cell>
          <cell r="E984" t="str">
            <v>201710</v>
          </cell>
          <cell r="F984" t="str">
            <v>full_MICROSOFT CORPORATION_40</v>
          </cell>
          <cell r="G984" t="str">
            <v>MICROSOFT CORPORATION_40</v>
          </cell>
          <cell r="H984" t="str">
            <v>Hour15</v>
          </cell>
          <cell r="I984">
            <v>310</v>
          </cell>
          <cell r="J984">
            <v>6000394072</v>
          </cell>
        </row>
        <row r="985">
          <cell r="A985" t="str">
            <v>201710_MICROSOFT CORPORATION_40_6000474540</v>
          </cell>
          <cell r="B985">
            <v>43013</v>
          </cell>
          <cell r="C985">
            <v>2017</v>
          </cell>
          <cell r="D985" t="str">
            <v>10</v>
          </cell>
          <cell r="E985" t="str">
            <v>201710</v>
          </cell>
          <cell r="F985" t="str">
            <v>full_MICROSOFT CORPORATION_40</v>
          </cell>
          <cell r="G985" t="str">
            <v>MICROSOFT CORPORATION_40</v>
          </cell>
          <cell r="H985" t="str">
            <v>Hour15</v>
          </cell>
          <cell r="I985">
            <v>326</v>
          </cell>
          <cell r="J985">
            <v>6000474540</v>
          </cell>
        </row>
        <row r="986">
          <cell r="A986" t="str">
            <v>201710_MICROSOFT CORPORATION_40_6000489227</v>
          </cell>
          <cell r="B986">
            <v>43013</v>
          </cell>
          <cell r="C986">
            <v>2017</v>
          </cell>
          <cell r="D986" t="str">
            <v>10</v>
          </cell>
          <cell r="E986" t="str">
            <v>201710</v>
          </cell>
          <cell r="F986" t="str">
            <v>full_MICROSOFT CORPORATION_40</v>
          </cell>
          <cell r="G986" t="str">
            <v>MICROSOFT CORPORATION_40</v>
          </cell>
          <cell r="H986" t="str">
            <v>Hour15</v>
          </cell>
          <cell r="I986">
            <v>169</v>
          </cell>
          <cell r="J986">
            <v>6000489227</v>
          </cell>
        </row>
        <row r="987">
          <cell r="A987" t="str">
            <v>201710_MICROSOFT CORPORATION_40_6000523000</v>
          </cell>
          <cell r="B987">
            <v>43013</v>
          </cell>
          <cell r="C987">
            <v>2017</v>
          </cell>
          <cell r="D987" t="str">
            <v>10</v>
          </cell>
          <cell r="E987" t="str">
            <v>201710</v>
          </cell>
          <cell r="F987" t="str">
            <v>full_MICROSOFT CORPORATION_40</v>
          </cell>
          <cell r="G987" t="str">
            <v>MICROSOFT CORPORATION_40</v>
          </cell>
          <cell r="H987" t="str">
            <v>Hour15</v>
          </cell>
          <cell r="I987">
            <v>131</v>
          </cell>
          <cell r="J987">
            <v>6000523000</v>
          </cell>
        </row>
        <row r="988">
          <cell r="A988" t="str">
            <v>201710_MICROSOFT CORPORATION_40_6000547635</v>
          </cell>
          <cell r="B988">
            <v>43013</v>
          </cell>
          <cell r="C988">
            <v>2017</v>
          </cell>
          <cell r="D988" t="str">
            <v>10</v>
          </cell>
          <cell r="E988" t="str">
            <v>201710</v>
          </cell>
          <cell r="F988" t="str">
            <v>full_MICROSOFT CORPORATION_40</v>
          </cell>
          <cell r="G988" t="str">
            <v>MICROSOFT CORPORATION_40</v>
          </cell>
          <cell r="H988" t="str">
            <v>Hour15</v>
          </cell>
          <cell r="I988">
            <v>471</v>
          </cell>
          <cell r="J988">
            <v>6000547635</v>
          </cell>
        </row>
        <row r="989">
          <cell r="A989" t="str">
            <v>201710_MICROSOFT CORPORATION_40_6000583090</v>
          </cell>
          <cell r="B989">
            <v>43013</v>
          </cell>
          <cell r="C989">
            <v>2017</v>
          </cell>
          <cell r="D989" t="str">
            <v>10</v>
          </cell>
          <cell r="E989" t="str">
            <v>201710</v>
          </cell>
          <cell r="F989" t="str">
            <v>full_MICROSOFT CORPORATION_40</v>
          </cell>
          <cell r="G989" t="str">
            <v>MICROSOFT CORPORATION_40</v>
          </cell>
          <cell r="H989" t="str">
            <v>Hour15</v>
          </cell>
          <cell r="I989">
            <v>302</v>
          </cell>
          <cell r="J989">
            <v>6000583090</v>
          </cell>
        </row>
        <row r="990">
          <cell r="A990" t="str">
            <v>201710_MICROSOFT CORPORATION_40_6000584674</v>
          </cell>
          <cell r="B990">
            <v>43013</v>
          </cell>
          <cell r="C990">
            <v>2017</v>
          </cell>
          <cell r="D990" t="str">
            <v>10</v>
          </cell>
          <cell r="E990" t="str">
            <v>201710</v>
          </cell>
          <cell r="F990" t="str">
            <v>full_MICROSOFT CORPORATION_40</v>
          </cell>
          <cell r="G990" t="str">
            <v>MICROSOFT CORPORATION_40</v>
          </cell>
          <cell r="H990" t="str">
            <v>Hour15</v>
          </cell>
          <cell r="I990">
            <v>41</v>
          </cell>
          <cell r="J990">
            <v>6000584674</v>
          </cell>
        </row>
        <row r="991">
          <cell r="A991" t="str">
            <v>201710_MICROSOFT CORPORATION_40_6000654917</v>
          </cell>
          <cell r="B991">
            <v>43013</v>
          </cell>
          <cell r="C991">
            <v>2017</v>
          </cell>
          <cell r="D991" t="str">
            <v>10</v>
          </cell>
          <cell r="E991" t="str">
            <v>201710</v>
          </cell>
          <cell r="F991" t="str">
            <v>full_MICROSOFT CORPORATION_40</v>
          </cell>
          <cell r="G991" t="str">
            <v>MICROSOFT CORPORATION_40</v>
          </cell>
          <cell r="H991" t="str">
            <v>Hour15</v>
          </cell>
          <cell r="I991">
            <v>551</v>
          </cell>
          <cell r="J991">
            <v>6000654917</v>
          </cell>
        </row>
        <row r="992">
          <cell r="A992" t="str">
            <v>201710_MICROSOFT CORPORATION_40_6000664756</v>
          </cell>
          <cell r="B992">
            <v>43013</v>
          </cell>
          <cell r="C992">
            <v>2017</v>
          </cell>
          <cell r="D992" t="str">
            <v>10</v>
          </cell>
          <cell r="E992" t="str">
            <v>201710</v>
          </cell>
          <cell r="F992" t="str">
            <v>full_MICROSOFT CORPORATION_40</v>
          </cell>
          <cell r="G992" t="str">
            <v>MICROSOFT CORPORATION_40</v>
          </cell>
          <cell r="H992" t="str">
            <v>Hour15</v>
          </cell>
          <cell r="I992">
            <v>334</v>
          </cell>
          <cell r="J992">
            <v>6000664756</v>
          </cell>
        </row>
        <row r="993">
          <cell r="A993" t="str">
            <v>201710_MICROSOFT CORPORATION_40_6000677596</v>
          </cell>
          <cell r="B993">
            <v>43013</v>
          </cell>
          <cell r="C993">
            <v>2017</v>
          </cell>
          <cell r="D993" t="str">
            <v>10</v>
          </cell>
          <cell r="E993" t="str">
            <v>201710</v>
          </cell>
          <cell r="F993" t="str">
            <v>full_MICROSOFT CORPORATION_40</v>
          </cell>
          <cell r="G993" t="str">
            <v>MICROSOFT CORPORATION_40</v>
          </cell>
          <cell r="H993" t="str">
            <v>Hour15</v>
          </cell>
          <cell r="I993">
            <v>259</v>
          </cell>
          <cell r="J993">
            <v>6000677596</v>
          </cell>
        </row>
        <row r="994">
          <cell r="A994" t="str">
            <v>201710_MICROSOFT CORPORATION_40_6000701586</v>
          </cell>
          <cell r="B994">
            <v>43013</v>
          </cell>
          <cell r="C994">
            <v>2017</v>
          </cell>
          <cell r="D994" t="str">
            <v>10</v>
          </cell>
          <cell r="E994" t="str">
            <v>201710</v>
          </cell>
          <cell r="F994" t="str">
            <v>full_MICROSOFT CORPORATION_40</v>
          </cell>
          <cell r="G994" t="str">
            <v>MICROSOFT CORPORATION_40</v>
          </cell>
          <cell r="H994" t="str">
            <v>Hour15</v>
          </cell>
          <cell r="I994">
            <v>334</v>
          </cell>
          <cell r="J994">
            <v>6000701586</v>
          </cell>
        </row>
        <row r="995">
          <cell r="A995" t="str">
            <v>201710_MICROSOFT CORPORATION_40_6000702018</v>
          </cell>
          <cell r="B995">
            <v>43013</v>
          </cell>
          <cell r="C995">
            <v>2017</v>
          </cell>
          <cell r="D995" t="str">
            <v>10</v>
          </cell>
          <cell r="E995" t="str">
            <v>201710</v>
          </cell>
          <cell r="F995" t="str">
            <v>full_MICROSOFT CORPORATION_40</v>
          </cell>
          <cell r="G995" t="str">
            <v>MICROSOFT CORPORATION_40</v>
          </cell>
          <cell r="H995" t="str">
            <v>Hour15</v>
          </cell>
          <cell r="I995">
            <v>245</v>
          </cell>
          <cell r="J995">
            <v>6000702018</v>
          </cell>
        </row>
        <row r="996">
          <cell r="A996" t="str">
            <v>201710_MICROSOFT CORPORATION_40_6000708139</v>
          </cell>
          <cell r="B996">
            <v>43013</v>
          </cell>
          <cell r="C996">
            <v>2017</v>
          </cell>
          <cell r="D996" t="str">
            <v>10</v>
          </cell>
          <cell r="E996" t="str">
            <v>201710</v>
          </cell>
          <cell r="F996" t="str">
            <v>full_MICROSOFT CORPORATION_40</v>
          </cell>
          <cell r="G996" t="str">
            <v>MICROSOFT CORPORATION_40</v>
          </cell>
          <cell r="H996" t="str">
            <v>Hour15</v>
          </cell>
          <cell r="I996">
            <v>840</v>
          </cell>
          <cell r="J996">
            <v>6000708139</v>
          </cell>
        </row>
        <row r="997">
          <cell r="A997" t="str">
            <v>201710_MICROSOFT CORPORATION_40_6000722766</v>
          </cell>
          <cell r="B997">
            <v>43013</v>
          </cell>
          <cell r="C997">
            <v>2017</v>
          </cell>
          <cell r="D997" t="str">
            <v>10</v>
          </cell>
          <cell r="E997" t="str">
            <v>201710</v>
          </cell>
          <cell r="F997" t="str">
            <v>full_MICROSOFT CORPORATION_40</v>
          </cell>
          <cell r="G997" t="str">
            <v>MICROSOFT CORPORATION_40</v>
          </cell>
          <cell r="H997" t="str">
            <v>Hour15</v>
          </cell>
          <cell r="J997">
            <v>6000722766</v>
          </cell>
        </row>
        <row r="998">
          <cell r="A998" t="str">
            <v>201710_MICROSOFT CORPORATION_40_6000740266</v>
          </cell>
          <cell r="B998">
            <v>43013</v>
          </cell>
          <cell r="C998">
            <v>2017</v>
          </cell>
          <cell r="D998" t="str">
            <v>10</v>
          </cell>
          <cell r="E998" t="str">
            <v>201710</v>
          </cell>
          <cell r="F998" t="str">
            <v>full_MICROSOFT CORPORATION_40</v>
          </cell>
          <cell r="G998" t="str">
            <v>MICROSOFT CORPORATION_40</v>
          </cell>
          <cell r="H998" t="str">
            <v>Hour15</v>
          </cell>
          <cell r="I998">
            <v>962</v>
          </cell>
          <cell r="J998">
            <v>6000740266</v>
          </cell>
        </row>
        <row r="999">
          <cell r="A999" t="str">
            <v>201710_MICROSOFT CORPORATION_40_6000758554</v>
          </cell>
          <cell r="B999">
            <v>43013</v>
          </cell>
          <cell r="C999">
            <v>2017</v>
          </cell>
          <cell r="D999" t="str">
            <v>10</v>
          </cell>
          <cell r="E999" t="str">
            <v>201710</v>
          </cell>
          <cell r="F999" t="str">
            <v>full_MICROSOFT CORPORATION_40</v>
          </cell>
          <cell r="G999" t="str">
            <v>MICROSOFT CORPORATION_40</v>
          </cell>
          <cell r="H999" t="str">
            <v>Hour15</v>
          </cell>
          <cell r="I999">
            <v>2213</v>
          </cell>
          <cell r="J999">
            <v>6000758554</v>
          </cell>
        </row>
        <row r="1000">
          <cell r="A1000" t="str">
            <v>201710_MICROSOFT CORPORATION_40_6000759696</v>
          </cell>
          <cell r="B1000">
            <v>43013</v>
          </cell>
          <cell r="C1000">
            <v>2017</v>
          </cell>
          <cell r="D1000" t="str">
            <v>10</v>
          </cell>
          <cell r="E1000" t="str">
            <v>201710</v>
          </cell>
          <cell r="F1000" t="str">
            <v>full_MICROSOFT CORPORATION_40</v>
          </cell>
          <cell r="G1000" t="str">
            <v>MICROSOFT CORPORATION_40</v>
          </cell>
          <cell r="H1000" t="str">
            <v>Hour15</v>
          </cell>
          <cell r="I1000">
            <v>4466</v>
          </cell>
          <cell r="J1000">
            <v>6000759696</v>
          </cell>
        </row>
        <row r="1001">
          <cell r="A1001" t="str">
            <v>201710_MICROSOFT CORPORATION_40_6000772736</v>
          </cell>
          <cell r="B1001">
            <v>43013</v>
          </cell>
          <cell r="C1001">
            <v>2017</v>
          </cell>
          <cell r="D1001" t="str">
            <v>10</v>
          </cell>
          <cell r="E1001" t="str">
            <v>201710</v>
          </cell>
          <cell r="F1001" t="str">
            <v>full_MICROSOFT CORPORATION_40</v>
          </cell>
          <cell r="G1001" t="str">
            <v>MICROSOFT CORPORATION_40</v>
          </cell>
          <cell r="H1001" t="str">
            <v>Hour15</v>
          </cell>
          <cell r="I1001">
            <v>138</v>
          </cell>
          <cell r="J1001">
            <v>6000772736</v>
          </cell>
        </row>
        <row r="1002">
          <cell r="A1002" t="str">
            <v>201710_MICROSOFT CORPORATION_40_6000788968</v>
          </cell>
          <cell r="B1002">
            <v>43013</v>
          </cell>
          <cell r="C1002">
            <v>2017</v>
          </cell>
          <cell r="D1002" t="str">
            <v>10</v>
          </cell>
          <cell r="E1002" t="str">
            <v>201710</v>
          </cell>
          <cell r="F1002" t="str">
            <v>full_MICROSOFT CORPORATION_40</v>
          </cell>
          <cell r="G1002" t="str">
            <v>MICROSOFT CORPORATION_40</v>
          </cell>
          <cell r="H1002" t="str">
            <v>Hour15</v>
          </cell>
          <cell r="I1002">
            <v>1697</v>
          </cell>
          <cell r="J1002">
            <v>6000788968</v>
          </cell>
        </row>
        <row r="1003">
          <cell r="A1003" t="str">
            <v>201710_MICROSOFT CORPORATION_40_6000809002</v>
          </cell>
          <cell r="B1003">
            <v>43013</v>
          </cell>
          <cell r="C1003">
            <v>2017</v>
          </cell>
          <cell r="D1003" t="str">
            <v>10</v>
          </cell>
          <cell r="E1003" t="str">
            <v>201710</v>
          </cell>
          <cell r="F1003" t="str">
            <v>full_MICROSOFT CORPORATION_40</v>
          </cell>
          <cell r="G1003" t="str">
            <v>MICROSOFT CORPORATION_40</v>
          </cell>
          <cell r="H1003" t="str">
            <v>Hour15</v>
          </cell>
          <cell r="I1003">
            <v>438</v>
          </cell>
          <cell r="J1003">
            <v>6000809002</v>
          </cell>
        </row>
        <row r="1004">
          <cell r="A1004" t="str">
            <v>201710_MICROSOFT CORPORATION_40_6000816476</v>
          </cell>
          <cell r="B1004">
            <v>43013</v>
          </cell>
          <cell r="C1004">
            <v>2017</v>
          </cell>
          <cell r="D1004" t="str">
            <v>10</v>
          </cell>
          <cell r="E1004" t="str">
            <v>201710</v>
          </cell>
          <cell r="F1004" t="str">
            <v>full_MICROSOFT CORPORATION_40</v>
          </cell>
          <cell r="G1004" t="str">
            <v>MICROSOFT CORPORATION_40</v>
          </cell>
          <cell r="H1004" t="str">
            <v>Hour15</v>
          </cell>
          <cell r="I1004">
            <v>259</v>
          </cell>
          <cell r="J1004">
            <v>6000816476</v>
          </cell>
        </row>
        <row r="1005">
          <cell r="A1005" t="str">
            <v>201710_MICROSOFT CORPORATION_40_6000823352</v>
          </cell>
          <cell r="B1005">
            <v>43013</v>
          </cell>
          <cell r="C1005">
            <v>2017</v>
          </cell>
          <cell r="D1005" t="str">
            <v>10</v>
          </cell>
          <cell r="E1005" t="str">
            <v>201710</v>
          </cell>
          <cell r="F1005" t="str">
            <v>full_MICROSOFT CORPORATION_40</v>
          </cell>
          <cell r="G1005" t="str">
            <v>MICROSOFT CORPORATION_40</v>
          </cell>
          <cell r="H1005" t="str">
            <v>Hour15</v>
          </cell>
          <cell r="I1005">
            <v>681</v>
          </cell>
          <cell r="J1005">
            <v>6000823352</v>
          </cell>
        </row>
        <row r="1006">
          <cell r="A1006" t="str">
            <v>201710_MICROSOFT CORPORATION_40_6000842071</v>
          </cell>
          <cell r="B1006">
            <v>43013</v>
          </cell>
          <cell r="C1006">
            <v>2017</v>
          </cell>
          <cell r="D1006" t="str">
            <v>10</v>
          </cell>
          <cell r="E1006" t="str">
            <v>201710</v>
          </cell>
          <cell r="F1006" t="str">
            <v>full_MICROSOFT CORPORATION_40</v>
          </cell>
          <cell r="G1006" t="str">
            <v>MICROSOFT CORPORATION_40</v>
          </cell>
          <cell r="H1006" t="str">
            <v>Hour15</v>
          </cell>
          <cell r="J1006">
            <v>6000842071</v>
          </cell>
        </row>
        <row r="1007">
          <cell r="A1007" t="str">
            <v>201710_MICROSOFT CORPORATION_40_6000857370</v>
          </cell>
          <cell r="B1007">
            <v>43013</v>
          </cell>
          <cell r="C1007">
            <v>2017</v>
          </cell>
          <cell r="D1007" t="str">
            <v>10</v>
          </cell>
          <cell r="E1007" t="str">
            <v>201710</v>
          </cell>
          <cell r="F1007" t="str">
            <v>full_MICROSOFT CORPORATION_40</v>
          </cell>
          <cell r="G1007" t="str">
            <v>MICROSOFT CORPORATION_40</v>
          </cell>
          <cell r="H1007" t="str">
            <v>Hour15</v>
          </cell>
          <cell r="I1007">
            <v>285</v>
          </cell>
          <cell r="J1007">
            <v>6000857370</v>
          </cell>
        </row>
        <row r="1008">
          <cell r="A1008" t="str">
            <v>201710_MICROSOFT CORPORATION_40_6000857380</v>
          </cell>
          <cell r="B1008">
            <v>43013</v>
          </cell>
          <cell r="C1008">
            <v>2017</v>
          </cell>
          <cell r="D1008" t="str">
            <v>10</v>
          </cell>
          <cell r="E1008" t="str">
            <v>201710</v>
          </cell>
          <cell r="F1008" t="str">
            <v>full_MICROSOFT CORPORATION_40</v>
          </cell>
          <cell r="G1008" t="str">
            <v>MICROSOFT CORPORATION_40</v>
          </cell>
          <cell r="H1008" t="str">
            <v>Hour15</v>
          </cell>
          <cell r="I1008">
            <v>305</v>
          </cell>
          <cell r="J1008">
            <v>6000857380</v>
          </cell>
        </row>
        <row r="1009">
          <cell r="A1009" t="str">
            <v>201710_MICROSOFT CORPORATION_40_6000859559</v>
          </cell>
          <cell r="B1009">
            <v>43013</v>
          </cell>
          <cell r="C1009">
            <v>2017</v>
          </cell>
          <cell r="D1009" t="str">
            <v>10</v>
          </cell>
          <cell r="E1009" t="str">
            <v>201710</v>
          </cell>
          <cell r="F1009" t="str">
            <v>full_MICROSOFT CORPORATION_40</v>
          </cell>
          <cell r="G1009" t="str">
            <v>MICROSOFT CORPORATION_40</v>
          </cell>
          <cell r="H1009" t="str">
            <v>Hour15</v>
          </cell>
          <cell r="I1009">
            <v>441</v>
          </cell>
          <cell r="J1009">
            <v>6000859559</v>
          </cell>
        </row>
        <row r="1010">
          <cell r="A1010" t="str">
            <v>201710_MICROSOFT CORPORATION_40_6000886767</v>
          </cell>
          <cell r="B1010">
            <v>43013</v>
          </cell>
          <cell r="C1010">
            <v>2017</v>
          </cell>
          <cell r="D1010" t="str">
            <v>10</v>
          </cell>
          <cell r="E1010" t="str">
            <v>201710</v>
          </cell>
          <cell r="F1010" t="str">
            <v>full_MICROSOFT CORPORATION_40</v>
          </cell>
          <cell r="G1010" t="str">
            <v>MICROSOFT CORPORATION_40</v>
          </cell>
          <cell r="H1010" t="str">
            <v>Hour15</v>
          </cell>
          <cell r="I1010">
            <v>1555</v>
          </cell>
          <cell r="J1010">
            <v>6000886767</v>
          </cell>
        </row>
        <row r="1011">
          <cell r="A1011" t="str">
            <v>201710_MICROSOFT CORPORATION_40_6000905432</v>
          </cell>
          <cell r="B1011">
            <v>43013</v>
          </cell>
          <cell r="C1011">
            <v>2017</v>
          </cell>
          <cell r="D1011" t="str">
            <v>10</v>
          </cell>
          <cell r="E1011" t="str">
            <v>201710</v>
          </cell>
          <cell r="F1011" t="str">
            <v>full_MICROSOFT CORPORATION_40</v>
          </cell>
          <cell r="G1011" t="str">
            <v>MICROSOFT CORPORATION_40</v>
          </cell>
          <cell r="H1011" t="str">
            <v>Hour15</v>
          </cell>
          <cell r="I1011">
            <v>1356</v>
          </cell>
          <cell r="J1011">
            <v>6000905432</v>
          </cell>
        </row>
        <row r="1012">
          <cell r="A1012" t="str">
            <v>201710_MICROSOFT CORPORATION_40_6000905445</v>
          </cell>
          <cell r="B1012">
            <v>43013</v>
          </cell>
          <cell r="C1012">
            <v>2017</v>
          </cell>
          <cell r="D1012" t="str">
            <v>10</v>
          </cell>
          <cell r="E1012" t="str">
            <v>201710</v>
          </cell>
          <cell r="F1012" t="str">
            <v>full_MICROSOFT CORPORATION_40</v>
          </cell>
          <cell r="G1012" t="str">
            <v>MICROSOFT CORPORATION_40</v>
          </cell>
          <cell r="H1012" t="str">
            <v>Hour15</v>
          </cell>
          <cell r="I1012">
            <v>0</v>
          </cell>
          <cell r="J1012">
            <v>6000905445</v>
          </cell>
        </row>
        <row r="1013">
          <cell r="A1013" t="str">
            <v>201710_MICROSOFT CORPORATION_40_6000927143</v>
          </cell>
          <cell r="B1013">
            <v>43013</v>
          </cell>
          <cell r="C1013">
            <v>2017</v>
          </cell>
          <cell r="D1013" t="str">
            <v>10</v>
          </cell>
          <cell r="E1013" t="str">
            <v>201710</v>
          </cell>
          <cell r="F1013" t="str">
            <v>full_MICROSOFT CORPORATION_40</v>
          </cell>
          <cell r="G1013" t="str">
            <v>MICROSOFT CORPORATION_40</v>
          </cell>
          <cell r="H1013" t="str">
            <v>Hour15</v>
          </cell>
          <cell r="I1013">
            <v>279</v>
          </cell>
          <cell r="J1013">
            <v>6000927143</v>
          </cell>
        </row>
        <row r="1014">
          <cell r="A1014" t="str">
            <v>201710_MICROSOFT CORPORATION_40_6000982824</v>
          </cell>
          <cell r="B1014">
            <v>43013</v>
          </cell>
          <cell r="C1014">
            <v>2017</v>
          </cell>
          <cell r="D1014" t="str">
            <v>10</v>
          </cell>
          <cell r="E1014" t="str">
            <v>201710</v>
          </cell>
          <cell r="F1014" t="str">
            <v>full_MICROSOFT CORPORATION_40</v>
          </cell>
          <cell r="G1014" t="str">
            <v>MICROSOFT CORPORATION_40</v>
          </cell>
          <cell r="H1014" t="str">
            <v>Hour15</v>
          </cell>
          <cell r="I1014">
            <v>857</v>
          </cell>
          <cell r="J1014">
            <v>6000982824</v>
          </cell>
        </row>
        <row r="1015">
          <cell r="A1015" t="str">
            <v>201710_MICROSOFT CORPORATION_40_6000996360</v>
          </cell>
          <cell r="B1015">
            <v>43013</v>
          </cell>
          <cell r="C1015">
            <v>2017</v>
          </cell>
          <cell r="D1015" t="str">
            <v>10</v>
          </cell>
          <cell r="E1015" t="str">
            <v>201710</v>
          </cell>
          <cell r="F1015" t="str">
            <v>full_MICROSOFT CORPORATION_40</v>
          </cell>
          <cell r="G1015" t="str">
            <v>MICROSOFT CORPORATION_40</v>
          </cell>
          <cell r="H1015" t="str">
            <v>Hour15</v>
          </cell>
          <cell r="I1015">
            <v>418</v>
          </cell>
          <cell r="J1015">
            <v>6000996360</v>
          </cell>
        </row>
        <row r="1016">
          <cell r="A1016" t="str">
            <v>201710_MICROSOFT CORPORATION_40_6001016388</v>
          </cell>
          <cell r="B1016">
            <v>43013</v>
          </cell>
          <cell r="C1016">
            <v>2017</v>
          </cell>
          <cell r="D1016" t="str">
            <v>10</v>
          </cell>
          <cell r="E1016" t="str">
            <v>201710</v>
          </cell>
          <cell r="F1016" t="str">
            <v>full_MICROSOFT CORPORATION_40</v>
          </cell>
          <cell r="G1016" t="str">
            <v>MICROSOFT CORPORATION_40</v>
          </cell>
          <cell r="H1016" t="str">
            <v>Hour15</v>
          </cell>
          <cell r="I1016">
            <v>433</v>
          </cell>
          <cell r="J1016">
            <v>6001016388</v>
          </cell>
        </row>
        <row r="1017">
          <cell r="A1017" t="str">
            <v>201710_MICROSOFT CORPORATION_40_6001017026</v>
          </cell>
          <cell r="B1017">
            <v>43013</v>
          </cell>
          <cell r="C1017">
            <v>2017</v>
          </cell>
          <cell r="D1017" t="str">
            <v>10</v>
          </cell>
          <cell r="E1017" t="str">
            <v>201710</v>
          </cell>
          <cell r="F1017" t="str">
            <v>full_MICROSOFT CORPORATION_40</v>
          </cell>
          <cell r="G1017" t="str">
            <v>MICROSOFT CORPORATION_40</v>
          </cell>
          <cell r="H1017" t="str">
            <v>Hour15</v>
          </cell>
          <cell r="I1017">
            <v>23</v>
          </cell>
          <cell r="J1017">
            <v>6001017026</v>
          </cell>
        </row>
        <row r="1018">
          <cell r="A1018" t="str">
            <v>201710_MICROSOFT CORPORATION_40_6001033229</v>
          </cell>
          <cell r="B1018">
            <v>43013</v>
          </cell>
          <cell r="C1018">
            <v>2017</v>
          </cell>
          <cell r="D1018" t="str">
            <v>10</v>
          </cell>
          <cell r="E1018" t="str">
            <v>201710</v>
          </cell>
          <cell r="F1018" t="str">
            <v>full_MICROSOFT CORPORATION_40</v>
          </cell>
          <cell r="G1018" t="str">
            <v>MICROSOFT CORPORATION_40</v>
          </cell>
          <cell r="H1018" t="str">
            <v>Hour15</v>
          </cell>
          <cell r="I1018">
            <v>137</v>
          </cell>
          <cell r="J1018">
            <v>6001033229</v>
          </cell>
        </row>
        <row r="1019">
          <cell r="A1019" t="str">
            <v>201710_MICROSOFT CORPORATION_40_6001081470</v>
          </cell>
          <cell r="B1019">
            <v>43013</v>
          </cell>
          <cell r="C1019">
            <v>2017</v>
          </cell>
          <cell r="D1019" t="str">
            <v>10</v>
          </cell>
          <cell r="E1019" t="str">
            <v>201710</v>
          </cell>
          <cell r="F1019" t="str">
            <v>full_MICROSOFT CORPORATION_40</v>
          </cell>
          <cell r="G1019" t="str">
            <v>MICROSOFT CORPORATION_40</v>
          </cell>
          <cell r="H1019" t="str">
            <v>Hour15</v>
          </cell>
          <cell r="I1019">
            <v>120</v>
          </cell>
          <cell r="J1019">
            <v>6001081470</v>
          </cell>
        </row>
        <row r="1020">
          <cell r="A1020" t="str">
            <v>201710_MICROSOFT CORPORATION_40_6001173693</v>
          </cell>
          <cell r="B1020">
            <v>43013</v>
          </cell>
          <cell r="C1020">
            <v>2017</v>
          </cell>
          <cell r="D1020" t="str">
            <v>10</v>
          </cell>
          <cell r="E1020" t="str">
            <v>201710</v>
          </cell>
          <cell r="F1020" t="str">
            <v>full_MICROSOFT CORPORATION_40</v>
          </cell>
          <cell r="G1020" t="str">
            <v>MICROSOFT CORPORATION_40</v>
          </cell>
          <cell r="H1020" t="str">
            <v>Hour15</v>
          </cell>
          <cell r="I1020">
            <v>106</v>
          </cell>
          <cell r="J1020">
            <v>6001173693</v>
          </cell>
        </row>
        <row r="1021">
          <cell r="A1021" t="str">
            <v>201710_MICROSOFT CORPORATION_40_6001187587</v>
          </cell>
          <cell r="B1021">
            <v>43013</v>
          </cell>
          <cell r="C1021">
            <v>2017</v>
          </cell>
          <cell r="D1021" t="str">
            <v>10</v>
          </cell>
          <cell r="E1021" t="str">
            <v>201710</v>
          </cell>
          <cell r="F1021" t="str">
            <v>full_MICROSOFT CORPORATION_40</v>
          </cell>
          <cell r="G1021" t="str">
            <v>MICROSOFT CORPORATION_40</v>
          </cell>
          <cell r="H1021" t="str">
            <v>Hour15</v>
          </cell>
          <cell r="I1021">
            <v>24</v>
          </cell>
          <cell r="J1021">
            <v>6001187587</v>
          </cell>
        </row>
        <row r="1022">
          <cell r="A1022" t="str">
            <v>201710_MICROSOFT CORPORATION_40_6001207281</v>
          </cell>
          <cell r="B1022">
            <v>43013</v>
          </cell>
          <cell r="C1022">
            <v>2017</v>
          </cell>
          <cell r="D1022" t="str">
            <v>10</v>
          </cell>
          <cell r="E1022" t="str">
            <v>201710</v>
          </cell>
          <cell r="F1022" t="str">
            <v>full_MICROSOFT CORPORATION_40</v>
          </cell>
          <cell r="G1022" t="str">
            <v>MICROSOFT CORPORATION_40</v>
          </cell>
          <cell r="H1022" t="str">
            <v>Hour15</v>
          </cell>
          <cell r="I1022">
            <v>2148</v>
          </cell>
          <cell r="J1022">
            <v>6001207281</v>
          </cell>
        </row>
        <row r="1023">
          <cell r="A1023" t="str">
            <v>201710_MICROSOFT CORPORATION_40_6001243299</v>
          </cell>
          <cell r="B1023">
            <v>43013</v>
          </cell>
          <cell r="C1023">
            <v>2017</v>
          </cell>
          <cell r="D1023" t="str">
            <v>10</v>
          </cell>
          <cell r="E1023" t="str">
            <v>201710</v>
          </cell>
          <cell r="F1023" t="str">
            <v>full_MICROSOFT CORPORATION_40</v>
          </cell>
          <cell r="G1023" t="str">
            <v>MICROSOFT CORPORATION_40</v>
          </cell>
          <cell r="H1023" t="str">
            <v>Hour15</v>
          </cell>
          <cell r="I1023">
            <v>427</v>
          </cell>
          <cell r="J1023">
            <v>6001243299</v>
          </cell>
        </row>
        <row r="1024">
          <cell r="A1024" t="str">
            <v>201710_MICROSOFT CORPORATION_40_6001314833</v>
          </cell>
          <cell r="B1024">
            <v>43013</v>
          </cell>
          <cell r="C1024">
            <v>2017</v>
          </cell>
          <cell r="D1024" t="str">
            <v>10</v>
          </cell>
          <cell r="E1024" t="str">
            <v>201710</v>
          </cell>
          <cell r="F1024" t="str">
            <v>full_MICROSOFT CORPORATION_40</v>
          </cell>
          <cell r="G1024" t="str">
            <v>MICROSOFT CORPORATION_40</v>
          </cell>
          <cell r="H1024" t="str">
            <v>Hour15</v>
          </cell>
          <cell r="I1024">
            <v>460</v>
          </cell>
          <cell r="J1024">
            <v>6001314833</v>
          </cell>
        </row>
        <row r="1025">
          <cell r="A1025" t="str">
            <v>201710_MICROSOFT CORPORATION_40_6001342285</v>
          </cell>
          <cell r="B1025">
            <v>43013</v>
          </cell>
          <cell r="C1025">
            <v>2017</v>
          </cell>
          <cell r="D1025" t="str">
            <v>10</v>
          </cell>
          <cell r="E1025" t="str">
            <v>201710</v>
          </cell>
          <cell r="F1025" t="str">
            <v>full_MICROSOFT CORPORATION_40</v>
          </cell>
          <cell r="G1025" t="str">
            <v>MICROSOFT CORPORATION_40</v>
          </cell>
          <cell r="H1025" t="str">
            <v>Hour15</v>
          </cell>
          <cell r="I1025">
            <v>3346</v>
          </cell>
          <cell r="J1025">
            <v>6001342285</v>
          </cell>
        </row>
        <row r="1026">
          <cell r="A1026" t="str">
            <v>201710_MICROSOFT CORPORATION_40_6001343163</v>
          </cell>
          <cell r="B1026">
            <v>43013</v>
          </cell>
          <cell r="C1026">
            <v>2017</v>
          </cell>
          <cell r="D1026" t="str">
            <v>10</v>
          </cell>
          <cell r="E1026" t="str">
            <v>201710</v>
          </cell>
          <cell r="F1026" t="str">
            <v>full_MICROSOFT CORPORATION_40</v>
          </cell>
          <cell r="G1026" t="str">
            <v>MICROSOFT CORPORATION_40</v>
          </cell>
          <cell r="H1026" t="str">
            <v>Hour15</v>
          </cell>
          <cell r="I1026">
            <v>266</v>
          </cell>
          <cell r="J1026">
            <v>6001343163</v>
          </cell>
        </row>
        <row r="1027">
          <cell r="A1027" t="str">
            <v>201710_MICROSOFT CORPORATION_40_6001347946</v>
          </cell>
          <cell r="B1027">
            <v>43013</v>
          </cell>
          <cell r="C1027">
            <v>2017</v>
          </cell>
          <cell r="D1027" t="str">
            <v>10</v>
          </cell>
          <cell r="E1027" t="str">
            <v>201710</v>
          </cell>
          <cell r="F1027" t="str">
            <v>full_MICROSOFT CORPORATION_40</v>
          </cell>
          <cell r="G1027" t="str">
            <v>MICROSOFT CORPORATION_40</v>
          </cell>
          <cell r="H1027" t="str">
            <v>Hour15</v>
          </cell>
          <cell r="I1027">
            <v>225</v>
          </cell>
          <cell r="J1027">
            <v>6001347946</v>
          </cell>
        </row>
        <row r="1028">
          <cell r="A1028" t="str">
            <v>201710_MICROSOFT CORPORATION_40_6001347964</v>
          </cell>
          <cell r="B1028">
            <v>43013</v>
          </cell>
          <cell r="C1028">
            <v>2017</v>
          </cell>
          <cell r="D1028" t="str">
            <v>10</v>
          </cell>
          <cell r="E1028" t="str">
            <v>201710</v>
          </cell>
          <cell r="F1028" t="str">
            <v>full_MICROSOFT CORPORATION_40</v>
          </cell>
          <cell r="G1028" t="str">
            <v>MICROSOFT CORPORATION_40</v>
          </cell>
          <cell r="H1028" t="str">
            <v>Hour15</v>
          </cell>
          <cell r="I1028">
            <v>217</v>
          </cell>
          <cell r="J1028">
            <v>6001347964</v>
          </cell>
        </row>
        <row r="1029">
          <cell r="A1029" t="str">
            <v>201710_MICROSOFT CORPORATION_40_6001351871</v>
          </cell>
          <cell r="B1029">
            <v>43013</v>
          </cell>
          <cell r="C1029">
            <v>2017</v>
          </cell>
          <cell r="D1029" t="str">
            <v>10</v>
          </cell>
          <cell r="E1029" t="str">
            <v>201710</v>
          </cell>
          <cell r="F1029" t="str">
            <v>full_MICROSOFT CORPORATION_40</v>
          </cell>
          <cell r="G1029" t="str">
            <v>MICROSOFT CORPORATION_40</v>
          </cell>
          <cell r="H1029" t="str">
            <v>Hour15</v>
          </cell>
          <cell r="I1029">
            <v>289</v>
          </cell>
          <cell r="J1029">
            <v>6001351871</v>
          </cell>
        </row>
        <row r="1030">
          <cell r="A1030" t="str">
            <v>201710_MICROSOFT CORPORATION_40_6001358720</v>
          </cell>
          <cell r="B1030">
            <v>43013</v>
          </cell>
          <cell r="C1030">
            <v>2017</v>
          </cell>
          <cell r="D1030" t="str">
            <v>10</v>
          </cell>
          <cell r="E1030" t="str">
            <v>201710</v>
          </cell>
          <cell r="F1030" t="str">
            <v>full_MICROSOFT CORPORATION_40</v>
          </cell>
          <cell r="G1030" t="str">
            <v>MICROSOFT CORPORATION_40</v>
          </cell>
          <cell r="H1030" t="str">
            <v>Hour15</v>
          </cell>
          <cell r="I1030">
            <v>408</v>
          </cell>
          <cell r="J1030">
            <v>6001358720</v>
          </cell>
        </row>
        <row r="1031">
          <cell r="A1031" t="str">
            <v>201710_MICROSOFT CORPORATION_40_6001358756</v>
          </cell>
          <cell r="B1031">
            <v>43013</v>
          </cell>
          <cell r="C1031">
            <v>2017</v>
          </cell>
          <cell r="D1031" t="str">
            <v>10</v>
          </cell>
          <cell r="E1031" t="str">
            <v>201710</v>
          </cell>
          <cell r="F1031" t="str">
            <v>full_MICROSOFT CORPORATION_40</v>
          </cell>
          <cell r="G1031" t="str">
            <v>MICROSOFT CORPORATION_40</v>
          </cell>
          <cell r="H1031" t="str">
            <v>Hour15</v>
          </cell>
          <cell r="I1031">
            <v>183</v>
          </cell>
          <cell r="J1031">
            <v>6001358756</v>
          </cell>
        </row>
        <row r="1032">
          <cell r="A1032" t="str">
            <v>201710_MICROSOFT CORPORATION_40_6001367365</v>
          </cell>
          <cell r="B1032">
            <v>43013</v>
          </cell>
          <cell r="C1032">
            <v>2017</v>
          </cell>
          <cell r="D1032" t="str">
            <v>10</v>
          </cell>
          <cell r="E1032" t="str">
            <v>201710</v>
          </cell>
          <cell r="F1032" t="str">
            <v>full_MICROSOFT CORPORATION_40</v>
          </cell>
          <cell r="G1032" t="str">
            <v>MICROSOFT CORPORATION_40</v>
          </cell>
          <cell r="H1032" t="str">
            <v>Hour15</v>
          </cell>
          <cell r="I1032">
            <v>306</v>
          </cell>
          <cell r="J1032">
            <v>6001367365</v>
          </cell>
        </row>
        <row r="1033">
          <cell r="A1033" t="str">
            <v>201710_MICROSOFT CORPORATION_40_6001390613</v>
          </cell>
          <cell r="B1033">
            <v>43013</v>
          </cell>
          <cell r="C1033">
            <v>2017</v>
          </cell>
          <cell r="D1033" t="str">
            <v>10</v>
          </cell>
          <cell r="E1033" t="str">
            <v>201710</v>
          </cell>
          <cell r="F1033" t="str">
            <v>full_MICROSOFT CORPORATION_40</v>
          </cell>
          <cell r="G1033" t="str">
            <v>MICROSOFT CORPORATION_40</v>
          </cell>
          <cell r="H1033" t="str">
            <v>Hour15</v>
          </cell>
          <cell r="I1033">
            <v>84</v>
          </cell>
          <cell r="J1033">
            <v>6001390613</v>
          </cell>
        </row>
        <row r="1034">
          <cell r="A1034" t="str">
            <v>201710_MICROSOFT CORPORATION_40_6001429622</v>
          </cell>
          <cell r="B1034">
            <v>43013</v>
          </cell>
          <cell r="C1034">
            <v>2017</v>
          </cell>
          <cell r="D1034" t="str">
            <v>10</v>
          </cell>
          <cell r="E1034" t="str">
            <v>201710</v>
          </cell>
          <cell r="F1034" t="str">
            <v>full_MICROSOFT CORPORATION_40</v>
          </cell>
          <cell r="G1034" t="str">
            <v>MICROSOFT CORPORATION_40</v>
          </cell>
          <cell r="H1034" t="str">
            <v>Hour15</v>
          </cell>
          <cell r="I1034">
            <v>257</v>
          </cell>
          <cell r="J1034">
            <v>6001429622</v>
          </cell>
        </row>
        <row r="1035">
          <cell r="A1035" t="str">
            <v>201710_MICROSOFT CORPORATION_40_6001450729</v>
          </cell>
          <cell r="B1035">
            <v>43013</v>
          </cell>
          <cell r="C1035">
            <v>2017</v>
          </cell>
          <cell r="D1035" t="str">
            <v>10</v>
          </cell>
          <cell r="E1035" t="str">
            <v>201710</v>
          </cell>
          <cell r="F1035" t="str">
            <v>full_MICROSOFT CORPORATION_40</v>
          </cell>
          <cell r="G1035" t="str">
            <v>MICROSOFT CORPORATION_40</v>
          </cell>
          <cell r="H1035" t="str">
            <v>Hour15</v>
          </cell>
          <cell r="I1035">
            <v>1579</v>
          </cell>
          <cell r="J1035">
            <v>6001450729</v>
          </cell>
        </row>
        <row r="1036">
          <cell r="A1036" t="str">
            <v>201710_MICROSOFT CORPORATION_40_6001470983</v>
          </cell>
          <cell r="B1036">
            <v>43013</v>
          </cell>
          <cell r="C1036">
            <v>2017</v>
          </cell>
          <cell r="D1036" t="str">
            <v>10</v>
          </cell>
          <cell r="E1036" t="str">
            <v>201710</v>
          </cell>
          <cell r="F1036" t="str">
            <v>full_MICROSOFT CORPORATION_40</v>
          </cell>
          <cell r="G1036" t="str">
            <v>MICROSOFT CORPORATION_40</v>
          </cell>
          <cell r="H1036" t="str">
            <v>Hour15</v>
          </cell>
          <cell r="I1036">
            <v>3550</v>
          </cell>
          <cell r="J1036">
            <v>6001470983</v>
          </cell>
        </row>
        <row r="1037">
          <cell r="A1037" t="str">
            <v>201710_MICROSOFT CORPORATION_40_6001498014</v>
          </cell>
          <cell r="B1037">
            <v>43013</v>
          </cell>
          <cell r="C1037">
            <v>2017</v>
          </cell>
          <cell r="D1037" t="str">
            <v>10</v>
          </cell>
          <cell r="E1037" t="str">
            <v>201710</v>
          </cell>
          <cell r="F1037" t="str">
            <v>full_MICROSOFT CORPORATION_40</v>
          </cell>
          <cell r="G1037" t="str">
            <v>MICROSOFT CORPORATION_40</v>
          </cell>
          <cell r="H1037" t="str">
            <v>Hour15</v>
          </cell>
          <cell r="I1037">
            <v>92</v>
          </cell>
          <cell r="J1037">
            <v>6001498014</v>
          </cell>
        </row>
        <row r="1038">
          <cell r="A1038" t="str">
            <v>201710_MICROSOFT CORPORATION_40_6001536382</v>
          </cell>
          <cell r="B1038">
            <v>43013</v>
          </cell>
          <cell r="C1038">
            <v>2017</v>
          </cell>
          <cell r="D1038" t="str">
            <v>10</v>
          </cell>
          <cell r="E1038" t="str">
            <v>201710</v>
          </cell>
          <cell r="F1038" t="str">
            <v>full_MICROSOFT CORPORATION_40</v>
          </cell>
          <cell r="G1038" t="str">
            <v>MICROSOFT CORPORATION_40</v>
          </cell>
          <cell r="H1038" t="str">
            <v>Hour15</v>
          </cell>
          <cell r="I1038">
            <v>314</v>
          </cell>
          <cell r="J1038">
            <v>6001536382</v>
          </cell>
        </row>
        <row r="1039">
          <cell r="A1039" t="str">
            <v>201710_MICROSOFT CORPORATION_40_6001539007</v>
          </cell>
          <cell r="B1039">
            <v>43013</v>
          </cell>
          <cell r="C1039">
            <v>2017</v>
          </cell>
          <cell r="D1039" t="str">
            <v>10</v>
          </cell>
          <cell r="E1039" t="str">
            <v>201710</v>
          </cell>
          <cell r="F1039" t="str">
            <v>full_MICROSOFT CORPORATION_40</v>
          </cell>
          <cell r="G1039" t="str">
            <v>MICROSOFT CORPORATION_40</v>
          </cell>
          <cell r="H1039" t="str">
            <v>Hour15</v>
          </cell>
          <cell r="I1039">
            <v>1016</v>
          </cell>
          <cell r="J1039">
            <v>6001539007</v>
          </cell>
        </row>
        <row r="1040">
          <cell r="A1040" t="str">
            <v>201710_MICROSOFT CORPORATION_40_6001539023</v>
          </cell>
          <cell r="B1040">
            <v>43013</v>
          </cell>
          <cell r="C1040">
            <v>2017</v>
          </cell>
          <cell r="D1040" t="str">
            <v>10</v>
          </cell>
          <cell r="E1040" t="str">
            <v>201710</v>
          </cell>
          <cell r="F1040" t="str">
            <v>full_MICROSOFT CORPORATION_40</v>
          </cell>
          <cell r="G1040" t="str">
            <v>MICROSOFT CORPORATION_40</v>
          </cell>
          <cell r="H1040" t="str">
            <v>Hour15</v>
          </cell>
          <cell r="I1040">
            <v>1294</v>
          </cell>
          <cell r="J1040">
            <v>6001539023</v>
          </cell>
        </row>
        <row r="1041">
          <cell r="A1041" t="str">
            <v>201710_MICROSOFT CORPORATION_40_6001563576</v>
          </cell>
          <cell r="B1041">
            <v>43013</v>
          </cell>
          <cell r="C1041">
            <v>2017</v>
          </cell>
          <cell r="D1041" t="str">
            <v>10</v>
          </cell>
          <cell r="E1041" t="str">
            <v>201710</v>
          </cell>
          <cell r="F1041" t="str">
            <v>full_MICROSOFT CORPORATION_40</v>
          </cell>
          <cell r="G1041" t="str">
            <v>MICROSOFT CORPORATION_40</v>
          </cell>
          <cell r="H1041" t="str">
            <v>Hour15</v>
          </cell>
          <cell r="I1041">
            <v>418</v>
          </cell>
          <cell r="J1041">
            <v>6001563576</v>
          </cell>
        </row>
        <row r="1042">
          <cell r="A1042" t="str">
            <v>201710_MICROSOFT CORPORATION_40_6001608329</v>
          </cell>
          <cell r="B1042">
            <v>43013</v>
          </cell>
          <cell r="C1042">
            <v>2017</v>
          </cell>
          <cell r="D1042" t="str">
            <v>10</v>
          </cell>
          <cell r="E1042" t="str">
            <v>201710</v>
          </cell>
          <cell r="F1042" t="str">
            <v>full_MICROSOFT CORPORATION_40</v>
          </cell>
          <cell r="G1042" t="str">
            <v>MICROSOFT CORPORATION_40</v>
          </cell>
          <cell r="H1042" t="str">
            <v>Hour15</v>
          </cell>
          <cell r="I1042">
            <v>98</v>
          </cell>
          <cell r="J1042">
            <v>6001608329</v>
          </cell>
        </row>
        <row r="1043">
          <cell r="A1043" t="str">
            <v>201710_MICROSOFT CORPORATION_40_6001657024</v>
          </cell>
          <cell r="B1043">
            <v>43013</v>
          </cell>
          <cell r="C1043">
            <v>2017</v>
          </cell>
          <cell r="D1043" t="str">
            <v>10</v>
          </cell>
          <cell r="E1043" t="str">
            <v>201710</v>
          </cell>
          <cell r="F1043" t="str">
            <v>full_MICROSOFT CORPORATION_40</v>
          </cell>
          <cell r="G1043" t="str">
            <v>MICROSOFT CORPORATION_40</v>
          </cell>
          <cell r="H1043" t="str">
            <v>Hour15</v>
          </cell>
          <cell r="I1043">
            <v>376</v>
          </cell>
          <cell r="J1043">
            <v>6001657024</v>
          </cell>
        </row>
        <row r="1044">
          <cell r="A1044" t="str">
            <v>201710_MICROSOFT CORPORATION_40_6001659213</v>
          </cell>
          <cell r="B1044">
            <v>43013</v>
          </cell>
          <cell r="C1044">
            <v>2017</v>
          </cell>
          <cell r="D1044" t="str">
            <v>10</v>
          </cell>
          <cell r="E1044" t="str">
            <v>201710</v>
          </cell>
          <cell r="F1044" t="str">
            <v>full_MICROSOFT CORPORATION_40</v>
          </cell>
          <cell r="G1044" t="str">
            <v>MICROSOFT CORPORATION_40</v>
          </cell>
          <cell r="H1044" t="str">
            <v>Hour15</v>
          </cell>
          <cell r="I1044">
            <v>355</v>
          </cell>
          <cell r="J1044">
            <v>6001659213</v>
          </cell>
        </row>
        <row r="1045">
          <cell r="A1045" t="str">
            <v>201710_MICROSOFT CORPORATION_40_6001659246</v>
          </cell>
          <cell r="B1045">
            <v>43013</v>
          </cell>
          <cell r="C1045">
            <v>2017</v>
          </cell>
          <cell r="D1045" t="str">
            <v>10</v>
          </cell>
          <cell r="E1045" t="str">
            <v>201710</v>
          </cell>
          <cell r="F1045" t="str">
            <v>full_MICROSOFT CORPORATION_40</v>
          </cell>
          <cell r="G1045" t="str">
            <v>MICROSOFT CORPORATION_40</v>
          </cell>
          <cell r="H1045" t="str">
            <v>Hour15</v>
          </cell>
          <cell r="I1045">
            <v>81</v>
          </cell>
          <cell r="J1045">
            <v>6001659246</v>
          </cell>
        </row>
        <row r="1046">
          <cell r="A1046" t="str">
            <v>201710_MICROSOFT CORPORATION_40_6001672552</v>
          </cell>
          <cell r="B1046">
            <v>43013</v>
          </cell>
          <cell r="C1046">
            <v>2017</v>
          </cell>
          <cell r="D1046" t="str">
            <v>10</v>
          </cell>
          <cell r="E1046" t="str">
            <v>201710</v>
          </cell>
          <cell r="F1046" t="str">
            <v>full_MICROSOFT CORPORATION_40</v>
          </cell>
          <cell r="G1046" t="str">
            <v>MICROSOFT CORPORATION_40</v>
          </cell>
          <cell r="H1046" t="str">
            <v>Hour15</v>
          </cell>
          <cell r="I1046">
            <v>519</v>
          </cell>
          <cell r="J1046">
            <v>6001672552</v>
          </cell>
        </row>
        <row r="1047">
          <cell r="A1047" t="str">
            <v>201710_MICROSOFT CORPORATION_40_6001738359</v>
          </cell>
          <cell r="B1047">
            <v>43013</v>
          </cell>
          <cell r="C1047">
            <v>2017</v>
          </cell>
          <cell r="D1047" t="str">
            <v>10</v>
          </cell>
          <cell r="E1047" t="str">
            <v>201710</v>
          </cell>
          <cell r="F1047" t="str">
            <v>full_MICROSOFT CORPORATION_40</v>
          </cell>
          <cell r="G1047" t="str">
            <v>MICROSOFT CORPORATION_40</v>
          </cell>
          <cell r="H1047" t="str">
            <v>Hour15</v>
          </cell>
          <cell r="I1047">
            <v>739</v>
          </cell>
          <cell r="J1047">
            <v>6001738359</v>
          </cell>
        </row>
        <row r="1048">
          <cell r="A1048" t="str">
            <v>201710_MICROSOFT CORPORATION_40_6001756716</v>
          </cell>
          <cell r="B1048">
            <v>43013</v>
          </cell>
          <cell r="C1048">
            <v>2017</v>
          </cell>
          <cell r="D1048" t="str">
            <v>10</v>
          </cell>
          <cell r="E1048" t="str">
            <v>201710</v>
          </cell>
          <cell r="F1048" t="str">
            <v>full_MICROSOFT CORPORATION_40</v>
          </cell>
          <cell r="G1048" t="str">
            <v>MICROSOFT CORPORATION_40</v>
          </cell>
          <cell r="H1048" t="str">
            <v>Hour15</v>
          </cell>
          <cell r="I1048">
            <v>397</v>
          </cell>
          <cell r="J1048">
            <v>6001756716</v>
          </cell>
        </row>
        <row r="1049">
          <cell r="A1049" t="str">
            <v>201710_MICROSOFT CORPORATION_40_6001771235</v>
          </cell>
          <cell r="B1049">
            <v>43013</v>
          </cell>
          <cell r="C1049">
            <v>2017</v>
          </cell>
          <cell r="D1049" t="str">
            <v>10</v>
          </cell>
          <cell r="E1049" t="str">
            <v>201710</v>
          </cell>
          <cell r="F1049" t="str">
            <v>full_MICROSOFT CORPORATION_40</v>
          </cell>
          <cell r="G1049" t="str">
            <v>MICROSOFT CORPORATION_40</v>
          </cell>
          <cell r="H1049" t="str">
            <v>Hour15</v>
          </cell>
          <cell r="I1049">
            <v>0</v>
          </cell>
          <cell r="J1049">
            <v>6001771235</v>
          </cell>
        </row>
        <row r="1050">
          <cell r="A1050" t="str">
            <v>201710_MICROSOFT CORPORATION_40_6001783954</v>
          </cell>
          <cell r="B1050">
            <v>43013</v>
          </cell>
          <cell r="C1050">
            <v>2017</v>
          </cell>
          <cell r="D1050" t="str">
            <v>10</v>
          </cell>
          <cell r="E1050" t="str">
            <v>201710</v>
          </cell>
          <cell r="F1050" t="str">
            <v>full_MICROSOFT CORPORATION_40</v>
          </cell>
          <cell r="G1050" t="str">
            <v>MICROSOFT CORPORATION_40</v>
          </cell>
          <cell r="H1050" t="str">
            <v>Hour15</v>
          </cell>
          <cell r="I1050">
            <v>239</v>
          </cell>
          <cell r="J1050">
            <v>6001783954</v>
          </cell>
        </row>
        <row r="1051">
          <cell r="A1051" t="str">
            <v>201710_MICROSOFT CORPORATION_40_6001789194</v>
          </cell>
          <cell r="B1051">
            <v>43013</v>
          </cell>
          <cell r="C1051">
            <v>2017</v>
          </cell>
          <cell r="D1051" t="str">
            <v>10</v>
          </cell>
          <cell r="E1051" t="str">
            <v>201710</v>
          </cell>
          <cell r="F1051" t="str">
            <v>full_MICROSOFT CORPORATION_40</v>
          </cell>
          <cell r="G1051" t="str">
            <v>MICROSOFT CORPORATION_40</v>
          </cell>
          <cell r="H1051" t="str">
            <v>Hour15</v>
          </cell>
          <cell r="I1051">
            <v>448</v>
          </cell>
          <cell r="J1051">
            <v>6001789194</v>
          </cell>
        </row>
        <row r="1052">
          <cell r="A1052" t="str">
            <v>201710_MICROSOFT CORPORATION_40_6001801860</v>
          </cell>
          <cell r="B1052">
            <v>43013</v>
          </cell>
          <cell r="C1052">
            <v>2017</v>
          </cell>
          <cell r="D1052" t="str">
            <v>10</v>
          </cell>
          <cell r="E1052" t="str">
            <v>201710</v>
          </cell>
          <cell r="F1052" t="str">
            <v>full_MICROSOFT CORPORATION_40</v>
          </cell>
          <cell r="G1052" t="str">
            <v>MICROSOFT CORPORATION_40</v>
          </cell>
          <cell r="H1052" t="str">
            <v>Hour15</v>
          </cell>
          <cell r="I1052">
            <v>132</v>
          </cell>
          <cell r="J1052">
            <v>6001801860</v>
          </cell>
        </row>
        <row r="1053">
          <cell r="A1053" t="str">
            <v>201710_MICROSOFT CORPORATION_40_6001808204</v>
          </cell>
          <cell r="B1053">
            <v>43013</v>
          </cell>
          <cell r="C1053">
            <v>2017</v>
          </cell>
          <cell r="D1053" t="str">
            <v>10</v>
          </cell>
          <cell r="E1053" t="str">
            <v>201710</v>
          </cell>
          <cell r="F1053" t="str">
            <v>full_MICROSOFT CORPORATION_40</v>
          </cell>
          <cell r="G1053" t="str">
            <v>MICROSOFT CORPORATION_40</v>
          </cell>
          <cell r="H1053" t="str">
            <v>Hour15</v>
          </cell>
          <cell r="I1053">
            <v>1190</v>
          </cell>
          <cell r="J1053">
            <v>6001808204</v>
          </cell>
        </row>
        <row r="1054">
          <cell r="A1054" t="str">
            <v>201710_MICROSOFT CORPORATION_40_6001813424</v>
          </cell>
          <cell r="B1054">
            <v>43013</v>
          </cell>
          <cell r="C1054">
            <v>2017</v>
          </cell>
          <cell r="D1054" t="str">
            <v>10</v>
          </cell>
          <cell r="E1054" t="str">
            <v>201710</v>
          </cell>
          <cell r="F1054" t="str">
            <v>full_MICROSOFT CORPORATION_40</v>
          </cell>
          <cell r="G1054" t="str">
            <v>MICROSOFT CORPORATION_40</v>
          </cell>
          <cell r="H1054" t="str">
            <v>Hour15</v>
          </cell>
          <cell r="I1054">
            <v>703</v>
          </cell>
          <cell r="J1054">
            <v>6001813424</v>
          </cell>
        </row>
        <row r="1055">
          <cell r="A1055" t="str">
            <v>201710_MICROSOFT CORPORATION_40_6001827121</v>
          </cell>
          <cell r="B1055">
            <v>43013</v>
          </cell>
          <cell r="C1055">
            <v>2017</v>
          </cell>
          <cell r="D1055" t="str">
            <v>10</v>
          </cell>
          <cell r="E1055" t="str">
            <v>201710</v>
          </cell>
          <cell r="F1055" t="str">
            <v>full_MICROSOFT CORPORATION_40</v>
          </cell>
          <cell r="G1055" t="str">
            <v>MICROSOFT CORPORATION_40</v>
          </cell>
          <cell r="H1055" t="str">
            <v>Hour15</v>
          </cell>
          <cell r="I1055">
            <v>392</v>
          </cell>
          <cell r="J1055">
            <v>6001827121</v>
          </cell>
        </row>
        <row r="1056">
          <cell r="A1056" t="str">
            <v>201710_MICROSOFT CORPORATION_40_6001827419</v>
          </cell>
          <cell r="B1056">
            <v>43013</v>
          </cell>
          <cell r="C1056">
            <v>2017</v>
          </cell>
          <cell r="D1056" t="str">
            <v>10</v>
          </cell>
          <cell r="E1056" t="str">
            <v>201710</v>
          </cell>
          <cell r="F1056" t="str">
            <v>full_MICROSOFT CORPORATION_40</v>
          </cell>
          <cell r="G1056" t="str">
            <v>MICROSOFT CORPORATION_40</v>
          </cell>
          <cell r="H1056" t="str">
            <v>Hour15</v>
          </cell>
          <cell r="I1056">
            <v>448</v>
          </cell>
          <cell r="J1056">
            <v>6001827419</v>
          </cell>
        </row>
        <row r="1057">
          <cell r="A1057" t="str">
            <v>201710_MICROSOFT CORPORATION_40_6001840767</v>
          </cell>
          <cell r="B1057">
            <v>43013</v>
          </cell>
          <cell r="C1057">
            <v>2017</v>
          </cell>
          <cell r="D1057" t="str">
            <v>10</v>
          </cell>
          <cell r="E1057" t="str">
            <v>201710</v>
          </cell>
          <cell r="F1057" t="str">
            <v>full_MICROSOFT CORPORATION_40</v>
          </cell>
          <cell r="G1057" t="str">
            <v>MICROSOFT CORPORATION_40</v>
          </cell>
          <cell r="H1057" t="str">
            <v>Hour15</v>
          </cell>
          <cell r="I1057">
            <v>261</v>
          </cell>
          <cell r="J1057">
            <v>6001840767</v>
          </cell>
        </row>
        <row r="1058">
          <cell r="A1058" t="str">
            <v>201710_MICROSOFT CORPORATION_40_6001906524</v>
          </cell>
          <cell r="B1058">
            <v>43013</v>
          </cell>
          <cell r="C1058">
            <v>2017</v>
          </cell>
          <cell r="D1058" t="str">
            <v>10</v>
          </cell>
          <cell r="E1058" t="str">
            <v>201710</v>
          </cell>
          <cell r="F1058" t="str">
            <v>full_MICROSOFT CORPORATION_40</v>
          </cell>
          <cell r="G1058" t="str">
            <v>MICROSOFT CORPORATION_40</v>
          </cell>
          <cell r="H1058" t="str">
            <v>Hour15</v>
          </cell>
          <cell r="I1058">
            <v>467</v>
          </cell>
          <cell r="J1058">
            <v>6001906524</v>
          </cell>
        </row>
        <row r="1059">
          <cell r="A1059" t="str">
            <v>201710_MICROSOFT CORPORATION_40_6001935797</v>
          </cell>
          <cell r="B1059">
            <v>43013</v>
          </cell>
          <cell r="C1059">
            <v>2017</v>
          </cell>
          <cell r="D1059" t="str">
            <v>10</v>
          </cell>
          <cell r="E1059" t="str">
            <v>201710</v>
          </cell>
          <cell r="F1059" t="str">
            <v>full_MICROSOFT CORPORATION_40</v>
          </cell>
          <cell r="G1059" t="str">
            <v>MICROSOFT CORPORATION_40</v>
          </cell>
          <cell r="H1059" t="str">
            <v>Hour15</v>
          </cell>
          <cell r="I1059">
            <v>370</v>
          </cell>
          <cell r="J1059">
            <v>6001935797</v>
          </cell>
        </row>
        <row r="1060">
          <cell r="A1060" t="str">
            <v>201710_MICROSOFT CORPORATION_40_6001960002</v>
          </cell>
          <cell r="B1060">
            <v>43013</v>
          </cell>
          <cell r="C1060">
            <v>2017</v>
          </cell>
          <cell r="D1060" t="str">
            <v>10</v>
          </cell>
          <cell r="E1060" t="str">
            <v>201710</v>
          </cell>
          <cell r="F1060" t="str">
            <v>full_MICROSOFT CORPORATION_40</v>
          </cell>
          <cell r="G1060" t="str">
            <v>MICROSOFT CORPORATION_40</v>
          </cell>
          <cell r="H1060" t="str">
            <v>Hour15</v>
          </cell>
          <cell r="I1060">
            <v>617</v>
          </cell>
          <cell r="J1060">
            <v>6001960002</v>
          </cell>
        </row>
        <row r="1061">
          <cell r="A1061" t="str">
            <v>201710_MICROSOFT CORPORATION_40_6001986691</v>
          </cell>
          <cell r="B1061">
            <v>43013</v>
          </cell>
          <cell r="C1061">
            <v>2017</v>
          </cell>
          <cell r="D1061" t="str">
            <v>10</v>
          </cell>
          <cell r="E1061" t="str">
            <v>201710</v>
          </cell>
          <cell r="F1061" t="str">
            <v>full_MICROSOFT CORPORATION_40</v>
          </cell>
          <cell r="G1061" t="str">
            <v>MICROSOFT CORPORATION_40</v>
          </cell>
          <cell r="H1061" t="str">
            <v>Hour15</v>
          </cell>
          <cell r="I1061">
            <v>512</v>
          </cell>
          <cell r="J1061">
            <v>6001986691</v>
          </cell>
        </row>
        <row r="1062">
          <cell r="A1062" t="str">
            <v>201711_MICROSOFT CORPORATION_40_6000038059</v>
          </cell>
          <cell r="B1062">
            <v>43045</v>
          </cell>
          <cell r="C1062">
            <v>2017</v>
          </cell>
          <cell r="D1062" t="str">
            <v>11</v>
          </cell>
          <cell r="E1062" t="str">
            <v>201711</v>
          </cell>
          <cell r="F1062" t="str">
            <v>full_MICROSOFT CORPORATION_40</v>
          </cell>
          <cell r="G1062" t="str">
            <v>MICROSOFT CORPORATION_40</v>
          </cell>
          <cell r="H1062" t="str">
            <v>Hour09</v>
          </cell>
          <cell r="I1062">
            <v>528</v>
          </cell>
          <cell r="J1062">
            <v>6000038059</v>
          </cell>
        </row>
        <row r="1063">
          <cell r="A1063" t="str">
            <v>201711_MICROSOFT CORPORATION_40_6000046240</v>
          </cell>
          <cell r="B1063">
            <v>43045</v>
          </cell>
          <cell r="C1063">
            <v>2017</v>
          </cell>
          <cell r="D1063" t="str">
            <v>11</v>
          </cell>
          <cell r="E1063" t="str">
            <v>201711</v>
          </cell>
          <cell r="F1063" t="str">
            <v>full_MICROSOFT CORPORATION_40</v>
          </cell>
          <cell r="G1063" t="str">
            <v>MICROSOFT CORPORATION_40</v>
          </cell>
          <cell r="H1063" t="str">
            <v>Hour09</v>
          </cell>
          <cell r="I1063">
            <v>15</v>
          </cell>
          <cell r="J1063">
            <v>6000046240</v>
          </cell>
        </row>
        <row r="1064">
          <cell r="A1064" t="str">
            <v>201711_MICROSOFT CORPORATION_40_6000046259</v>
          </cell>
          <cell r="B1064">
            <v>43045</v>
          </cell>
          <cell r="C1064">
            <v>2017</v>
          </cell>
          <cell r="D1064" t="str">
            <v>11</v>
          </cell>
          <cell r="E1064" t="str">
            <v>201711</v>
          </cell>
          <cell r="F1064" t="str">
            <v>full_MICROSOFT CORPORATION_40</v>
          </cell>
          <cell r="G1064" t="str">
            <v>MICROSOFT CORPORATION_40</v>
          </cell>
          <cell r="H1064" t="str">
            <v>Hour09</v>
          </cell>
          <cell r="I1064">
            <v>302</v>
          </cell>
          <cell r="J1064">
            <v>6000046259</v>
          </cell>
        </row>
        <row r="1065">
          <cell r="A1065" t="str">
            <v>201711_MICROSOFT CORPORATION_40_6000078823</v>
          </cell>
          <cell r="B1065">
            <v>43045</v>
          </cell>
          <cell r="C1065">
            <v>2017</v>
          </cell>
          <cell r="D1065" t="str">
            <v>11</v>
          </cell>
          <cell r="E1065" t="str">
            <v>201711</v>
          </cell>
          <cell r="F1065" t="str">
            <v>full_MICROSOFT CORPORATION_40</v>
          </cell>
          <cell r="G1065" t="str">
            <v>MICROSOFT CORPORATION_40</v>
          </cell>
          <cell r="H1065" t="str">
            <v>Hour09</v>
          </cell>
          <cell r="I1065">
            <v>161</v>
          </cell>
          <cell r="J1065">
            <v>6000078823</v>
          </cell>
        </row>
        <row r="1066">
          <cell r="A1066" t="str">
            <v>201711_MICROSOFT CORPORATION_40_6000118113</v>
          </cell>
          <cell r="B1066">
            <v>43045</v>
          </cell>
          <cell r="C1066">
            <v>2017</v>
          </cell>
          <cell r="D1066" t="str">
            <v>11</v>
          </cell>
          <cell r="E1066" t="str">
            <v>201711</v>
          </cell>
          <cell r="F1066" t="str">
            <v>full_MICROSOFT CORPORATION_40</v>
          </cell>
          <cell r="G1066" t="str">
            <v>MICROSOFT CORPORATION_40</v>
          </cell>
          <cell r="H1066" t="str">
            <v>Hour09</v>
          </cell>
          <cell r="I1066">
            <v>424</v>
          </cell>
          <cell r="J1066">
            <v>6000118113</v>
          </cell>
        </row>
        <row r="1067">
          <cell r="A1067" t="str">
            <v>201711_MICROSOFT CORPORATION_40_6000175912</v>
          </cell>
          <cell r="B1067">
            <v>43045</v>
          </cell>
          <cell r="C1067">
            <v>2017</v>
          </cell>
          <cell r="D1067" t="str">
            <v>11</v>
          </cell>
          <cell r="E1067" t="str">
            <v>201711</v>
          </cell>
          <cell r="F1067" t="str">
            <v>full_MICROSOFT CORPORATION_40</v>
          </cell>
          <cell r="G1067" t="str">
            <v>MICROSOFT CORPORATION_40</v>
          </cell>
          <cell r="H1067" t="str">
            <v>Hour09</v>
          </cell>
          <cell r="I1067">
            <v>76</v>
          </cell>
          <cell r="J1067">
            <v>6000175912</v>
          </cell>
        </row>
        <row r="1068">
          <cell r="A1068" t="str">
            <v>201711_MICROSOFT CORPORATION_40_6000185860</v>
          </cell>
          <cell r="B1068">
            <v>43045</v>
          </cell>
          <cell r="C1068">
            <v>2017</v>
          </cell>
          <cell r="D1068" t="str">
            <v>11</v>
          </cell>
          <cell r="E1068" t="str">
            <v>201711</v>
          </cell>
          <cell r="F1068" t="str">
            <v>full_MICROSOFT CORPORATION_40</v>
          </cell>
          <cell r="G1068" t="str">
            <v>MICROSOFT CORPORATION_40</v>
          </cell>
          <cell r="H1068" t="str">
            <v>Hour09</v>
          </cell>
          <cell r="J1068">
            <v>6000185860</v>
          </cell>
        </row>
        <row r="1069">
          <cell r="A1069" t="str">
            <v>201711_MICROSOFT CORPORATION_40_6000244934</v>
          </cell>
          <cell r="B1069">
            <v>43045</v>
          </cell>
          <cell r="C1069">
            <v>2017</v>
          </cell>
          <cell r="D1069" t="str">
            <v>11</v>
          </cell>
          <cell r="E1069" t="str">
            <v>201711</v>
          </cell>
          <cell r="F1069" t="str">
            <v>full_MICROSOFT CORPORATION_40</v>
          </cell>
          <cell r="G1069" t="str">
            <v>MICROSOFT CORPORATION_40</v>
          </cell>
          <cell r="H1069" t="str">
            <v>Hour09</v>
          </cell>
          <cell r="I1069">
            <v>1088</v>
          </cell>
          <cell r="J1069">
            <v>6000244934</v>
          </cell>
        </row>
        <row r="1070">
          <cell r="A1070" t="str">
            <v>201711_MICROSOFT CORPORATION_40_6000267146</v>
          </cell>
          <cell r="B1070">
            <v>43045</v>
          </cell>
          <cell r="C1070">
            <v>2017</v>
          </cell>
          <cell r="D1070" t="str">
            <v>11</v>
          </cell>
          <cell r="E1070" t="str">
            <v>201711</v>
          </cell>
          <cell r="F1070" t="str">
            <v>full_MICROSOFT CORPORATION_40</v>
          </cell>
          <cell r="G1070" t="str">
            <v>MICROSOFT CORPORATION_40</v>
          </cell>
          <cell r="H1070" t="str">
            <v>Hour09</v>
          </cell>
          <cell r="I1070">
            <v>987</v>
          </cell>
          <cell r="J1070">
            <v>6000267146</v>
          </cell>
        </row>
        <row r="1071">
          <cell r="A1071" t="str">
            <v>201711_MICROSOFT CORPORATION_40_6000299692</v>
          </cell>
          <cell r="B1071">
            <v>43045</v>
          </cell>
          <cell r="C1071">
            <v>2017</v>
          </cell>
          <cell r="D1071" t="str">
            <v>11</v>
          </cell>
          <cell r="E1071" t="str">
            <v>201711</v>
          </cell>
          <cell r="F1071" t="str">
            <v>full_MICROSOFT CORPORATION_40</v>
          </cell>
          <cell r="G1071" t="str">
            <v>MICROSOFT CORPORATION_40</v>
          </cell>
          <cell r="H1071" t="str">
            <v>Hour09</v>
          </cell>
          <cell r="I1071">
            <v>2678</v>
          </cell>
          <cell r="J1071">
            <v>6000299692</v>
          </cell>
        </row>
        <row r="1072">
          <cell r="A1072" t="str">
            <v>201711_MICROSOFT CORPORATION_40_6000316669</v>
          </cell>
          <cell r="B1072">
            <v>43045</v>
          </cell>
          <cell r="C1072">
            <v>2017</v>
          </cell>
          <cell r="D1072" t="str">
            <v>11</v>
          </cell>
          <cell r="E1072" t="str">
            <v>201711</v>
          </cell>
          <cell r="F1072" t="str">
            <v>full_MICROSOFT CORPORATION_40</v>
          </cell>
          <cell r="G1072" t="str">
            <v>MICROSOFT CORPORATION_40</v>
          </cell>
          <cell r="H1072" t="str">
            <v>Hour09</v>
          </cell>
          <cell r="I1072">
            <v>952</v>
          </cell>
          <cell r="J1072">
            <v>6000316669</v>
          </cell>
        </row>
        <row r="1073">
          <cell r="A1073" t="str">
            <v>201711_MICROSOFT CORPORATION_40_6000331002</v>
          </cell>
          <cell r="B1073">
            <v>43045</v>
          </cell>
          <cell r="C1073">
            <v>2017</v>
          </cell>
          <cell r="D1073" t="str">
            <v>11</v>
          </cell>
          <cell r="E1073" t="str">
            <v>201711</v>
          </cell>
          <cell r="F1073" t="str">
            <v>full_MICROSOFT CORPORATION_40</v>
          </cell>
          <cell r="G1073" t="str">
            <v>MICROSOFT CORPORATION_40</v>
          </cell>
          <cell r="H1073" t="str">
            <v>Hour09</v>
          </cell>
          <cell r="I1073">
            <v>844</v>
          </cell>
          <cell r="J1073">
            <v>6000331002</v>
          </cell>
        </row>
        <row r="1074">
          <cell r="A1074" t="str">
            <v>201711_MICROSOFT CORPORATION_40_6000370764</v>
          </cell>
          <cell r="B1074">
            <v>43045</v>
          </cell>
          <cell r="C1074">
            <v>2017</v>
          </cell>
          <cell r="D1074" t="str">
            <v>11</v>
          </cell>
          <cell r="E1074" t="str">
            <v>201711</v>
          </cell>
          <cell r="F1074" t="str">
            <v>full_MICROSOFT CORPORATION_40</v>
          </cell>
          <cell r="G1074" t="str">
            <v>MICROSOFT CORPORATION_40</v>
          </cell>
          <cell r="H1074" t="str">
            <v>Hour09</v>
          </cell>
          <cell r="I1074">
            <v>111</v>
          </cell>
          <cell r="J1074">
            <v>6000370764</v>
          </cell>
        </row>
        <row r="1075">
          <cell r="A1075" t="str">
            <v>201711_MICROSOFT CORPORATION_40_6000386515</v>
          </cell>
          <cell r="B1075">
            <v>43045</v>
          </cell>
          <cell r="C1075">
            <v>2017</v>
          </cell>
          <cell r="D1075" t="str">
            <v>11</v>
          </cell>
          <cell r="E1075" t="str">
            <v>201711</v>
          </cell>
          <cell r="F1075" t="str">
            <v>full_MICROSOFT CORPORATION_40</v>
          </cell>
          <cell r="G1075" t="str">
            <v>MICROSOFT CORPORATION_40</v>
          </cell>
          <cell r="H1075" t="str">
            <v>Hour09</v>
          </cell>
          <cell r="J1075">
            <v>6000386515</v>
          </cell>
        </row>
        <row r="1076">
          <cell r="A1076" t="str">
            <v>201711_MICROSOFT CORPORATION_40_6000394072</v>
          </cell>
          <cell r="B1076">
            <v>43045</v>
          </cell>
          <cell r="C1076">
            <v>2017</v>
          </cell>
          <cell r="D1076" t="str">
            <v>11</v>
          </cell>
          <cell r="E1076" t="str">
            <v>201711</v>
          </cell>
          <cell r="F1076" t="str">
            <v>full_MICROSOFT CORPORATION_40</v>
          </cell>
          <cell r="G1076" t="str">
            <v>MICROSOFT CORPORATION_40</v>
          </cell>
          <cell r="H1076" t="str">
            <v>Hour09</v>
          </cell>
          <cell r="I1076">
            <v>329</v>
          </cell>
          <cell r="J1076">
            <v>6000394072</v>
          </cell>
        </row>
        <row r="1077">
          <cell r="A1077" t="str">
            <v>201711_MICROSOFT CORPORATION_40_6000474540</v>
          </cell>
          <cell r="B1077">
            <v>43045</v>
          </cell>
          <cell r="C1077">
            <v>2017</v>
          </cell>
          <cell r="D1077" t="str">
            <v>11</v>
          </cell>
          <cell r="E1077" t="str">
            <v>201711</v>
          </cell>
          <cell r="F1077" t="str">
            <v>full_MICROSOFT CORPORATION_40</v>
          </cell>
          <cell r="G1077" t="str">
            <v>MICROSOFT CORPORATION_40</v>
          </cell>
          <cell r="H1077" t="str">
            <v>Hour09</v>
          </cell>
          <cell r="J1077">
            <v>6000474540</v>
          </cell>
        </row>
        <row r="1078">
          <cell r="A1078" t="str">
            <v>201711_MICROSOFT CORPORATION_40_6000489227</v>
          </cell>
          <cell r="B1078">
            <v>43045</v>
          </cell>
          <cell r="C1078">
            <v>2017</v>
          </cell>
          <cell r="D1078" t="str">
            <v>11</v>
          </cell>
          <cell r="E1078" t="str">
            <v>201711</v>
          </cell>
          <cell r="F1078" t="str">
            <v>full_MICROSOFT CORPORATION_40</v>
          </cell>
          <cell r="G1078" t="str">
            <v>MICROSOFT CORPORATION_40</v>
          </cell>
          <cell r="H1078" t="str">
            <v>Hour09</v>
          </cell>
          <cell r="I1078">
            <v>443</v>
          </cell>
          <cell r="J1078">
            <v>6000489227</v>
          </cell>
        </row>
        <row r="1079">
          <cell r="A1079" t="str">
            <v>201711_MICROSOFT CORPORATION_40_6000523000</v>
          </cell>
          <cell r="B1079">
            <v>43045</v>
          </cell>
          <cell r="C1079">
            <v>2017</v>
          </cell>
          <cell r="D1079" t="str">
            <v>11</v>
          </cell>
          <cell r="E1079" t="str">
            <v>201711</v>
          </cell>
          <cell r="F1079" t="str">
            <v>full_MICROSOFT CORPORATION_40</v>
          </cell>
          <cell r="G1079" t="str">
            <v>MICROSOFT CORPORATION_40</v>
          </cell>
          <cell r="H1079" t="str">
            <v>Hour09</v>
          </cell>
          <cell r="I1079">
            <v>133</v>
          </cell>
          <cell r="J1079">
            <v>6000523000</v>
          </cell>
        </row>
        <row r="1080">
          <cell r="A1080" t="str">
            <v>201711_MICROSOFT CORPORATION_40_6000547635</v>
          </cell>
          <cell r="B1080">
            <v>43045</v>
          </cell>
          <cell r="C1080">
            <v>2017</v>
          </cell>
          <cell r="D1080" t="str">
            <v>11</v>
          </cell>
          <cell r="E1080" t="str">
            <v>201711</v>
          </cell>
          <cell r="F1080" t="str">
            <v>full_MICROSOFT CORPORATION_40</v>
          </cell>
          <cell r="G1080" t="str">
            <v>MICROSOFT CORPORATION_40</v>
          </cell>
          <cell r="H1080" t="str">
            <v>Hour09</v>
          </cell>
          <cell r="I1080">
            <v>691</v>
          </cell>
          <cell r="J1080">
            <v>6000547635</v>
          </cell>
        </row>
        <row r="1081">
          <cell r="A1081" t="str">
            <v>201711_MICROSOFT CORPORATION_40_6000583090</v>
          </cell>
          <cell r="B1081">
            <v>43045</v>
          </cell>
          <cell r="C1081">
            <v>2017</v>
          </cell>
          <cell r="D1081" t="str">
            <v>11</v>
          </cell>
          <cell r="E1081" t="str">
            <v>201711</v>
          </cell>
          <cell r="F1081" t="str">
            <v>full_MICROSOFT CORPORATION_40</v>
          </cell>
          <cell r="G1081" t="str">
            <v>MICROSOFT CORPORATION_40</v>
          </cell>
          <cell r="H1081" t="str">
            <v>Hour09</v>
          </cell>
          <cell r="I1081">
            <v>428</v>
          </cell>
          <cell r="J1081">
            <v>6000583090</v>
          </cell>
        </row>
        <row r="1082">
          <cell r="A1082" t="str">
            <v>201711_MICROSOFT CORPORATION_40_6000584674</v>
          </cell>
          <cell r="B1082">
            <v>43045</v>
          </cell>
          <cell r="C1082">
            <v>2017</v>
          </cell>
          <cell r="D1082" t="str">
            <v>11</v>
          </cell>
          <cell r="E1082" t="str">
            <v>201711</v>
          </cell>
          <cell r="F1082" t="str">
            <v>full_MICROSOFT CORPORATION_40</v>
          </cell>
          <cell r="G1082" t="str">
            <v>MICROSOFT CORPORATION_40</v>
          </cell>
          <cell r="H1082" t="str">
            <v>Hour09</v>
          </cell>
          <cell r="I1082">
            <v>49</v>
          </cell>
          <cell r="J1082">
            <v>6000584674</v>
          </cell>
        </row>
        <row r="1083">
          <cell r="A1083" t="str">
            <v>201711_MICROSOFT CORPORATION_40_6000654917</v>
          </cell>
          <cell r="B1083">
            <v>43045</v>
          </cell>
          <cell r="C1083">
            <v>2017</v>
          </cell>
          <cell r="D1083" t="str">
            <v>11</v>
          </cell>
          <cell r="E1083" t="str">
            <v>201711</v>
          </cell>
          <cell r="F1083" t="str">
            <v>full_MICROSOFT CORPORATION_40</v>
          </cell>
          <cell r="G1083" t="str">
            <v>MICROSOFT CORPORATION_40</v>
          </cell>
          <cell r="H1083" t="str">
            <v>Hour09</v>
          </cell>
          <cell r="I1083">
            <v>522</v>
          </cell>
          <cell r="J1083">
            <v>6000654917</v>
          </cell>
        </row>
        <row r="1084">
          <cell r="A1084" t="str">
            <v>201711_MICROSOFT CORPORATION_40_6000664756</v>
          </cell>
          <cell r="B1084">
            <v>43045</v>
          </cell>
          <cell r="C1084">
            <v>2017</v>
          </cell>
          <cell r="D1084" t="str">
            <v>11</v>
          </cell>
          <cell r="E1084" t="str">
            <v>201711</v>
          </cell>
          <cell r="F1084" t="str">
            <v>full_MICROSOFT CORPORATION_40</v>
          </cell>
          <cell r="G1084" t="str">
            <v>MICROSOFT CORPORATION_40</v>
          </cell>
          <cell r="H1084" t="str">
            <v>Hour09</v>
          </cell>
          <cell r="I1084">
            <v>328</v>
          </cell>
          <cell r="J1084">
            <v>6000664756</v>
          </cell>
        </row>
        <row r="1085">
          <cell r="A1085" t="str">
            <v>201711_MICROSOFT CORPORATION_40_6000677596</v>
          </cell>
          <cell r="B1085">
            <v>43045</v>
          </cell>
          <cell r="C1085">
            <v>2017</v>
          </cell>
          <cell r="D1085" t="str">
            <v>11</v>
          </cell>
          <cell r="E1085" t="str">
            <v>201711</v>
          </cell>
          <cell r="F1085" t="str">
            <v>full_MICROSOFT CORPORATION_40</v>
          </cell>
          <cell r="G1085" t="str">
            <v>MICROSOFT CORPORATION_40</v>
          </cell>
          <cell r="H1085" t="str">
            <v>Hour09</v>
          </cell>
          <cell r="I1085">
            <v>314</v>
          </cell>
          <cell r="J1085">
            <v>6000677596</v>
          </cell>
        </row>
        <row r="1086">
          <cell r="A1086" t="str">
            <v>201711_MICROSOFT CORPORATION_40_6000708139</v>
          </cell>
          <cell r="B1086">
            <v>43045</v>
          </cell>
          <cell r="C1086">
            <v>2017</v>
          </cell>
          <cell r="D1086" t="str">
            <v>11</v>
          </cell>
          <cell r="E1086" t="str">
            <v>201711</v>
          </cell>
          <cell r="F1086" t="str">
            <v>full_MICROSOFT CORPORATION_40</v>
          </cell>
          <cell r="G1086" t="str">
            <v>MICROSOFT CORPORATION_40</v>
          </cell>
          <cell r="H1086" t="str">
            <v>Hour09</v>
          </cell>
          <cell r="I1086">
            <v>754</v>
          </cell>
          <cell r="J1086">
            <v>6000708139</v>
          </cell>
        </row>
        <row r="1087">
          <cell r="A1087" t="str">
            <v>201711_MICROSOFT CORPORATION_40_6000722766</v>
          </cell>
          <cell r="B1087">
            <v>43045</v>
          </cell>
          <cell r="C1087">
            <v>2017</v>
          </cell>
          <cell r="D1087" t="str">
            <v>11</v>
          </cell>
          <cell r="E1087" t="str">
            <v>201711</v>
          </cell>
          <cell r="F1087" t="str">
            <v>full_MICROSOFT CORPORATION_40</v>
          </cell>
          <cell r="G1087" t="str">
            <v>MICROSOFT CORPORATION_40</v>
          </cell>
          <cell r="H1087" t="str">
            <v>Hour09</v>
          </cell>
          <cell r="J1087">
            <v>6000722766</v>
          </cell>
        </row>
        <row r="1088">
          <cell r="A1088" t="str">
            <v>201711_MICROSOFT CORPORATION_40_6000740266</v>
          </cell>
          <cell r="B1088">
            <v>43045</v>
          </cell>
          <cell r="C1088">
            <v>2017</v>
          </cell>
          <cell r="D1088" t="str">
            <v>11</v>
          </cell>
          <cell r="E1088" t="str">
            <v>201711</v>
          </cell>
          <cell r="F1088" t="str">
            <v>full_MICROSOFT CORPORATION_40</v>
          </cell>
          <cell r="G1088" t="str">
            <v>MICROSOFT CORPORATION_40</v>
          </cell>
          <cell r="H1088" t="str">
            <v>Hour09</v>
          </cell>
          <cell r="I1088">
            <v>863</v>
          </cell>
          <cell r="J1088">
            <v>6000740266</v>
          </cell>
        </row>
        <row r="1089">
          <cell r="A1089" t="str">
            <v>201711_MICROSOFT CORPORATION_40_6000758554</v>
          </cell>
          <cell r="B1089">
            <v>43045</v>
          </cell>
          <cell r="C1089">
            <v>2017</v>
          </cell>
          <cell r="D1089" t="str">
            <v>11</v>
          </cell>
          <cell r="E1089" t="str">
            <v>201711</v>
          </cell>
          <cell r="F1089" t="str">
            <v>full_MICROSOFT CORPORATION_40</v>
          </cell>
          <cell r="G1089" t="str">
            <v>MICROSOFT CORPORATION_40</v>
          </cell>
          <cell r="H1089" t="str">
            <v>Hour09</v>
          </cell>
          <cell r="I1089">
            <v>1867</v>
          </cell>
          <cell r="J1089">
            <v>6000758554</v>
          </cell>
        </row>
        <row r="1090">
          <cell r="A1090" t="str">
            <v>201711_MICROSOFT CORPORATION_40_6000759696</v>
          </cell>
          <cell r="B1090">
            <v>43045</v>
          </cell>
          <cell r="C1090">
            <v>2017</v>
          </cell>
          <cell r="D1090" t="str">
            <v>11</v>
          </cell>
          <cell r="E1090" t="str">
            <v>201711</v>
          </cell>
          <cell r="F1090" t="str">
            <v>full_MICROSOFT CORPORATION_40</v>
          </cell>
          <cell r="G1090" t="str">
            <v>MICROSOFT CORPORATION_40</v>
          </cell>
          <cell r="H1090" t="str">
            <v>Hour09</v>
          </cell>
          <cell r="I1090">
            <v>4752</v>
          </cell>
          <cell r="J1090">
            <v>6000759696</v>
          </cell>
        </row>
        <row r="1091">
          <cell r="A1091" t="str">
            <v>201711_MICROSOFT CORPORATION_40_6000772736</v>
          </cell>
          <cell r="B1091">
            <v>43045</v>
          </cell>
          <cell r="C1091">
            <v>2017</v>
          </cell>
          <cell r="D1091" t="str">
            <v>11</v>
          </cell>
          <cell r="E1091" t="str">
            <v>201711</v>
          </cell>
          <cell r="F1091" t="str">
            <v>full_MICROSOFT CORPORATION_40</v>
          </cell>
          <cell r="G1091" t="str">
            <v>MICROSOFT CORPORATION_40</v>
          </cell>
          <cell r="H1091" t="str">
            <v>Hour09</v>
          </cell>
          <cell r="I1091">
            <v>334</v>
          </cell>
          <cell r="J1091">
            <v>6000772736</v>
          </cell>
        </row>
        <row r="1092">
          <cell r="A1092" t="str">
            <v>201711_MICROSOFT CORPORATION_40_6000788968</v>
          </cell>
          <cell r="B1092">
            <v>43045</v>
          </cell>
          <cell r="C1092">
            <v>2017</v>
          </cell>
          <cell r="D1092" t="str">
            <v>11</v>
          </cell>
          <cell r="E1092" t="str">
            <v>201711</v>
          </cell>
          <cell r="F1092" t="str">
            <v>full_MICROSOFT CORPORATION_40</v>
          </cell>
          <cell r="G1092" t="str">
            <v>MICROSOFT CORPORATION_40</v>
          </cell>
          <cell r="H1092" t="str">
            <v>Hour09</v>
          </cell>
          <cell r="I1092">
            <v>1550</v>
          </cell>
          <cell r="J1092">
            <v>6000788968</v>
          </cell>
        </row>
        <row r="1093">
          <cell r="A1093" t="str">
            <v>201711_MICROSOFT CORPORATION_40_6000809002</v>
          </cell>
          <cell r="B1093">
            <v>43045</v>
          </cell>
          <cell r="C1093">
            <v>2017</v>
          </cell>
          <cell r="D1093" t="str">
            <v>11</v>
          </cell>
          <cell r="E1093" t="str">
            <v>201711</v>
          </cell>
          <cell r="F1093" t="str">
            <v>full_MICROSOFT CORPORATION_40</v>
          </cell>
          <cell r="G1093" t="str">
            <v>MICROSOFT CORPORATION_40</v>
          </cell>
          <cell r="H1093" t="str">
            <v>Hour09</v>
          </cell>
          <cell r="I1093">
            <v>2290</v>
          </cell>
          <cell r="J1093">
            <v>6000809002</v>
          </cell>
        </row>
        <row r="1094">
          <cell r="A1094" t="str">
            <v>201711_MICROSOFT CORPORATION_40_6000816476</v>
          </cell>
          <cell r="B1094">
            <v>43045</v>
          </cell>
          <cell r="C1094">
            <v>2017</v>
          </cell>
          <cell r="D1094" t="str">
            <v>11</v>
          </cell>
          <cell r="E1094" t="str">
            <v>201711</v>
          </cell>
          <cell r="F1094" t="str">
            <v>full_MICROSOFT CORPORATION_40</v>
          </cell>
          <cell r="G1094" t="str">
            <v>MICROSOFT CORPORATION_40</v>
          </cell>
          <cell r="H1094" t="str">
            <v>Hour09</v>
          </cell>
          <cell r="I1094">
            <v>74</v>
          </cell>
          <cell r="J1094">
            <v>6000816476</v>
          </cell>
        </row>
        <row r="1095">
          <cell r="A1095" t="str">
            <v>201711_MICROSOFT CORPORATION_40_6000823352</v>
          </cell>
          <cell r="B1095">
            <v>43045</v>
          </cell>
          <cell r="C1095">
            <v>2017</v>
          </cell>
          <cell r="D1095" t="str">
            <v>11</v>
          </cell>
          <cell r="E1095" t="str">
            <v>201711</v>
          </cell>
          <cell r="F1095" t="str">
            <v>full_MICROSOFT CORPORATION_40</v>
          </cell>
          <cell r="G1095" t="str">
            <v>MICROSOFT CORPORATION_40</v>
          </cell>
          <cell r="H1095" t="str">
            <v>Hour09</v>
          </cell>
          <cell r="I1095">
            <v>682</v>
          </cell>
          <cell r="J1095">
            <v>6000823352</v>
          </cell>
        </row>
        <row r="1096">
          <cell r="A1096" t="str">
            <v>201711_MICROSOFT CORPORATION_40_6000842071</v>
          </cell>
          <cell r="B1096">
            <v>43045</v>
          </cell>
          <cell r="C1096">
            <v>2017</v>
          </cell>
          <cell r="D1096" t="str">
            <v>11</v>
          </cell>
          <cell r="E1096" t="str">
            <v>201711</v>
          </cell>
          <cell r="F1096" t="str">
            <v>full_MICROSOFT CORPORATION_40</v>
          </cell>
          <cell r="G1096" t="str">
            <v>MICROSOFT CORPORATION_40</v>
          </cell>
          <cell r="H1096" t="str">
            <v>Hour09</v>
          </cell>
          <cell r="J1096">
            <v>6000842071</v>
          </cell>
        </row>
        <row r="1097">
          <cell r="A1097" t="str">
            <v>201711_MICROSOFT CORPORATION_40_6000857370</v>
          </cell>
          <cell r="B1097">
            <v>43045</v>
          </cell>
          <cell r="C1097">
            <v>2017</v>
          </cell>
          <cell r="D1097" t="str">
            <v>11</v>
          </cell>
          <cell r="E1097" t="str">
            <v>201711</v>
          </cell>
          <cell r="F1097" t="str">
            <v>full_MICROSOFT CORPORATION_40</v>
          </cell>
          <cell r="G1097" t="str">
            <v>MICROSOFT CORPORATION_40</v>
          </cell>
          <cell r="H1097" t="str">
            <v>Hour09</v>
          </cell>
          <cell r="J1097">
            <v>6000857370</v>
          </cell>
        </row>
        <row r="1098">
          <cell r="A1098" t="str">
            <v>201711_MICROSOFT CORPORATION_40_6000857380</v>
          </cell>
          <cell r="B1098">
            <v>43045</v>
          </cell>
          <cell r="C1098">
            <v>2017</v>
          </cell>
          <cell r="D1098" t="str">
            <v>11</v>
          </cell>
          <cell r="E1098" t="str">
            <v>201711</v>
          </cell>
          <cell r="F1098" t="str">
            <v>full_MICROSOFT CORPORATION_40</v>
          </cell>
          <cell r="G1098" t="str">
            <v>MICROSOFT CORPORATION_40</v>
          </cell>
          <cell r="H1098" t="str">
            <v>Hour09</v>
          </cell>
          <cell r="J1098">
            <v>6000857380</v>
          </cell>
        </row>
        <row r="1099">
          <cell r="A1099" t="str">
            <v>201711_MICROSOFT CORPORATION_40_6000859559</v>
          </cell>
          <cell r="B1099">
            <v>43045</v>
          </cell>
          <cell r="C1099">
            <v>2017</v>
          </cell>
          <cell r="D1099" t="str">
            <v>11</v>
          </cell>
          <cell r="E1099" t="str">
            <v>201711</v>
          </cell>
          <cell r="F1099" t="str">
            <v>full_MICROSOFT CORPORATION_40</v>
          </cell>
          <cell r="G1099" t="str">
            <v>MICROSOFT CORPORATION_40</v>
          </cell>
          <cell r="H1099" t="str">
            <v>Hour09</v>
          </cell>
          <cell r="I1099">
            <v>743</v>
          </cell>
          <cell r="J1099">
            <v>6000859559</v>
          </cell>
        </row>
        <row r="1100">
          <cell r="A1100" t="str">
            <v>201711_MICROSOFT CORPORATION_40_6000886767</v>
          </cell>
          <cell r="B1100">
            <v>43045</v>
          </cell>
          <cell r="C1100">
            <v>2017</v>
          </cell>
          <cell r="D1100" t="str">
            <v>11</v>
          </cell>
          <cell r="E1100" t="str">
            <v>201711</v>
          </cell>
          <cell r="F1100" t="str">
            <v>full_MICROSOFT CORPORATION_40</v>
          </cell>
          <cell r="G1100" t="str">
            <v>MICROSOFT CORPORATION_40</v>
          </cell>
          <cell r="H1100" t="str">
            <v>Hour09</v>
          </cell>
          <cell r="I1100">
            <v>1358</v>
          </cell>
          <cell r="J1100">
            <v>6000886767</v>
          </cell>
        </row>
        <row r="1101">
          <cell r="A1101" t="str">
            <v>201711_MICROSOFT CORPORATION_40_6000905432</v>
          </cell>
          <cell r="B1101">
            <v>43045</v>
          </cell>
          <cell r="C1101">
            <v>2017</v>
          </cell>
          <cell r="D1101" t="str">
            <v>11</v>
          </cell>
          <cell r="E1101" t="str">
            <v>201711</v>
          </cell>
          <cell r="F1101" t="str">
            <v>full_MICROSOFT CORPORATION_40</v>
          </cell>
          <cell r="G1101" t="str">
            <v>MICROSOFT CORPORATION_40</v>
          </cell>
          <cell r="H1101" t="str">
            <v>Hour09</v>
          </cell>
          <cell r="I1101">
            <v>2057</v>
          </cell>
          <cell r="J1101">
            <v>6000905432</v>
          </cell>
        </row>
        <row r="1102">
          <cell r="A1102" t="str">
            <v>201711_MICROSOFT CORPORATION_40_6000905445</v>
          </cell>
          <cell r="B1102">
            <v>43045</v>
          </cell>
          <cell r="C1102">
            <v>2017</v>
          </cell>
          <cell r="D1102" t="str">
            <v>11</v>
          </cell>
          <cell r="E1102" t="str">
            <v>201711</v>
          </cell>
          <cell r="F1102" t="str">
            <v>full_MICROSOFT CORPORATION_40</v>
          </cell>
          <cell r="G1102" t="str">
            <v>MICROSOFT CORPORATION_40</v>
          </cell>
          <cell r="H1102" t="str">
            <v>Hour09</v>
          </cell>
          <cell r="I1102">
            <v>0</v>
          </cell>
          <cell r="J1102">
            <v>6000905445</v>
          </cell>
        </row>
        <row r="1103">
          <cell r="A1103" t="str">
            <v>201711_MICROSOFT CORPORATION_40_6000927143</v>
          </cell>
          <cell r="B1103">
            <v>43045</v>
          </cell>
          <cell r="C1103">
            <v>2017</v>
          </cell>
          <cell r="D1103" t="str">
            <v>11</v>
          </cell>
          <cell r="E1103" t="str">
            <v>201711</v>
          </cell>
          <cell r="F1103" t="str">
            <v>full_MICROSOFT CORPORATION_40</v>
          </cell>
          <cell r="G1103" t="str">
            <v>MICROSOFT CORPORATION_40</v>
          </cell>
          <cell r="H1103" t="str">
            <v>Hour09</v>
          </cell>
          <cell r="I1103">
            <v>308</v>
          </cell>
          <cell r="J1103">
            <v>6000927143</v>
          </cell>
        </row>
        <row r="1104">
          <cell r="A1104" t="str">
            <v>201711_MICROSOFT CORPORATION_40_6000982824</v>
          </cell>
          <cell r="B1104">
            <v>43045</v>
          </cell>
          <cell r="C1104">
            <v>2017</v>
          </cell>
          <cell r="D1104" t="str">
            <v>11</v>
          </cell>
          <cell r="E1104" t="str">
            <v>201711</v>
          </cell>
          <cell r="F1104" t="str">
            <v>full_MICROSOFT CORPORATION_40</v>
          </cell>
          <cell r="G1104" t="str">
            <v>MICROSOFT CORPORATION_40</v>
          </cell>
          <cell r="H1104" t="str">
            <v>Hour09</v>
          </cell>
          <cell r="I1104">
            <v>851</v>
          </cell>
          <cell r="J1104">
            <v>6000982824</v>
          </cell>
        </row>
        <row r="1105">
          <cell r="A1105" t="str">
            <v>201711_MICROSOFT CORPORATION_40_6000996360</v>
          </cell>
          <cell r="B1105">
            <v>43045</v>
          </cell>
          <cell r="C1105">
            <v>2017</v>
          </cell>
          <cell r="D1105" t="str">
            <v>11</v>
          </cell>
          <cell r="E1105" t="str">
            <v>201711</v>
          </cell>
          <cell r="F1105" t="str">
            <v>full_MICROSOFT CORPORATION_40</v>
          </cell>
          <cell r="G1105" t="str">
            <v>MICROSOFT CORPORATION_40</v>
          </cell>
          <cell r="H1105" t="str">
            <v>Hour09</v>
          </cell>
          <cell r="I1105">
            <v>406</v>
          </cell>
          <cell r="J1105">
            <v>6000996360</v>
          </cell>
        </row>
        <row r="1106">
          <cell r="A1106" t="str">
            <v>201711_MICROSOFT CORPORATION_40_6001016388</v>
          </cell>
          <cell r="B1106">
            <v>43045</v>
          </cell>
          <cell r="C1106">
            <v>2017</v>
          </cell>
          <cell r="D1106" t="str">
            <v>11</v>
          </cell>
          <cell r="E1106" t="str">
            <v>201711</v>
          </cell>
          <cell r="F1106" t="str">
            <v>full_MICROSOFT CORPORATION_40</v>
          </cell>
          <cell r="G1106" t="str">
            <v>MICROSOFT CORPORATION_40</v>
          </cell>
          <cell r="H1106" t="str">
            <v>Hour09</v>
          </cell>
          <cell r="I1106">
            <v>502</v>
          </cell>
          <cell r="J1106">
            <v>6001016388</v>
          </cell>
        </row>
        <row r="1107">
          <cell r="A1107" t="str">
            <v>201711_MICROSOFT CORPORATION_40_6001017026</v>
          </cell>
          <cell r="B1107">
            <v>43045</v>
          </cell>
          <cell r="C1107">
            <v>2017</v>
          </cell>
          <cell r="D1107" t="str">
            <v>11</v>
          </cell>
          <cell r="E1107" t="str">
            <v>201711</v>
          </cell>
          <cell r="F1107" t="str">
            <v>full_MICROSOFT CORPORATION_40</v>
          </cell>
          <cell r="G1107" t="str">
            <v>MICROSOFT CORPORATION_40</v>
          </cell>
          <cell r="H1107" t="str">
            <v>Hour09</v>
          </cell>
          <cell r="I1107">
            <v>29</v>
          </cell>
          <cell r="J1107">
            <v>6001017026</v>
          </cell>
        </row>
        <row r="1108">
          <cell r="A1108" t="str">
            <v>201711_MICROSOFT CORPORATION_40_6001033229</v>
          </cell>
          <cell r="B1108">
            <v>43045</v>
          </cell>
          <cell r="C1108">
            <v>2017</v>
          </cell>
          <cell r="D1108" t="str">
            <v>11</v>
          </cell>
          <cell r="E1108" t="str">
            <v>201711</v>
          </cell>
          <cell r="F1108" t="str">
            <v>full_MICROSOFT CORPORATION_40</v>
          </cell>
          <cell r="G1108" t="str">
            <v>MICROSOFT CORPORATION_40</v>
          </cell>
          <cell r="H1108" t="str">
            <v>Hour09</v>
          </cell>
          <cell r="I1108">
            <v>311</v>
          </cell>
          <cell r="J1108">
            <v>6001033229</v>
          </cell>
        </row>
        <row r="1109">
          <cell r="A1109" t="str">
            <v>201711_MICROSOFT CORPORATION_40_6001081470</v>
          </cell>
          <cell r="B1109">
            <v>43045</v>
          </cell>
          <cell r="C1109">
            <v>2017</v>
          </cell>
          <cell r="D1109" t="str">
            <v>11</v>
          </cell>
          <cell r="E1109" t="str">
            <v>201711</v>
          </cell>
          <cell r="F1109" t="str">
            <v>full_MICROSOFT CORPORATION_40</v>
          </cell>
          <cell r="G1109" t="str">
            <v>MICROSOFT CORPORATION_40</v>
          </cell>
          <cell r="H1109" t="str">
            <v>Hour09</v>
          </cell>
          <cell r="I1109">
            <v>274</v>
          </cell>
          <cell r="J1109">
            <v>6001081470</v>
          </cell>
        </row>
        <row r="1110">
          <cell r="A1110" t="str">
            <v>201711_MICROSOFT CORPORATION_40_6001173693</v>
          </cell>
          <cell r="B1110">
            <v>43045</v>
          </cell>
          <cell r="C1110">
            <v>2017</v>
          </cell>
          <cell r="D1110" t="str">
            <v>11</v>
          </cell>
          <cell r="E1110" t="str">
            <v>201711</v>
          </cell>
          <cell r="F1110" t="str">
            <v>full_MICROSOFT CORPORATION_40</v>
          </cell>
          <cell r="G1110" t="str">
            <v>MICROSOFT CORPORATION_40</v>
          </cell>
          <cell r="H1110" t="str">
            <v>Hour09</v>
          </cell>
          <cell r="I1110">
            <v>316</v>
          </cell>
          <cell r="J1110">
            <v>6001173693</v>
          </cell>
        </row>
        <row r="1111">
          <cell r="A1111" t="str">
            <v>201711_MICROSOFT CORPORATION_40_6001187587</v>
          </cell>
          <cell r="B1111">
            <v>43045</v>
          </cell>
          <cell r="C1111">
            <v>2017</v>
          </cell>
          <cell r="D1111" t="str">
            <v>11</v>
          </cell>
          <cell r="E1111" t="str">
            <v>201711</v>
          </cell>
          <cell r="F1111" t="str">
            <v>full_MICROSOFT CORPORATION_40</v>
          </cell>
          <cell r="G1111" t="str">
            <v>MICROSOFT CORPORATION_40</v>
          </cell>
          <cell r="H1111" t="str">
            <v>Hour09</v>
          </cell>
          <cell r="I1111">
            <v>11</v>
          </cell>
          <cell r="J1111">
            <v>6001187587</v>
          </cell>
        </row>
        <row r="1112">
          <cell r="A1112" t="str">
            <v>201711_MICROSOFT CORPORATION_40_6001207281</v>
          </cell>
          <cell r="B1112">
            <v>43045</v>
          </cell>
          <cell r="C1112">
            <v>2017</v>
          </cell>
          <cell r="D1112" t="str">
            <v>11</v>
          </cell>
          <cell r="E1112" t="str">
            <v>201711</v>
          </cell>
          <cell r="F1112" t="str">
            <v>full_MICROSOFT CORPORATION_40</v>
          </cell>
          <cell r="G1112" t="str">
            <v>MICROSOFT CORPORATION_40</v>
          </cell>
          <cell r="H1112" t="str">
            <v>Hour09</v>
          </cell>
          <cell r="I1112">
            <v>2160</v>
          </cell>
          <cell r="J1112">
            <v>6001207281</v>
          </cell>
        </row>
        <row r="1113">
          <cell r="A1113" t="str">
            <v>201711_MICROSOFT CORPORATION_40_6001243299</v>
          </cell>
          <cell r="B1113">
            <v>43045</v>
          </cell>
          <cell r="C1113">
            <v>2017</v>
          </cell>
          <cell r="D1113" t="str">
            <v>11</v>
          </cell>
          <cell r="E1113" t="str">
            <v>201711</v>
          </cell>
          <cell r="F1113" t="str">
            <v>full_MICROSOFT CORPORATION_40</v>
          </cell>
          <cell r="G1113" t="str">
            <v>MICROSOFT CORPORATION_40</v>
          </cell>
          <cell r="H1113" t="str">
            <v>Hour09</v>
          </cell>
          <cell r="I1113">
            <v>393</v>
          </cell>
          <cell r="J1113">
            <v>6001243299</v>
          </cell>
        </row>
        <row r="1114">
          <cell r="A1114" t="str">
            <v>201711_MICROSOFT CORPORATION_40_6001314833</v>
          </cell>
          <cell r="B1114">
            <v>43045</v>
          </cell>
          <cell r="C1114">
            <v>2017</v>
          </cell>
          <cell r="D1114" t="str">
            <v>11</v>
          </cell>
          <cell r="E1114" t="str">
            <v>201711</v>
          </cell>
          <cell r="F1114" t="str">
            <v>full_MICROSOFT CORPORATION_40</v>
          </cell>
          <cell r="G1114" t="str">
            <v>MICROSOFT CORPORATION_40</v>
          </cell>
          <cell r="H1114" t="str">
            <v>Hour09</v>
          </cell>
          <cell r="I1114">
            <v>659</v>
          </cell>
          <cell r="J1114">
            <v>6001314833</v>
          </cell>
        </row>
        <row r="1115">
          <cell r="A1115" t="str">
            <v>201711_MICROSOFT CORPORATION_40_6001342285</v>
          </cell>
          <cell r="B1115">
            <v>43045</v>
          </cell>
          <cell r="C1115">
            <v>2017</v>
          </cell>
          <cell r="D1115" t="str">
            <v>11</v>
          </cell>
          <cell r="E1115" t="str">
            <v>201711</v>
          </cell>
          <cell r="F1115" t="str">
            <v>full_MICROSOFT CORPORATION_40</v>
          </cell>
          <cell r="G1115" t="str">
            <v>MICROSOFT CORPORATION_40</v>
          </cell>
          <cell r="H1115" t="str">
            <v>Hour09</v>
          </cell>
          <cell r="I1115">
            <v>3226</v>
          </cell>
          <cell r="J1115">
            <v>6001342285</v>
          </cell>
        </row>
        <row r="1116">
          <cell r="A1116" t="str">
            <v>201711_MICROSOFT CORPORATION_40_6001343163</v>
          </cell>
          <cell r="B1116">
            <v>43045</v>
          </cell>
          <cell r="C1116">
            <v>2017</v>
          </cell>
          <cell r="D1116" t="str">
            <v>11</v>
          </cell>
          <cell r="E1116" t="str">
            <v>201711</v>
          </cell>
          <cell r="F1116" t="str">
            <v>full_MICROSOFT CORPORATION_40</v>
          </cell>
          <cell r="G1116" t="str">
            <v>MICROSOFT CORPORATION_40</v>
          </cell>
          <cell r="H1116" t="str">
            <v>Hour09</v>
          </cell>
          <cell r="I1116">
            <v>254</v>
          </cell>
          <cell r="J1116">
            <v>6001343163</v>
          </cell>
        </row>
        <row r="1117">
          <cell r="A1117" t="str">
            <v>201711_MICROSOFT CORPORATION_40_6001347946</v>
          </cell>
          <cell r="B1117">
            <v>43045</v>
          </cell>
          <cell r="C1117">
            <v>2017</v>
          </cell>
          <cell r="D1117" t="str">
            <v>11</v>
          </cell>
          <cell r="E1117" t="str">
            <v>201711</v>
          </cell>
          <cell r="F1117" t="str">
            <v>full_MICROSOFT CORPORATION_40</v>
          </cell>
          <cell r="G1117" t="str">
            <v>MICROSOFT CORPORATION_40</v>
          </cell>
          <cell r="H1117" t="str">
            <v>Hour09</v>
          </cell>
          <cell r="I1117">
            <v>486</v>
          </cell>
          <cell r="J1117">
            <v>6001347946</v>
          </cell>
        </row>
        <row r="1118">
          <cell r="A1118" t="str">
            <v>201711_MICROSOFT CORPORATION_40_6001347964</v>
          </cell>
          <cell r="B1118">
            <v>43045</v>
          </cell>
          <cell r="C1118">
            <v>2017</v>
          </cell>
          <cell r="D1118" t="str">
            <v>11</v>
          </cell>
          <cell r="E1118" t="str">
            <v>201711</v>
          </cell>
          <cell r="F1118" t="str">
            <v>full_MICROSOFT CORPORATION_40</v>
          </cell>
          <cell r="G1118" t="str">
            <v>MICROSOFT CORPORATION_40</v>
          </cell>
          <cell r="H1118" t="str">
            <v>Hour09</v>
          </cell>
          <cell r="I1118">
            <v>383</v>
          </cell>
          <cell r="J1118">
            <v>6001347964</v>
          </cell>
        </row>
        <row r="1119">
          <cell r="A1119" t="str">
            <v>201711_MICROSOFT CORPORATION_40_6001351871</v>
          </cell>
          <cell r="B1119">
            <v>43045</v>
          </cell>
          <cell r="C1119">
            <v>2017</v>
          </cell>
          <cell r="D1119" t="str">
            <v>11</v>
          </cell>
          <cell r="E1119" t="str">
            <v>201711</v>
          </cell>
          <cell r="F1119" t="str">
            <v>full_MICROSOFT CORPORATION_40</v>
          </cell>
          <cell r="G1119" t="str">
            <v>MICROSOFT CORPORATION_40</v>
          </cell>
          <cell r="H1119" t="str">
            <v>Hour09</v>
          </cell>
          <cell r="I1119">
            <v>406</v>
          </cell>
          <cell r="J1119">
            <v>6001351871</v>
          </cell>
        </row>
        <row r="1120">
          <cell r="A1120" t="str">
            <v>201711_MICROSOFT CORPORATION_40_6001358720</v>
          </cell>
          <cell r="B1120">
            <v>43045</v>
          </cell>
          <cell r="C1120">
            <v>2017</v>
          </cell>
          <cell r="D1120" t="str">
            <v>11</v>
          </cell>
          <cell r="E1120" t="str">
            <v>201711</v>
          </cell>
          <cell r="F1120" t="str">
            <v>full_MICROSOFT CORPORATION_40</v>
          </cell>
          <cell r="G1120" t="str">
            <v>MICROSOFT CORPORATION_40</v>
          </cell>
          <cell r="H1120" t="str">
            <v>Hour09</v>
          </cell>
          <cell r="I1120">
            <v>807</v>
          </cell>
          <cell r="J1120">
            <v>6001358720</v>
          </cell>
        </row>
        <row r="1121">
          <cell r="A1121" t="str">
            <v>201711_MICROSOFT CORPORATION_40_6001358756</v>
          </cell>
          <cell r="B1121">
            <v>43045</v>
          </cell>
          <cell r="C1121">
            <v>2017</v>
          </cell>
          <cell r="D1121" t="str">
            <v>11</v>
          </cell>
          <cell r="E1121" t="str">
            <v>201711</v>
          </cell>
          <cell r="F1121" t="str">
            <v>full_MICROSOFT CORPORATION_40</v>
          </cell>
          <cell r="G1121" t="str">
            <v>MICROSOFT CORPORATION_40</v>
          </cell>
          <cell r="H1121" t="str">
            <v>Hour09</v>
          </cell>
          <cell r="I1121">
            <v>42</v>
          </cell>
          <cell r="J1121">
            <v>6001358756</v>
          </cell>
        </row>
        <row r="1122">
          <cell r="A1122" t="str">
            <v>201711_MICROSOFT CORPORATION_40_6001367365</v>
          </cell>
          <cell r="B1122">
            <v>43045</v>
          </cell>
          <cell r="C1122">
            <v>2017</v>
          </cell>
          <cell r="D1122" t="str">
            <v>11</v>
          </cell>
          <cell r="E1122" t="str">
            <v>201711</v>
          </cell>
          <cell r="F1122" t="str">
            <v>full_MICROSOFT CORPORATION_40</v>
          </cell>
          <cell r="G1122" t="str">
            <v>MICROSOFT CORPORATION_40</v>
          </cell>
          <cell r="H1122" t="str">
            <v>Hour09</v>
          </cell>
          <cell r="I1122">
            <v>307</v>
          </cell>
          <cell r="J1122">
            <v>6001367365</v>
          </cell>
        </row>
        <row r="1123">
          <cell r="A1123" t="str">
            <v>201711_MICROSOFT CORPORATION_40_6001390613</v>
          </cell>
          <cell r="B1123">
            <v>43045</v>
          </cell>
          <cell r="C1123">
            <v>2017</v>
          </cell>
          <cell r="D1123" t="str">
            <v>11</v>
          </cell>
          <cell r="E1123" t="str">
            <v>201711</v>
          </cell>
          <cell r="F1123" t="str">
            <v>full_MICROSOFT CORPORATION_40</v>
          </cell>
          <cell r="G1123" t="str">
            <v>MICROSOFT CORPORATION_40</v>
          </cell>
          <cell r="H1123" t="str">
            <v>Hour09</v>
          </cell>
          <cell r="I1123">
            <v>175</v>
          </cell>
          <cell r="J1123">
            <v>6001390613</v>
          </cell>
        </row>
        <row r="1124">
          <cell r="A1124" t="str">
            <v>201711_MICROSOFT CORPORATION_40_6001429622</v>
          </cell>
          <cell r="B1124">
            <v>43045</v>
          </cell>
          <cell r="C1124">
            <v>2017</v>
          </cell>
          <cell r="D1124" t="str">
            <v>11</v>
          </cell>
          <cell r="E1124" t="str">
            <v>201711</v>
          </cell>
          <cell r="F1124" t="str">
            <v>full_MICROSOFT CORPORATION_40</v>
          </cell>
          <cell r="G1124" t="str">
            <v>MICROSOFT CORPORATION_40</v>
          </cell>
          <cell r="H1124" t="str">
            <v>Hour09</v>
          </cell>
          <cell r="I1124">
            <v>224</v>
          </cell>
          <cell r="J1124">
            <v>6001429622</v>
          </cell>
        </row>
        <row r="1125">
          <cell r="A1125" t="str">
            <v>201711_MICROSOFT CORPORATION_40_6001450729</v>
          </cell>
          <cell r="B1125">
            <v>43045</v>
          </cell>
          <cell r="C1125">
            <v>2017</v>
          </cell>
          <cell r="D1125" t="str">
            <v>11</v>
          </cell>
          <cell r="E1125" t="str">
            <v>201711</v>
          </cell>
          <cell r="F1125" t="str">
            <v>full_MICROSOFT CORPORATION_40</v>
          </cell>
          <cell r="G1125" t="str">
            <v>MICROSOFT CORPORATION_40</v>
          </cell>
          <cell r="H1125" t="str">
            <v>Hour09</v>
          </cell>
          <cell r="I1125">
            <v>1430</v>
          </cell>
          <cell r="J1125">
            <v>6001450729</v>
          </cell>
        </row>
        <row r="1126">
          <cell r="A1126" t="str">
            <v>201711_MICROSOFT CORPORATION_40_6001470983</v>
          </cell>
          <cell r="B1126">
            <v>43045</v>
          </cell>
          <cell r="C1126">
            <v>2017</v>
          </cell>
          <cell r="D1126" t="str">
            <v>11</v>
          </cell>
          <cell r="E1126" t="str">
            <v>201711</v>
          </cell>
          <cell r="F1126" t="str">
            <v>full_MICROSOFT CORPORATION_40</v>
          </cell>
          <cell r="G1126" t="str">
            <v>MICROSOFT CORPORATION_40</v>
          </cell>
          <cell r="H1126" t="str">
            <v>Hour09</v>
          </cell>
          <cell r="I1126">
            <v>4514</v>
          </cell>
          <cell r="J1126">
            <v>6001470983</v>
          </cell>
        </row>
        <row r="1127">
          <cell r="A1127" t="str">
            <v>201711_MICROSOFT CORPORATION_40_6001498014</v>
          </cell>
          <cell r="B1127">
            <v>43045</v>
          </cell>
          <cell r="C1127">
            <v>2017</v>
          </cell>
          <cell r="D1127" t="str">
            <v>11</v>
          </cell>
          <cell r="E1127" t="str">
            <v>201711</v>
          </cell>
          <cell r="F1127" t="str">
            <v>full_MICROSOFT CORPORATION_40</v>
          </cell>
          <cell r="G1127" t="str">
            <v>MICROSOFT CORPORATION_40</v>
          </cell>
          <cell r="H1127" t="str">
            <v>Hour09</v>
          </cell>
          <cell r="I1127">
            <v>563</v>
          </cell>
          <cell r="J1127">
            <v>6001498014</v>
          </cell>
        </row>
        <row r="1128">
          <cell r="A1128" t="str">
            <v>201711_MICROSOFT CORPORATION_40_6001536382</v>
          </cell>
          <cell r="B1128">
            <v>43045</v>
          </cell>
          <cell r="C1128">
            <v>2017</v>
          </cell>
          <cell r="D1128" t="str">
            <v>11</v>
          </cell>
          <cell r="E1128" t="str">
            <v>201711</v>
          </cell>
          <cell r="F1128" t="str">
            <v>full_MICROSOFT CORPORATION_40</v>
          </cell>
          <cell r="G1128" t="str">
            <v>MICROSOFT CORPORATION_40</v>
          </cell>
          <cell r="H1128" t="str">
            <v>Hour09</v>
          </cell>
          <cell r="I1128">
            <v>400</v>
          </cell>
          <cell r="J1128">
            <v>6001536382</v>
          </cell>
        </row>
        <row r="1129">
          <cell r="A1129" t="str">
            <v>201711_MICROSOFT CORPORATION_40_6001539007</v>
          </cell>
          <cell r="B1129">
            <v>43045</v>
          </cell>
          <cell r="C1129">
            <v>2017</v>
          </cell>
          <cell r="D1129" t="str">
            <v>11</v>
          </cell>
          <cell r="E1129" t="str">
            <v>201711</v>
          </cell>
          <cell r="F1129" t="str">
            <v>full_MICROSOFT CORPORATION_40</v>
          </cell>
          <cell r="G1129" t="str">
            <v>MICROSOFT CORPORATION_40</v>
          </cell>
          <cell r="H1129" t="str">
            <v>Hour09</v>
          </cell>
          <cell r="I1129">
            <v>917</v>
          </cell>
          <cell r="J1129">
            <v>6001539007</v>
          </cell>
        </row>
        <row r="1130">
          <cell r="A1130" t="str">
            <v>201711_MICROSOFT CORPORATION_40_6001539023</v>
          </cell>
          <cell r="B1130">
            <v>43045</v>
          </cell>
          <cell r="C1130">
            <v>2017</v>
          </cell>
          <cell r="D1130" t="str">
            <v>11</v>
          </cell>
          <cell r="E1130" t="str">
            <v>201711</v>
          </cell>
          <cell r="F1130" t="str">
            <v>full_MICROSOFT CORPORATION_40</v>
          </cell>
          <cell r="G1130" t="str">
            <v>MICROSOFT CORPORATION_40</v>
          </cell>
          <cell r="H1130" t="str">
            <v>Hour09</v>
          </cell>
          <cell r="I1130">
            <v>1522</v>
          </cell>
          <cell r="J1130">
            <v>6001539023</v>
          </cell>
        </row>
        <row r="1131">
          <cell r="A1131" t="str">
            <v>201711_MICROSOFT CORPORATION_40_6001563576</v>
          </cell>
          <cell r="B1131">
            <v>43045</v>
          </cell>
          <cell r="C1131">
            <v>2017</v>
          </cell>
          <cell r="D1131" t="str">
            <v>11</v>
          </cell>
          <cell r="E1131" t="str">
            <v>201711</v>
          </cell>
          <cell r="F1131" t="str">
            <v>full_MICROSOFT CORPORATION_40</v>
          </cell>
          <cell r="G1131" t="str">
            <v>MICROSOFT CORPORATION_40</v>
          </cell>
          <cell r="H1131" t="str">
            <v>Hour09</v>
          </cell>
          <cell r="J1131">
            <v>6001563576</v>
          </cell>
        </row>
        <row r="1132">
          <cell r="A1132" t="str">
            <v>201711_MICROSOFT CORPORATION_40_6001608329</v>
          </cell>
          <cell r="B1132">
            <v>43045</v>
          </cell>
          <cell r="C1132">
            <v>2017</v>
          </cell>
          <cell r="D1132" t="str">
            <v>11</v>
          </cell>
          <cell r="E1132" t="str">
            <v>201711</v>
          </cell>
          <cell r="F1132" t="str">
            <v>full_MICROSOFT CORPORATION_40</v>
          </cell>
          <cell r="G1132" t="str">
            <v>MICROSOFT CORPORATION_40</v>
          </cell>
          <cell r="H1132" t="str">
            <v>Hour09</v>
          </cell>
          <cell r="I1132">
            <v>258</v>
          </cell>
          <cell r="J1132">
            <v>6001608329</v>
          </cell>
        </row>
        <row r="1133">
          <cell r="A1133" t="str">
            <v>201711_MICROSOFT CORPORATION_40_6001657024</v>
          </cell>
          <cell r="B1133">
            <v>43045</v>
          </cell>
          <cell r="C1133">
            <v>2017</v>
          </cell>
          <cell r="D1133" t="str">
            <v>11</v>
          </cell>
          <cell r="E1133" t="str">
            <v>201711</v>
          </cell>
          <cell r="F1133" t="str">
            <v>full_MICROSOFT CORPORATION_40</v>
          </cell>
          <cell r="G1133" t="str">
            <v>MICROSOFT CORPORATION_40</v>
          </cell>
          <cell r="H1133" t="str">
            <v>Hour09</v>
          </cell>
          <cell r="I1133">
            <v>204</v>
          </cell>
          <cell r="J1133">
            <v>6001657024</v>
          </cell>
        </row>
        <row r="1134">
          <cell r="A1134" t="str">
            <v>201711_MICROSOFT CORPORATION_40_6001659213</v>
          </cell>
          <cell r="B1134">
            <v>43045</v>
          </cell>
          <cell r="C1134">
            <v>2017</v>
          </cell>
          <cell r="D1134" t="str">
            <v>11</v>
          </cell>
          <cell r="E1134" t="str">
            <v>201711</v>
          </cell>
          <cell r="F1134" t="str">
            <v>full_MICROSOFT CORPORATION_40</v>
          </cell>
          <cell r="G1134" t="str">
            <v>MICROSOFT CORPORATION_40</v>
          </cell>
          <cell r="H1134" t="str">
            <v>Hour09</v>
          </cell>
          <cell r="I1134">
            <v>493</v>
          </cell>
          <cell r="J1134">
            <v>6001659213</v>
          </cell>
        </row>
        <row r="1135">
          <cell r="A1135" t="str">
            <v>201711_MICROSOFT CORPORATION_40_6001659246</v>
          </cell>
          <cell r="B1135">
            <v>43045</v>
          </cell>
          <cell r="C1135">
            <v>2017</v>
          </cell>
          <cell r="D1135" t="str">
            <v>11</v>
          </cell>
          <cell r="E1135" t="str">
            <v>201711</v>
          </cell>
          <cell r="F1135" t="str">
            <v>full_MICROSOFT CORPORATION_40</v>
          </cell>
          <cell r="G1135" t="str">
            <v>MICROSOFT CORPORATION_40</v>
          </cell>
          <cell r="H1135" t="str">
            <v>Hour09</v>
          </cell>
          <cell r="I1135">
            <v>180</v>
          </cell>
          <cell r="J1135">
            <v>6001659246</v>
          </cell>
        </row>
        <row r="1136">
          <cell r="A1136" t="str">
            <v>201711_MICROSOFT CORPORATION_40_6001672552</v>
          </cell>
          <cell r="B1136">
            <v>43045</v>
          </cell>
          <cell r="C1136">
            <v>2017</v>
          </cell>
          <cell r="D1136" t="str">
            <v>11</v>
          </cell>
          <cell r="E1136" t="str">
            <v>201711</v>
          </cell>
          <cell r="F1136" t="str">
            <v>full_MICROSOFT CORPORATION_40</v>
          </cell>
          <cell r="G1136" t="str">
            <v>MICROSOFT CORPORATION_40</v>
          </cell>
          <cell r="H1136" t="str">
            <v>Hour09</v>
          </cell>
          <cell r="J1136">
            <v>6001672552</v>
          </cell>
        </row>
        <row r="1137">
          <cell r="A1137" t="str">
            <v>201711_MICROSOFT CORPORATION_40_6001738359</v>
          </cell>
          <cell r="B1137">
            <v>43045</v>
          </cell>
          <cell r="C1137">
            <v>2017</v>
          </cell>
          <cell r="D1137" t="str">
            <v>11</v>
          </cell>
          <cell r="E1137" t="str">
            <v>201711</v>
          </cell>
          <cell r="F1137" t="str">
            <v>full_MICROSOFT CORPORATION_40</v>
          </cell>
          <cell r="G1137" t="str">
            <v>MICROSOFT CORPORATION_40</v>
          </cell>
          <cell r="H1137" t="str">
            <v>Hour09</v>
          </cell>
          <cell r="I1137">
            <v>716</v>
          </cell>
          <cell r="J1137">
            <v>6001738359</v>
          </cell>
        </row>
        <row r="1138">
          <cell r="A1138" t="str">
            <v>201711_MICROSOFT CORPORATION_40_6001756716</v>
          </cell>
          <cell r="B1138">
            <v>43045</v>
          </cell>
          <cell r="C1138">
            <v>2017</v>
          </cell>
          <cell r="D1138" t="str">
            <v>11</v>
          </cell>
          <cell r="E1138" t="str">
            <v>201711</v>
          </cell>
          <cell r="F1138" t="str">
            <v>full_MICROSOFT CORPORATION_40</v>
          </cell>
          <cell r="G1138" t="str">
            <v>MICROSOFT CORPORATION_40</v>
          </cell>
          <cell r="H1138" t="str">
            <v>Hour09</v>
          </cell>
          <cell r="I1138">
            <v>552</v>
          </cell>
          <cell r="J1138">
            <v>6001756716</v>
          </cell>
        </row>
        <row r="1139">
          <cell r="A1139" t="str">
            <v>201711_MICROSOFT CORPORATION_40_6001771235</v>
          </cell>
          <cell r="B1139">
            <v>43045</v>
          </cell>
          <cell r="C1139">
            <v>2017</v>
          </cell>
          <cell r="D1139" t="str">
            <v>11</v>
          </cell>
          <cell r="E1139" t="str">
            <v>201711</v>
          </cell>
          <cell r="F1139" t="str">
            <v>full_MICROSOFT CORPORATION_40</v>
          </cell>
          <cell r="G1139" t="str">
            <v>MICROSOFT CORPORATION_40</v>
          </cell>
          <cell r="H1139" t="str">
            <v>Hour09</v>
          </cell>
          <cell r="J1139">
            <v>6001771235</v>
          </cell>
        </row>
        <row r="1140">
          <cell r="A1140" t="str">
            <v>201711_MICROSOFT CORPORATION_40_6001783954</v>
          </cell>
          <cell r="B1140">
            <v>43045</v>
          </cell>
          <cell r="C1140">
            <v>2017</v>
          </cell>
          <cell r="D1140" t="str">
            <v>11</v>
          </cell>
          <cell r="E1140" t="str">
            <v>201711</v>
          </cell>
          <cell r="F1140" t="str">
            <v>full_MICROSOFT CORPORATION_40</v>
          </cell>
          <cell r="G1140" t="str">
            <v>MICROSOFT CORPORATION_40</v>
          </cell>
          <cell r="H1140" t="str">
            <v>Hour09</v>
          </cell>
          <cell r="I1140">
            <v>320</v>
          </cell>
          <cell r="J1140">
            <v>6001783954</v>
          </cell>
        </row>
        <row r="1141">
          <cell r="A1141" t="str">
            <v>201711_MICROSOFT CORPORATION_40_6001789194</v>
          </cell>
          <cell r="B1141">
            <v>43045</v>
          </cell>
          <cell r="C1141">
            <v>2017</v>
          </cell>
          <cell r="D1141" t="str">
            <v>11</v>
          </cell>
          <cell r="E1141" t="str">
            <v>201711</v>
          </cell>
          <cell r="F1141" t="str">
            <v>full_MICROSOFT CORPORATION_40</v>
          </cell>
          <cell r="G1141" t="str">
            <v>MICROSOFT CORPORATION_40</v>
          </cell>
          <cell r="H1141" t="str">
            <v>Hour09</v>
          </cell>
          <cell r="I1141">
            <v>524</v>
          </cell>
          <cell r="J1141">
            <v>6001789194</v>
          </cell>
        </row>
        <row r="1142">
          <cell r="A1142" t="str">
            <v>201711_MICROSOFT CORPORATION_40_6001801860</v>
          </cell>
          <cell r="B1142">
            <v>43045</v>
          </cell>
          <cell r="C1142">
            <v>2017</v>
          </cell>
          <cell r="D1142" t="str">
            <v>11</v>
          </cell>
          <cell r="E1142" t="str">
            <v>201711</v>
          </cell>
          <cell r="F1142" t="str">
            <v>full_MICROSOFT CORPORATION_40</v>
          </cell>
          <cell r="G1142" t="str">
            <v>MICROSOFT CORPORATION_40</v>
          </cell>
          <cell r="H1142" t="str">
            <v>Hour09</v>
          </cell>
          <cell r="I1142">
            <v>192</v>
          </cell>
          <cell r="J1142">
            <v>6001801860</v>
          </cell>
        </row>
        <row r="1143">
          <cell r="A1143" t="str">
            <v>201711_MICROSOFT CORPORATION_40_6001808204</v>
          </cell>
          <cell r="B1143">
            <v>43045</v>
          </cell>
          <cell r="C1143">
            <v>2017</v>
          </cell>
          <cell r="D1143" t="str">
            <v>11</v>
          </cell>
          <cell r="E1143" t="str">
            <v>201711</v>
          </cell>
          <cell r="F1143" t="str">
            <v>full_MICROSOFT CORPORATION_40</v>
          </cell>
          <cell r="G1143" t="str">
            <v>MICROSOFT CORPORATION_40</v>
          </cell>
          <cell r="H1143" t="str">
            <v>Hour09</v>
          </cell>
          <cell r="I1143">
            <v>1123</v>
          </cell>
          <cell r="J1143">
            <v>6001808204</v>
          </cell>
        </row>
        <row r="1144">
          <cell r="A1144" t="str">
            <v>201711_MICROSOFT CORPORATION_40_6001813424</v>
          </cell>
          <cell r="B1144">
            <v>43045</v>
          </cell>
          <cell r="C1144">
            <v>2017</v>
          </cell>
          <cell r="D1144" t="str">
            <v>11</v>
          </cell>
          <cell r="E1144" t="str">
            <v>201711</v>
          </cell>
          <cell r="F1144" t="str">
            <v>full_MICROSOFT CORPORATION_40</v>
          </cell>
          <cell r="G1144" t="str">
            <v>MICROSOFT CORPORATION_40</v>
          </cell>
          <cell r="H1144" t="str">
            <v>Hour09</v>
          </cell>
          <cell r="I1144">
            <v>17</v>
          </cell>
          <cell r="J1144">
            <v>6001813424</v>
          </cell>
        </row>
        <row r="1145">
          <cell r="A1145" t="str">
            <v>201711_MICROSOFT CORPORATION_40_6001827121</v>
          </cell>
          <cell r="B1145">
            <v>43045</v>
          </cell>
          <cell r="C1145">
            <v>2017</v>
          </cell>
          <cell r="D1145" t="str">
            <v>11</v>
          </cell>
          <cell r="E1145" t="str">
            <v>201711</v>
          </cell>
          <cell r="F1145" t="str">
            <v>full_MICROSOFT CORPORATION_40</v>
          </cell>
          <cell r="G1145" t="str">
            <v>MICROSOFT CORPORATION_40</v>
          </cell>
          <cell r="H1145" t="str">
            <v>Hour09</v>
          </cell>
          <cell r="I1145">
            <v>672</v>
          </cell>
          <cell r="J1145">
            <v>6001827121</v>
          </cell>
        </row>
        <row r="1146">
          <cell r="A1146" t="str">
            <v>201711_MICROSOFT CORPORATION_40_6001827419</v>
          </cell>
          <cell r="B1146">
            <v>43045</v>
          </cell>
          <cell r="C1146">
            <v>2017</v>
          </cell>
          <cell r="D1146" t="str">
            <v>11</v>
          </cell>
          <cell r="E1146" t="str">
            <v>201711</v>
          </cell>
          <cell r="F1146" t="str">
            <v>full_MICROSOFT CORPORATION_40</v>
          </cell>
          <cell r="G1146" t="str">
            <v>MICROSOFT CORPORATION_40</v>
          </cell>
          <cell r="H1146" t="str">
            <v>Hour09</v>
          </cell>
          <cell r="I1146">
            <v>409</v>
          </cell>
          <cell r="J1146">
            <v>6001827419</v>
          </cell>
        </row>
        <row r="1147">
          <cell r="A1147" t="str">
            <v>201711_MICROSOFT CORPORATION_40_6001840767</v>
          </cell>
          <cell r="B1147">
            <v>43045</v>
          </cell>
          <cell r="C1147">
            <v>2017</v>
          </cell>
          <cell r="D1147" t="str">
            <v>11</v>
          </cell>
          <cell r="E1147" t="str">
            <v>201711</v>
          </cell>
          <cell r="F1147" t="str">
            <v>full_MICROSOFT CORPORATION_40</v>
          </cell>
          <cell r="G1147" t="str">
            <v>MICROSOFT CORPORATION_40</v>
          </cell>
          <cell r="H1147" t="str">
            <v>Hour09</v>
          </cell>
          <cell r="I1147">
            <v>494</v>
          </cell>
          <cell r="J1147">
            <v>6001840767</v>
          </cell>
        </row>
        <row r="1148">
          <cell r="A1148" t="str">
            <v>201711_MICROSOFT CORPORATION_40_6001906524</v>
          </cell>
          <cell r="B1148">
            <v>43045</v>
          </cell>
          <cell r="C1148">
            <v>2017</v>
          </cell>
          <cell r="D1148" t="str">
            <v>11</v>
          </cell>
          <cell r="E1148" t="str">
            <v>201711</v>
          </cell>
          <cell r="F1148" t="str">
            <v>full_MICROSOFT CORPORATION_40</v>
          </cell>
          <cell r="G1148" t="str">
            <v>MICROSOFT CORPORATION_40</v>
          </cell>
          <cell r="H1148" t="str">
            <v>Hour09</v>
          </cell>
          <cell r="I1148">
            <v>538</v>
          </cell>
          <cell r="J1148">
            <v>6001906524</v>
          </cell>
        </row>
        <row r="1149">
          <cell r="A1149" t="str">
            <v>201711_MICROSOFT CORPORATION_40_6001935797</v>
          </cell>
          <cell r="B1149">
            <v>43045</v>
          </cell>
          <cell r="C1149">
            <v>2017</v>
          </cell>
          <cell r="D1149" t="str">
            <v>11</v>
          </cell>
          <cell r="E1149" t="str">
            <v>201711</v>
          </cell>
          <cell r="F1149" t="str">
            <v>full_MICROSOFT CORPORATION_40</v>
          </cell>
          <cell r="G1149" t="str">
            <v>MICROSOFT CORPORATION_40</v>
          </cell>
          <cell r="H1149" t="str">
            <v>Hour09</v>
          </cell>
          <cell r="I1149">
            <v>610</v>
          </cell>
          <cell r="J1149">
            <v>6001935797</v>
          </cell>
        </row>
        <row r="1150">
          <cell r="A1150" t="str">
            <v>201711_MICROSOFT CORPORATION_40_6001960002</v>
          </cell>
          <cell r="B1150">
            <v>43045</v>
          </cell>
          <cell r="C1150">
            <v>2017</v>
          </cell>
          <cell r="D1150" t="str">
            <v>11</v>
          </cell>
          <cell r="E1150" t="str">
            <v>201711</v>
          </cell>
          <cell r="F1150" t="str">
            <v>full_MICROSOFT CORPORATION_40</v>
          </cell>
          <cell r="G1150" t="str">
            <v>MICROSOFT CORPORATION_40</v>
          </cell>
          <cell r="H1150" t="str">
            <v>Hour09</v>
          </cell>
          <cell r="I1150">
            <v>554</v>
          </cell>
          <cell r="J1150">
            <v>6001960002</v>
          </cell>
        </row>
        <row r="1151">
          <cell r="A1151" t="str">
            <v>201711_MICROSOFT CORPORATION_40_6001986691</v>
          </cell>
          <cell r="B1151">
            <v>43045</v>
          </cell>
          <cell r="C1151">
            <v>2017</v>
          </cell>
          <cell r="D1151" t="str">
            <v>11</v>
          </cell>
          <cell r="E1151" t="str">
            <v>201711</v>
          </cell>
          <cell r="F1151" t="str">
            <v>full_MICROSOFT CORPORATION_40</v>
          </cell>
          <cell r="G1151" t="str">
            <v>MICROSOFT CORPORATION_40</v>
          </cell>
          <cell r="H1151" t="str">
            <v>Hour09</v>
          </cell>
          <cell r="I1151">
            <v>564</v>
          </cell>
          <cell r="J1151">
            <v>6001986691</v>
          </cell>
        </row>
        <row r="1152">
          <cell r="A1152" t="str">
            <v>201712_MICROSOFT CORPORATION_40_6000038059</v>
          </cell>
          <cell r="B1152">
            <v>43080</v>
          </cell>
          <cell r="C1152">
            <v>2017</v>
          </cell>
          <cell r="D1152" t="str">
            <v>12</v>
          </cell>
          <cell r="E1152" t="str">
            <v>201712</v>
          </cell>
          <cell r="F1152" t="str">
            <v>full_MICROSOFT CORPORATION_40</v>
          </cell>
          <cell r="G1152" t="str">
            <v>MICROSOFT CORPORATION_40</v>
          </cell>
          <cell r="H1152" t="str">
            <v>Hour09</v>
          </cell>
          <cell r="I1152">
            <v>532</v>
          </cell>
          <cell r="J1152">
            <v>6000038059</v>
          </cell>
        </row>
        <row r="1153">
          <cell r="A1153" t="str">
            <v>201712_MICROSOFT CORPORATION_40_6000046240</v>
          </cell>
          <cell r="B1153">
            <v>43080</v>
          </cell>
          <cell r="C1153">
            <v>2017</v>
          </cell>
          <cell r="D1153" t="str">
            <v>12</v>
          </cell>
          <cell r="E1153" t="str">
            <v>201712</v>
          </cell>
          <cell r="F1153" t="str">
            <v>full_MICROSOFT CORPORATION_40</v>
          </cell>
          <cell r="G1153" t="str">
            <v>MICROSOFT CORPORATION_40</v>
          </cell>
          <cell r="H1153" t="str">
            <v>Hour09</v>
          </cell>
          <cell r="I1153">
            <v>27</v>
          </cell>
          <cell r="J1153">
            <v>6000046240</v>
          </cell>
        </row>
        <row r="1154">
          <cell r="A1154" t="str">
            <v>201712_MICROSOFT CORPORATION_40_6000046259</v>
          </cell>
          <cell r="B1154">
            <v>43080</v>
          </cell>
          <cell r="C1154">
            <v>2017</v>
          </cell>
          <cell r="D1154" t="str">
            <v>12</v>
          </cell>
          <cell r="E1154" t="str">
            <v>201712</v>
          </cell>
          <cell r="F1154" t="str">
            <v>full_MICROSOFT CORPORATION_40</v>
          </cell>
          <cell r="G1154" t="str">
            <v>MICROSOFT CORPORATION_40</v>
          </cell>
          <cell r="H1154" t="str">
            <v>Hour09</v>
          </cell>
          <cell r="I1154">
            <v>305</v>
          </cell>
          <cell r="J1154">
            <v>6000046259</v>
          </cell>
        </row>
        <row r="1155">
          <cell r="A1155" t="str">
            <v>201712_MICROSOFT CORPORATION_40_6000078823</v>
          </cell>
          <cell r="B1155">
            <v>43080</v>
          </cell>
          <cell r="C1155">
            <v>2017</v>
          </cell>
          <cell r="D1155" t="str">
            <v>12</v>
          </cell>
          <cell r="E1155" t="str">
            <v>201712</v>
          </cell>
          <cell r="F1155" t="str">
            <v>full_MICROSOFT CORPORATION_40</v>
          </cell>
          <cell r="G1155" t="str">
            <v>MICROSOFT CORPORATION_40</v>
          </cell>
          <cell r="H1155" t="str">
            <v>Hour09</v>
          </cell>
          <cell r="I1155">
            <v>161</v>
          </cell>
          <cell r="J1155">
            <v>6000078823</v>
          </cell>
        </row>
        <row r="1156">
          <cell r="A1156" t="str">
            <v>201712_MICROSOFT CORPORATION_40_6000118113</v>
          </cell>
          <cell r="B1156">
            <v>43080</v>
          </cell>
          <cell r="C1156">
            <v>2017</v>
          </cell>
          <cell r="D1156" t="str">
            <v>12</v>
          </cell>
          <cell r="E1156" t="str">
            <v>201712</v>
          </cell>
          <cell r="F1156" t="str">
            <v>full_MICROSOFT CORPORATION_40</v>
          </cell>
          <cell r="G1156" t="str">
            <v>MICROSOFT CORPORATION_40</v>
          </cell>
          <cell r="H1156" t="str">
            <v>Hour09</v>
          </cell>
          <cell r="I1156">
            <v>419</v>
          </cell>
          <cell r="J1156">
            <v>6000118113</v>
          </cell>
        </row>
        <row r="1157">
          <cell r="A1157" t="str">
            <v>201712_MICROSOFT CORPORATION_40_6000175912</v>
          </cell>
          <cell r="B1157">
            <v>43080</v>
          </cell>
          <cell r="C1157">
            <v>2017</v>
          </cell>
          <cell r="D1157" t="str">
            <v>12</v>
          </cell>
          <cell r="E1157" t="str">
            <v>201712</v>
          </cell>
          <cell r="F1157" t="str">
            <v>full_MICROSOFT CORPORATION_40</v>
          </cell>
          <cell r="G1157" t="str">
            <v>MICROSOFT CORPORATION_40</v>
          </cell>
          <cell r="H1157" t="str">
            <v>Hour09</v>
          </cell>
          <cell r="I1157">
            <v>67</v>
          </cell>
          <cell r="J1157">
            <v>6000175912</v>
          </cell>
        </row>
        <row r="1158">
          <cell r="A1158" t="str">
            <v>201712_MICROSOFT CORPORATION_40_6000267146</v>
          </cell>
          <cell r="B1158">
            <v>43080</v>
          </cell>
          <cell r="C1158">
            <v>2017</v>
          </cell>
          <cell r="D1158" t="str">
            <v>12</v>
          </cell>
          <cell r="E1158" t="str">
            <v>201712</v>
          </cell>
          <cell r="F1158" t="str">
            <v>full_MICROSOFT CORPORATION_40</v>
          </cell>
          <cell r="G1158" t="str">
            <v>MICROSOFT CORPORATION_40</v>
          </cell>
          <cell r="H1158" t="str">
            <v>Hour09</v>
          </cell>
          <cell r="I1158">
            <v>926</v>
          </cell>
          <cell r="J1158">
            <v>6000267146</v>
          </cell>
        </row>
        <row r="1159">
          <cell r="A1159" t="str">
            <v>201712_MICROSOFT CORPORATION_40_6000299692</v>
          </cell>
          <cell r="B1159">
            <v>43080</v>
          </cell>
          <cell r="C1159">
            <v>2017</v>
          </cell>
          <cell r="D1159" t="str">
            <v>12</v>
          </cell>
          <cell r="E1159" t="str">
            <v>201712</v>
          </cell>
          <cell r="F1159" t="str">
            <v>full_MICROSOFT CORPORATION_40</v>
          </cell>
          <cell r="G1159" t="str">
            <v>MICROSOFT CORPORATION_40</v>
          </cell>
          <cell r="H1159" t="str">
            <v>Hour09</v>
          </cell>
          <cell r="I1159">
            <v>826</v>
          </cell>
          <cell r="J1159">
            <v>6000299692</v>
          </cell>
        </row>
        <row r="1160">
          <cell r="A1160" t="str">
            <v>201712_MICROSOFT CORPORATION_40_6000316669</v>
          </cell>
          <cell r="B1160">
            <v>43080</v>
          </cell>
          <cell r="C1160">
            <v>2017</v>
          </cell>
          <cell r="D1160" t="str">
            <v>12</v>
          </cell>
          <cell r="E1160" t="str">
            <v>201712</v>
          </cell>
          <cell r="F1160" t="str">
            <v>full_MICROSOFT CORPORATION_40</v>
          </cell>
          <cell r="G1160" t="str">
            <v>MICROSOFT CORPORATION_40</v>
          </cell>
          <cell r="H1160" t="str">
            <v>Hour09</v>
          </cell>
          <cell r="I1160">
            <v>939</v>
          </cell>
          <cell r="J1160">
            <v>6000316669</v>
          </cell>
        </row>
        <row r="1161">
          <cell r="A1161" t="str">
            <v>201712_MICROSOFT CORPORATION_40_6000331002</v>
          </cell>
          <cell r="B1161">
            <v>43080</v>
          </cell>
          <cell r="C1161">
            <v>2017</v>
          </cell>
          <cell r="D1161" t="str">
            <v>12</v>
          </cell>
          <cell r="E1161" t="str">
            <v>201712</v>
          </cell>
          <cell r="F1161" t="str">
            <v>full_MICROSOFT CORPORATION_40</v>
          </cell>
          <cell r="G1161" t="str">
            <v>MICROSOFT CORPORATION_40</v>
          </cell>
          <cell r="H1161" t="str">
            <v>Hour09</v>
          </cell>
          <cell r="I1161">
            <v>773</v>
          </cell>
          <cell r="J1161">
            <v>6000331002</v>
          </cell>
        </row>
        <row r="1162">
          <cell r="A1162" t="str">
            <v>201712_MICROSOFT CORPORATION_40_6000370764</v>
          </cell>
          <cell r="B1162">
            <v>43080</v>
          </cell>
          <cell r="C1162">
            <v>2017</v>
          </cell>
          <cell r="D1162" t="str">
            <v>12</v>
          </cell>
          <cell r="E1162" t="str">
            <v>201712</v>
          </cell>
          <cell r="F1162" t="str">
            <v>full_MICROSOFT CORPORATION_40</v>
          </cell>
          <cell r="G1162" t="str">
            <v>MICROSOFT CORPORATION_40</v>
          </cell>
          <cell r="H1162" t="str">
            <v>Hour09</v>
          </cell>
          <cell r="I1162">
            <v>113</v>
          </cell>
          <cell r="J1162">
            <v>6000370764</v>
          </cell>
        </row>
        <row r="1163">
          <cell r="A1163" t="str">
            <v>201712_MICROSOFT CORPORATION_40_6000394072</v>
          </cell>
          <cell r="B1163">
            <v>43080</v>
          </cell>
          <cell r="C1163">
            <v>2017</v>
          </cell>
          <cell r="D1163" t="str">
            <v>12</v>
          </cell>
          <cell r="E1163" t="str">
            <v>201712</v>
          </cell>
          <cell r="F1163" t="str">
            <v>full_MICROSOFT CORPORATION_40</v>
          </cell>
          <cell r="G1163" t="str">
            <v>MICROSOFT CORPORATION_40</v>
          </cell>
          <cell r="H1163" t="str">
            <v>Hour09</v>
          </cell>
          <cell r="I1163">
            <v>318</v>
          </cell>
          <cell r="J1163">
            <v>6000394072</v>
          </cell>
        </row>
        <row r="1164">
          <cell r="A1164" t="str">
            <v>201712_MICROSOFT CORPORATION_40_6000489227</v>
          </cell>
          <cell r="B1164">
            <v>43080</v>
          </cell>
          <cell r="C1164">
            <v>2017</v>
          </cell>
          <cell r="D1164" t="str">
            <v>12</v>
          </cell>
          <cell r="E1164" t="str">
            <v>201712</v>
          </cell>
          <cell r="F1164" t="str">
            <v>full_MICROSOFT CORPORATION_40</v>
          </cell>
          <cell r="G1164" t="str">
            <v>MICROSOFT CORPORATION_40</v>
          </cell>
          <cell r="H1164" t="str">
            <v>Hour09</v>
          </cell>
          <cell r="I1164">
            <v>477</v>
          </cell>
          <cell r="J1164">
            <v>6000489227</v>
          </cell>
        </row>
        <row r="1165">
          <cell r="A1165" t="str">
            <v>201712_MICROSOFT CORPORATION_40_6000523000</v>
          </cell>
          <cell r="B1165">
            <v>43080</v>
          </cell>
          <cell r="C1165">
            <v>2017</v>
          </cell>
          <cell r="D1165" t="str">
            <v>12</v>
          </cell>
          <cell r="E1165" t="str">
            <v>201712</v>
          </cell>
          <cell r="F1165" t="str">
            <v>full_MICROSOFT CORPORATION_40</v>
          </cell>
          <cell r="G1165" t="str">
            <v>MICROSOFT CORPORATION_40</v>
          </cell>
          <cell r="H1165" t="str">
            <v>Hour09</v>
          </cell>
          <cell r="I1165">
            <v>142</v>
          </cell>
          <cell r="J1165">
            <v>6000523000</v>
          </cell>
        </row>
        <row r="1166">
          <cell r="A1166" t="str">
            <v>201712_MICROSOFT CORPORATION_40_6000547635</v>
          </cell>
          <cell r="B1166">
            <v>43080</v>
          </cell>
          <cell r="C1166">
            <v>2017</v>
          </cell>
          <cell r="D1166" t="str">
            <v>12</v>
          </cell>
          <cell r="E1166" t="str">
            <v>201712</v>
          </cell>
          <cell r="F1166" t="str">
            <v>full_MICROSOFT CORPORATION_40</v>
          </cell>
          <cell r="G1166" t="str">
            <v>MICROSOFT CORPORATION_40</v>
          </cell>
          <cell r="H1166" t="str">
            <v>Hour09</v>
          </cell>
          <cell r="I1166">
            <v>647</v>
          </cell>
          <cell r="J1166">
            <v>6000547635</v>
          </cell>
        </row>
        <row r="1167">
          <cell r="A1167" t="str">
            <v>201712_MICROSOFT CORPORATION_40_6000583090</v>
          </cell>
          <cell r="B1167">
            <v>43080</v>
          </cell>
          <cell r="C1167">
            <v>2017</v>
          </cell>
          <cell r="D1167" t="str">
            <v>12</v>
          </cell>
          <cell r="E1167" t="str">
            <v>201712</v>
          </cell>
          <cell r="F1167" t="str">
            <v>full_MICROSOFT CORPORATION_40</v>
          </cell>
          <cell r="G1167" t="str">
            <v>MICROSOFT CORPORATION_40</v>
          </cell>
          <cell r="H1167" t="str">
            <v>Hour09</v>
          </cell>
          <cell r="I1167">
            <v>470</v>
          </cell>
          <cell r="J1167">
            <v>6000583090</v>
          </cell>
        </row>
        <row r="1168">
          <cell r="A1168" t="str">
            <v>201712_MICROSOFT CORPORATION_40_6000584674</v>
          </cell>
          <cell r="B1168">
            <v>43080</v>
          </cell>
          <cell r="C1168">
            <v>2017</v>
          </cell>
          <cell r="D1168" t="str">
            <v>12</v>
          </cell>
          <cell r="E1168" t="str">
            <v>201712</v>
          </cell>
          <cell r="F1168" t="str">
            <v>full_MICROSOFT CORPORATION_40</v>
          </cell>
          <cell r="G1168" t="str">
            <v>MICROSOFT CORPORATION_40</v>
          </cell>
          <cell r="H1168" t="str">
            <v>Hour09</v>
          </cell>
          <cell r="I1168">
            <v>53</v>
          </cell>
          <cell r="J1168">
            <v>6000584674</v>
          </cell>
        </row>
        <row r="1169">
          <cell r="A1169" t="str">
            <v>201712_MICROSOFT CORPORATION_40_6000654917</v>
          </cell>
          <cell r="B1169">
            <v>43080</v>
          </cell>
          <cell r="C1169">
            <v>2017</v>
          </cell>
          <cell r="D1169" t="str">
            <v>12</v>
          </cell>
          <cell r="E1169" t="str">
            <v>201712</v>
          </cell>
          <cell r="F1169" t="str">
            <v>full_MICROSOFT CORPORATION_40</v>
          </cell>
          <cell r="G1169" t="str">
            <v>MICROSOFT CORPORATION_40</v>
          </cell>
          <cell r="H1169" t="str">
            <v>Hour09</v>
          </cell>
          <cell r="I1169">
            <v>537</v>
          </cell>
          <cell r="J1169">
            <v>6000654917</v>
          </cell>
        </row>
        <row r="1170">
          <cell r="A1170" t="str">
            <v>201712_MICROSOFT CORPORATION_40_6000664756</v>
          </cell>
          <cell r="B1170">
            <v>43080</v>
          </cell>
          <cell r="C1170">
            <v>2017</v>
          </cell>
          <cell r="D1170" t="str">
            <v>12</v>
          </cell>
          <cell r="E1170" t="str">
            <v>201712</v>
          </cell>
          <cell r="F1170" t="str">
            <v>full_MICROSOFT CORPORATION_40</v>
          </cell>
          <cell r="G1170" t="str">
            <v>MICROSOFT CORPORATION_40</v>
          </cell>
          <cell r="H1170" t="str">
            <v>Hour09</v>
          </cell>
          <cell r="I1170">
            <v>350</v>
          </cell>
          <cell r="J1170">
            <v>6000664756</v>
          </cell>
        </row>
        <row r="1171">
          <cell r="A1171" t="str">
            <v>201712_MICROSOFT CORPORATION_40_6000708139</v>
          </cell>
          <cell r="B1171">
            <v>43080</v>
          </cell>
          <cell r="C1171">
            <v>2017</v>
          </cell>
          <cell r="D1171" t="str">
            <v>12</v>
          </cell>
          <cell r="E1171" t="str">
            <v>201712</v>
          </cell>
          <cell r="F1171" t="str">
            <v>full_MICROSOFT CORPORATION_40</v>
          </cell>
          <cell r="G1171" t="str">
            <v>MICROSOFT CORPORATION_40</v>
          </cell>
          <cell r="H1171" t="str">
            <v>Hour09</v>
          </cell>
          <cell r="I1171">
            <v>858</v>
          </cell>
          <cell r="J1171">
            <v>6000708139</v>
          </cell>
        </row>
        <row r="1172">
          <cell r="A1172" t="str">
            <v>201712_MICROSOFT CORPORATION_40_6000740266</v>
          </cell>
          <cell r="B1172">
            <v>43080</v>
          </cell>
          <cell r="C1172">
            <v>2017</v>
          </cell>
          <cell r="D1172" t="str">
            <v>12</v>
          </cell>
          <cell r="E1172" t="str">
            <v>201712</v>
          </cell>
          <cell r="F1172" t="str">
            <v>full_MICROSOFT CORPORATION_40</v>
          </cell>
          <cell r="G1172" t="str">
            <v>MICROSOFT CORPORATION_40</v>
          </cell>
          <cell r="H1172" t="str">
            <v>Hour09</v>
          </cell>
          <cell r="I1172">
            <v>873</v>
          </cell>
          <cell r="J1172">
            <v>6000740266</v>
          </cell>
        </row>
        <row r="1173">
          <cell r="A1173" t="str">
            <v>201712_MICROSOFT CORPORATION_40_6000758554</v>
          </cell>
          <cell r="B1173">
            <v>43080</v>
          </cell>
          <cell r="C1173">
            <v>2017</v>
          </cell>
          <cell r="D1173" t="str">
            <v>12</v>
          </cell>
          <cell r="E1173" t="str">
            <v>201712</v>
          </cell>
          <cell r="F1173" t="str">
            <v>full_MICROSOFT CORPORATION_40</v>
          </cell>
          <cell r="G1173" t="str">
            <v>MICROSOFT CORPORATION_40</v>
          </cell>
          <cell r="H1173" t="str">
            <v>Hour09</v>
          </cell>
          <cell r="I1173">
            <v>2220</v>
          </cell>
          <cell r="J1173">
            <v>6000758554</v>
          </cell>
        </row>
        <row r="1174">
          <cell r="A1174" t="str">
            <v>201712_MICROSOFT CORPORATION_40_6000759696</v>
          </cell>
          <cell r="B1174">
            <v>43080</v>
          </cell>
          <cell r="C1174">
            <v>2017</v>
          </cell>
          <cell r="D1174" t="str">
            <v>12</v>
          </cell>
          <cell r="E1174" t="str">
            <v>201712</v>
          </cell>
          <cell r="F1174" t="str">
            <v>full_MICROSOFT CORPORATION_40</v>
          </cell>
          <cell r="G1174" t="str">
            <v>MICROSOFT CORPORATION_40</v>
          </cell>
          <cell r="H1174" t="str">
            <v>Hour09</v>
          </cell>
          <cell r="I1174">
            <v>4934</v>
          </cell>
          <cell r="J1174">
            <v>6000759696</v>
          </cell>
        </row>
        <row r="1175">
          <cell r="A1175" t="str">
            <v>201712_MICROSOFT CORPORATION_40_6000772736</v>
          </cell>
          <cell r="B1175">
            <v>43080</v>
          </cell>
          <cell r="C1175">
            <v>2017</v>
          </cell>
          <cell r="D1175" t="str">
            <v>12</v>
          </cell>
          <cell r="E1175" t="str">
            <v>201712</v>
          </cell>
          <cell r="F1175" t="str">
            <v>full_MICROSOFT CORPORATION_40</v>
          </cell>
          <cell r="G1175" t="str">
            <v>MICROSOFT CORPORATION_40</v>
          </cell>
          <cell r="H1175" t="str">
            <v>Hour09</v>
          </cell>
          <cell r="I1175">
            <v>356</v>
          </cell>
          <cell r="J1175">
            <v>6000772736</v>
          </cell>
        </row>
        <row r="1176">
          <cell r="A1176" t="str">
            <v>201712_MICROSOFT CORPORATION_40_6000788968</v>
          </cell>
          <cell r="B1176">
            <v>43080</v>
          </cell>
          <cell r="C1176">
            <v>2017</v>
          </cell>
          <cell r="D1176" t="str">
            <v>12</v>
          </cell>
          <cell r="E1176" t="str">
            <v>201712</v>
          </cell>
          <cell r="F1176" t="str">
            <v>full_MICROSOFT CORPORATION_40</v>
          </cell>
          <cell r="G1176" t="str">
            <v>MICROSOFT CORPORATION_40</v>
          </cell>
          <cell r="H1176" t="str">
            <v>Hour09</v>
          </cell>
          <cell r="I1176">
            <v>1553</v>
          </cell>
          <cell r="J1176">
            <v>6000788968</v>
          </cell>
        </row>
        <row r="1177">
          <cell r="A1177" t="str">
            <v>201712_MICROSOFT CORPORATION_40_6000809002</v>
          </cell>
          <cell r="B1177">
            <v>43080</v>
          </cell>
          <cell r="C1177">
            <v>2017</v>
          </cell>
          <cell r="D1177" t="str">
            <v>12</v>
          </cell>
          <cell r="E1177" t="str">
            <v>201712</v>
          </cell>
          <cell r="F1177" t="str">
            <v>full_MICROSOFT CORPORATION_40</v>
          </cell>
          <cell r="G1177" t="str">
            <v>MICROSOFT CORPORATION_40</v>
          </cell>
          <cell r="H1177" t="str">
            <v>Hour09</v>
          </cell>
          <cell r="I1177">
            <v>467</v>
          </cell>
          <cell r="J1177">
            <v>6000809002</v>
          </cell>
        </row>
        <row r="1178">
          <cell r="A1178" t="str">
            <v>201712_MICROSOFT CORPORATION_40_6000816476</v>
          </cell>
          <cell r="B1178">
            <v>43080</v>
          </cell>
          <cell r="C1178">
            <v>2017</v>
          </cell>
          <cell r="D1178" t="str">
            <v>12</v>
          </cell>
          <cell r="E1178" t="str">
            <v>201712</v>
          </cell>
          <cell r="F1178" t="str">
            <v>full_MICROSOFT CORPORATION_40</v>
          </cell>
          <cell r="G1178" t="str">
            <v>MICROSOFT CORPORATION_40</v>
          </cell>
          <cell r="H1178" t="str">
            <v>Hour09</v>
          </cell>
          <cell r="I1178">
            <v>70</v>
          </cell>
          <cell r="J1178">
            <v>6000816476</v>
          </cell>
        </row>
        <row r="1179">
          <cell r="A1179" t="str">
            <v>201712_MICROSOFT CORPORATION_40_6000823352</v>
          </cell>
          <cell r="B1179">
            <v>43080</v>
          </cell>
          <cell r="C1179">
            <v>2017</v>
          </cell>
          <cell r="D1179" t="str">
            <v>12</v>
          </cell>
          <cell r="E1179" t="str">
            <v>201712</v>
          </cell>
          <cell r="F1179" t="str">
            <v>full_MICROSOFT CORPORATION_40</v>
          </cell>
          <cell r="G1179" t="str">
            <v>MICROSOFT CORPORATION_40</v>
          </cell>
          <cell r="H1179" t="str">
            <v>Hour09</v>
          </cell>
          <cell r="I1179">
            <v>707</v>
          </cell>
          <cell r="J1179">
            <v>6000823352</v>
          </cell>
        </row>
        <row r="1180">
          <cell r="A1180" t="str">
            <v>201712_MICROSOFT CORPORATION_40_6000859559</v>
          </cell>
          <cell r="B1180">
            <v>43080</v>
          </cell>
          <cell r="C1180">
            <v>2017</v>
          </cell>
          <cell r="D1180" t="str">
            <v>12</v>
          </cell>
          <cell r="E1180" t="str">
            <v>201712</v>
          </cell>
          <cell r="F1180" t="str">
            <v>full_MICROSOFT CORPORATION_40</v>
          </cell>
          <cell r="G1180" t="str">
            <v>MICROSOFT CORPORATION_40</v>
          </cell>
          <cell r="H1180" t="str">
            <v>Hour09</v>
          </cell>
          <cell r="I1180">
            <v>780</v>
          </cell>
          <cell r="J1180">
            <v>6000859559</v>
          </cell>
        </row>
        <row r="1181">
          <cell r="A1181" t="str">
            <v>201712_MICROSOFT CORPORATION_40_6000886767</v>
          </cell>
          <cell r="B1181">
            <v>43080</v>
          </cell>
          <cell r="C1181">
            <v>2017</v>
          </cell>
          <cell r="D1181" t="str">
            <v>12</v>
          </cell>
          <cell r="E1181" t="str">
            <v>201712</v>
          </cell>
          <cell r="F1181" t="str">
            <v>full_MICROSOFT CORPORATION_40</v>
          </cell>
          <cell r="G1181" t="str">
            <v>MICROSOFT CORPORATION_40</v>
          </cell>
          <cell r="H1181" t="str">
            <v>Hour09</v>
          </cell>
          <cell r="I1181">
            <v>1421</v>
          </cell>
          <cell r="J1181">
            <v>6000886767</v>
          </cell>
        </row>
        <row r="1182">
          <cell r="A1182" t="str">
            <v>201712_MICROSOFT CORPORATION_40_6000905432</v>
          </cell>
          <cell r="B1182">
            <v>43080</v>
          </cell>
          <cell r="C1182">
            <v>2017</v>
          </cell>
          <cell r="D1182" t="str">
            <v>12</v>
          </cell>
          <cell r="E1182" t="str">
            <v>201712</v>
          </cell>
          <cell r="F1182" t="str">
            <v>full_MICROSOFT CORPORATION_40</v>
          </cell>
          <cell r="G1182" t="str">
            <v>MICROSOFT CORPORATION_40</v>
          </cell>
          <cell r="H1182" t="str">
            <v>Hour09</v>
          </cell>
          <cell r="I1182">
            <v>2210</v>
          </cell>
          <cell r="J1182">
            <v>6000905432</v>
          </cell>
        </row>
        <row r="1183">
          <cell r="A1183" t="str">
            <v>201712_MICROSOFT CORPORATION_40_6000905445</v>
          </cell>
          <cell r="B1183">
            <v>43080</v>
          </cell>
          <cell r="C1183">
            <v>2017</v>
          </cell>
          <cell r="D1183" t="str">
            <v>12</v>
          </cell>
          <cell r="E1183" t="str">
            <v>201712</v>
          </cell>
          <cell r="F1183" t="str">
            <v>full_MICROSOFT CORPORATION_40</v>
          </cell>
          <cell r="G1183" t="str">
            <v>MICROSOFT CORPORATION_40</v>
          </cell>
          <cell r="H1183" t="str">
            <v>Hour09</v>
          </cell>
          <cell r="I1183">
            <v>0</v>
          </cell>
          <cell r="J1183">
            <v>6000905445</v>
          </cell>
        </row>
        <row r="1184">
          <cell r="A1184" t="str">
            <v>201712_MICROSOFT CORPORATION_40_6000927143</v>
          </cell>
          <cell r="B1184">
            <v>43080</v>
          </cell>
          <cell r="C1184">
            <v>2017</v>
          </cell>
          <cell r="D1184" t="str">
            <v>12</v>
          </cell>
          <cell r="E1184" t="str">
            <v>201712</v>
          </cell>
          <cell r="F1184" t="str">
            <v>full_MICROSOFT CORPORATION_40</v>
          </cell>
          <cell r="G1184" t="str">
            <v>MICROSOFT CORPORATION_40</v>
          </cell>
          <cell r="H1184" t="str">
            <v>Hour09</v>
          </cell>
          <cell r="I1184">
            <v>319</v>
          </cell>
          <cell r="J1184">
            <v>6000927143</v>
          </cell>
        </row>
        <row r="1185">
          <cell r="A1185" t="str">
            <v>201712_MICROSOFT CORPORATION_40_6000982824</v>
          </cell>
          <cell r="B1185">
            <v>43080</v>
          </cell>
          <cell r="C1185">
            <v>2017</v>
          </cell>
          <cell r="D1185" t="str">
            <v>12</v>
          </cell>
          <cell r="E1185" t="str">
            <v>201712</v>
          </cell>
          <cell r="F1185" t="str">
            <v>full_MICROSOFT CORPORATION_40</v>
          </cell>
          <cell r="G1185" t="str">
            <v>MICROSOFT CORPORATION_40</v>
          </cell>
          <cell r="H1185" t="str">
            <v>Hour09</v>
          </cell>
          <cell r="I1185">
            <v>831</v>
          </cell>
          <cell r="J1185">
            <v>6000982824</v>
          </cell>
        </row>
        <row r="1186">
          <cell r="A1186" t="str">
            <v>201712_MICROSOFT CORPORATION_40_6000996360</v>
          </cell>
          <cell r="B1186">
            <v>43080</v>
          </cell>
          <cell r="C1186">
            <v>2017</v>
          </cell>
          <cell r="D1186" t="str">
            <v>12</v>
          </cell>
          <cell r="E1186" t="str">
            <v>201712</v>
          </cell>
          <cell r="F1186" t="str">
            <v>full_MICROSOFT CORPORATION_40</v>
          </cell>
          <cell r="G1186" t="str">
            <v>MICROSOFT CORPORATION_40</v>
          </cell>
          <cell r="H1186" t="str">
            <v>Hour09</v>
          </cell>
          <cell r="I1186">
            <v>404</v>
          </cell>
          <cell r="J1186">
            <v>6000996360</v>
          </cell>
        </row>
        <row r="1187">
          <cell r="A1187" t="str">
            <v>201712_MICROSOFT CORPORATION_40_6001016388</v>
          </cell>
          <cell r="B1187">
            <v>43080</v>
          </cell>
          <cell r="C1187">
            <v>2017</v>
          </cell>
          <cell r="D1187" t="str">
            <v>12</v>
          </cell>
          <cell r="E1187" t="str">
            <v>201712</v>
          </cell>
          <cell r="F1187" t="str">
            <v>full_MICROSOFT CORPORATION_40</v>
          </cell>
          <cell r="G1187" t="str">
            <v>MICROSOFT CORPORATION_40</v>
          </cell>
          <cell r="H1187" t="str">
            <v>Hour09</v>
          </cell>
          <cell r="I1187">
            <v>524</v>
          </cell>
          <cell r="J1187">
            <v>6001016388</v>
          </cell>
        </row>
        <row r="1188">
          <cell r="A1188" t="str">
            <v>201712_MICROSOFT CORPORATION_40_6001017026</v>
          </cell>
          <cell r="B1188">
            <v>43080</v>
          </cell>
          <cell r="C1188">
            <v>2017</v>
          </cell>
          <cell r="D1188" t="str">
            <v>12</v>
          </cell>
          <cell r="E1188" t="str">
            <v>201712</v>
          </cell>
          <cell r="F1188" t="str">
            <v>full_MICROSOFT CORPORATION_40</v>
          </cell>
          <cell r="G1188" t="str">
            <v>MICROSOFT CORPORATION_40</v>
          </cell>
          <cell r="H1188" t="str">
            <v>Hour09</v>
          </cell>
          <cell r="I1188">
            <v>66</v>
          </cell>
          <cell r="J1188">
            <v>6001017026</v>
          </cell>
        </row>
        <row r="1189">
          <cell r="A1189" t="str">
            <v>201712_MICROSOFT CORPORATION_40_6001033229</v>
          </cell>
          <cell r="B1189">
            <v>43080</v>
          </cell>
          <cell r="C1189">
            <v>2017</v>
          </cell>
          <cell r="D1189" t="str">
            <v>12</v>
          </cell>
          <cell r="E1189" t="str">
            <v>201712</v>
          </cell>
          <cell r="F1189" t="str">
            <v>full_MICROSOFT CORPORATION_40</v>
          </cell>
          <cell r="G1189" t="str">
            <v>MICROSOFT CORPORATION_40</v>
          </cell>
          <cell r="H1189" t="str">
            <v>Hour09</v>
          </cell>
          <cell r="I1189">
            <v>310</v>
          </cell>
          <cell r="J1189">
            <v>6001033229</v>
          </cell>
        </row>
        <row r="1190">
          <cell r="A1190" t="str">
            <v>201712_MICROSOFT CORPORATION_40_6001081470</v>
          </cell>
          <cell r="B1190">
            <v>43080</v>
          </cell>
          <cell r="C1190">
            <v>2017</v>
          </cell>
          <cell r="D1190" t="str">
            <v>12</v>
          </cell>
          <cell r="E1190" t="str">
            <v>201712</v>
          </cell>
          <cell r="F1190" t="str">
            <v>full_MICROSOFT CORPORATION_40</v>
          </cell>
          <cell r="G1190" t="str">
            <v>MICROSOFT CORPORATION_40</v>
          </cell>
          <cell r="H1190" t="str">
            <v>Hour09</v>
          </cell>
          <cell r="I1190">
            <v>273</v>
          </cell>
          <cell r="J1190">
            <v>6001081470</v>
          </cell>
        </row>
        <row r="1191">
          <cell r="A1191" t="str">
            <v>201712_MICROSOFT CORPORATION_40_6001173693</v>
          </cell>
          <cell r="B1191">
            <v>43080</v>
          </cell>
          <cell r="C1191">
            <v>2017</v>
          </cell>
          <cell r="D1191" t="str">
            <v>12</v>
          </cell>
          <cell r="E1191" t="str">
            <v>201712</v>
          </cell>
          <cell r="F1191" t="str">
            <v>full_MICROSOFT CORPORATION_40</v>
          </cell>
          <cell r="G1191" t="str">
            <v>MICROSOFT CORPORATION_40</v>
          </cell>
          <cell r="H1191" t="str">
            <v>Hour09</v>
          </cell>
          <cell r="I1191">
            <v>276</v>
          </cell>
          <cell r="J1191">
            <v>6001173693</v>
          </cell>
        </row>
        <row r="1192">
          <cell r="A1192" t="str">
            <v>201712_MICROSOFT CORPORATION_40_6001187587</v>
          </cell>
          <cell r="B1192">
            <v>43080</v>
          </cell>
          <cell r="C1192">
            <v>2017</v>
          </cell>
          <cell r="D1192" t="str">
            <v>12</v>
          </cell>
          <cell r="E1192" t="str">
            <v>201712</v>
          </cell>
          <cell r="F1192" t="str">
            <v>full_MICROSOFT CORPORATION_40</v>
          </cell>
          <cell r="G1192" t="str">
            <v>MICROSOFT CORPORATION_40</v>
          </cell>
          <cell r="H1192" t="str">
            <v>Hour09</v>
          </cell>
          <cell r="I1192">
            <v>12</v>
          </cell>
          <cell r="J1192">
            <v>6001187587</v>
          </cell>
        </row>
        <row r="1193">
          <cell r="A1193" t="str">
            <v>201712_MICROSOFT CORPORATION_40_6001207281</v>
          </cell>
          <cell r="B1193">
            <v>43080</v>
          </cell>
          <cell r="C1193">
            <v>2017</v>
          </cell>
          <cell r="D1193" t="str">
            <v>12</v>
          </cell>
          <cell r="E1193" t="str">
            <v>201712</v>
          </cell>
          <cell r="F1193" t="str">
            <v>full_MICROSOFT CORPORATION_40</v>
          </cell>
          <cell r="G1193" t="str">
            <v>MICROSOFT CORPORATION_40</v>
          </cell>
          <cell r="H1193" t="str">
            <v>Hour09</v>
          </cell>
          <cell r="I1193">
            <v>2275</v>
          </cell>
          <cell r="J1193">
            <v>6001207281</v>
          </cell>
        </row>
        <row r="1194">
          <cell r="A1194" t="str">
            <v>201712_MICROSOFT CORPORATION_40_6001243299</v>
          </cell>
          <cell r="B1194">
            <v>43080</v>
          </cell>
          <cell r="C1194">
            <v>2017</v>
          </cell>
          <cell r="D1194" t="str">
            <v>12</v>
          </cell>
          <cell r="E1194" t="str">
            <v>201712</v>
          </cell>
          <cell r="F1194" t="str">
            <v>full_MICROSOFT CORPORATION_40</v>
          </cell>
          <cell r="G1194" t="str">
            <v>MICROSOFT CORPORATION_40</v>
          </cell>
          <cell r="H1194" t="str">
            <v>Hour09</v>
          </cell>
          <cell r="I1194">
            <v>407</v>
          </cell>
          <cell r="J1194">
            <v>6001243299</v>
          </cell>
        </row>
        <row r="1195">
          <cell r="A1195" t="str">
            <v>201712_MICROSOFT CORPORATION_40_6001314833</v>
          </cell>
          <cell r="B1195">
            <v>43080</v>
          </cell>
          <cell r="C1195">
            <v>2017</v>
          </cell>
          <cell r="D1195" t="str">
            <v>12</v>
          </cell>
          <cell r="E1195" t="str">
            <v>201712</v>
          </cell>
          <cell r="F1195" t="str">
            <v>full_MICROSOFT CORPORATION_40</v>
          </cell>
          <cell r="G1195" t="str">
            <v>MICROSOFT CORPORATION_40</v>
          </cell>
          <cell r="H1195" t="str">
            <v>Hour09</v>
          </cell>
          <cell r="I1195">
            <v>768</v>
          </cell>
          <cell r="J1195">
            <v>6001314833</v>
          </cell>
        </row>
        <row r="1196">
          <cell r="A1196" t="str">
            <v>201712_MICROSOFT CORPORATION_40_6001342285</v>
          </cell>
          <cell r="B1196">
            <v>43080</v>
          </cell>
          <cell r="C1196">
            <v>2017</v>
          </cell>
          <cell r="D1196" t="str">
            <v>12</v>
          </cell>
          <cell r="E1196" t="str">
            <v>201712</v>
          </cell>
          <cell r="F1196" t="str">
            <v>full_MICROSOFT CORPORATION_40</v>
          </cell>
          <cell r="G1196" t="str">
            <v>MICROSOFT CORPORATION_40</v>
          </cell>
          <cell r="H1196" t="str">
            <v>Hour09</v>
          </cell>
          <cell r="I1196">
            <v>3300</v>
          </cell>
          <cell r="J1196">
            <v>6001342285</v>
          </cell>
        </row>
        <row r="1197">
          <cell r="A1197" t="str">
            <v>201712_MICROSOFT CORPORATION_40_6001343163</v>
          </cell>
          <cell r="B1197">
            <v>43080</v>
          </cell>
          <cell r="C1197">
            <v>2017</v>
          </cell>
          <cell r="D1197" t="str">
            <v>12</v>
          </cell>
          <cell r="E1197" t="str">
            <v>201712</v>
          </cell>
          <cell r="F1197" t="str">
            <v>full_MICROSOFT CORPORATION_40</v>
          </cell>
          <cell r="G1197" t="str">
            <v>MICROSOFT CORPORATION_40</v>
          </cell>
          <cell r="H1197" t="str">
            <v>Hour09</v>
          </cell>
          <cell r="I1197">
            <v>251</v>
          </cell>
          <cell r="J1197">
            <v>6001343163</v>
          </cell>
        </row>
        <row r="1198">
          <cell r="A1198" t="str">
            <v>201712_MICROSOFT CORPORATION_40_6001351871</v>
          </cell>
          <cell r="B1198">
            <v>43080</v>
          </cell>
          <cell r="C1198">
            <v>2017</v>
          </cell>
          <cell r="D1198" t="str">
            <v>12</v>
          </cell>
          <cell r="E1198" t="str">
            <v>201712</v>
          </cell>
          <cell r="F1198" t="str">
            <v>full_MICROSOFT CORPORATION_40</v>
          </cell>
          <cell r="G1198" t="str">
            <v>MICROSOFT CORPORATION_40</v>
          </cell>
          <cell r="H1198" t="str">
            <v>Hour09</v>
          </cell>
          <cell r="I1198">
            <v>396</v>
          </cell>
          <cell r="J1198">
            <v>6001351871</v>
          </cell>
        </row>
        <row r="1199">
          <cell r="A1199" t="str">
            <v>201712_MICROSOFT CORPORATION_40_6001358720</v>
          </cell>
          <cell r="B1199">
            <v>43080</v>
          </cell>
          <cell r="C1199">
            <v>2017</v>
          </cell>
          <cell r="D1199" t="str">
            <v>12</v>
          </cell>
          <cell r="E1199" t="str">
            <v>201712</v>
          </cell>
          <cell r="F1199" t="str">
            <v>full_MICROSOFT CORPORATION_40</v>
          </cell>
          <cell r="G1199" t="str">
            <v>MICROSOFT CORPORATION_40</v>
          </cell>
          <cell r="H1199" t="str">
            <v>Hour09</v>
          </cell>
          <cell r="I1199">
            <v>856</v>
          </cell>
          <cell r="J1199">
            <v>6001358720</v>
          </cell>
        </row>
        <row r="1200">
          <cell r="A1200" t="str">
            <v>201712_MICROSOFT CORPORATION_40_6001358756</v>
          </cell>
          <cell r="B1200">
            <v>43080</v>
          </cell>
          <cell r="C1200">
            <v>2017</v>
          </cell>
          <cell r="D1200" t="str">
            <v>12</v>
          </cell>
          <cell r="E1200" t="str">
            <v>201712</v>
          </cell>
          <cell r="F1200" t="str">
            <v>full_MICROSOFT CORPORATION_40</v>
          </cell>
          <cell r="G1200" t="str">
            <v>MICROSOFT CORPORATION_40</v>
          </cell>
          <cell r="H1200" t="str">
            <v>Hour09</v>
          </cell>
          <cell r="I1200">
            <v>39</v>
          </cell>
          <cell r="J1200">
            <v>6001358756</v>
          </cell>
        </row>
        <row r="1201">
          <cell r="A1201" t="str">
            <v>201712_MICROSOFT CORPORATION_40_6001367365</v>
          </cell>
          <cell r="B1201">
            <v>43080</v>
          </cell>
          <cell r="C1201">
            <v>2017</v>
          </cell>
          <cell r="D1201" t="str">
            <v>12</v>
          </cell>
          <cell r="E1201" t="str">
            <v>201712</v>
          </cell>
          <cell r="F1201" t="str">
            <v>full_MICROSOFT CORPORATION_40</v>
          </cell>
          <cell r="G1201" t="str">
            <v>MICROSOFT CORPORATION_40</v>
          </cell>
          <cell r="H1201" t="str">
            <v>Hour09</v>
          </cell>
          <cell r="I1201">
            <v>405</v>
          </cell>
          <cell r="J1201">
            <v>6001367365</v>
          </cell>
        </row>
        <row r="1202">
          <cell r="A1202" t="str">
            <v>201712_MICROSOFT CORPORATION_40_6001390613</v>
          </cell>
          <cell r="B1202">
            <v>43080</v>
          </cell>
          <cell r="C1202">
            <v>2017</v>
          </cell>
          <cell r="D1202" t="str">
            <v>12</v>
          </cell>
          <cell r="E1202" t="str">
            <v>201712</v>
          </cell>
          <cell r="F1202" t="str">
            <v>full_MICROSOFT CORPORATION_40</v>
          </cell>
          <cell r="G1202" t="str">
            <v>MICROSOFT CORPORATION_40</v>
          </cell>
          <cell r="H1202" t="str">
            <v>Hour09</v>
          </cell>
          <cell r="I1202">
            <v>70</v>
          </cell>
          <cell r="J1202">
            <v>6001390613</v>
          </cell>
        </row>
        <row r="1203">
          <cell r="A1203" t="str">
            <v>201712_MICROSOFT CORPORATION_40_6001429622</v>
          </cell>
          <cell r="B1203">
            <v>43080</v>
          </cell>
          <cell r="C1203">
            <v>2017</v>
          </cell>
          <cell r="D1203" t="str">
            <v>12</v>
          </cell>
          <cell r="E1203" t="str">
            <v>201712</v>
          </cell>
          <cell r="F1203" t="str">
            <v>full_MICROSOFT CORPORATION_40</v>
          </cell>
          <cell r="G1203" t="str">
            <v>MICROSOFT CORPORATION_40</v>
          </cell>
          <cell r="H1203" t="str">
            <v>Hour09</v>
          </cell>
          <cell r="I1203">
            <v>227</v>
          </cell>
          <cell r="J1203">
            <v>6001429622</v>
          </cell>
        </row>
        <row r="1204">
          <cell r="A1204" t="str">
            <v>201712_MICROSOFT CORPORATION_40_6001450729</v>
          </cell>
          <cell r="B1204">
            <v>43080</v>
          </cell>
          <cell r="C1204">
            <v>2017</v>
          </cell>
          <cell r="D1204" t="str">
            <v>12</v>
          </cell>
          <cell r="E1204" t="str">
            <v>201712</v>
          </cell>
          <cell r="F1204" t="str">
            <v>full_MICROSOFT CORPORATION_40</v>
          </cell>
          <cell r="G1204" t="str">
            <v>MICROSOFT CORPORATION_40</v>
          </cell>
          <cell r="H1204" t="str">
            <v>Hour09</v>
          </cell>
          <cell r="I1204">
            <v>1493</v>
          </cell>
          <cell r="J1204">
            <v>6001450729</v>
          </cell>
        </row>
        <row r="1205">
          <cell r="A1205" t="str">
            <v>201712_MICROSOFT CORPORATION_40_6001470983</v>
          </cell>
          <cell r="B1205">
            <v>43080</v>
          </cell>
          <cell r="C1205">
            <v>2017</v>
          </cell>
          <cell r="D1205" t="str">
            <v>12</v>
          </cell>
          <cell r="E1205" t="str">
            <v>201712</v>
          </cell>
          <cell r="F1205" t="str">
            <v>full_MICROSOFT CORPORATION_40</v>
          </cell>
          <cell r="G1205" t="str">
            <v>MICROSOFT CORPORATION_40</v>
          </cell>
          <cell r="H1205" t="str">
            <v>Hour09</v>
          </cell>
          <cell r="I1205">
            <v>4922</v>
          </cell>
          <cell r="J1205">
            <v>6001470983</v>
          </cell>
        </row>
        <row r="1206">
          <cell r="A1206" t="str">
            <v>201712_MICROSOFT CORPORATION_40_6001498014</v>
          </cell>
          <cell r="B1206">
            <v>43080</v>
          </cell>
          <cell r="C1206">
            <v>2017</v>
          </cell>
          <cell r="D1206" t="str">
            <v>12</v>
          </cell>
          <cell r="E1206" t="str">
            <v>201712</v>
          </cell>
          <cell r="F1206" t="str">
            <v>full_MICROSOFT CORPORATION_40</v>
          </cell>
          <cell r="G1206" t="str">
            <v>MICROSOFT CORPORATION_40</v>
          </cell>
          <cell r="H1206" t="str">
            <v>Hour09</v>
          </cell>
          <cell r="I1206">
            <v>778</v>
          </cell>
          <cell r="J1206">
            <v>6001498014</v>
          </cell>
        </row>
        <row r="1207">
          <cell r="A1207" t="str">
            <v>201712_MICROSOFT CORPORATION_40_6001536382</v>
          </cell>
          <cell r="B1207">
            <v>43080</v>
          </cell>
          <cell r="C1207">
            <v>2017</v>
          </cell>
          <cell r="D1207" t="str">
            <v>12</v>
          </cell>
          <cell r="E1207" t="str">
            <v>201712</v>
          </cell>
          <cell r="F1207" t="str">
            <v>full_MICROSOFT CORPORATION_40</v>
          </cell>
          <cell r="G1207" t="str">
            <v>MICROSOFT CORPORATION_40</v>
          </cell>
          <cell r="H1207" t="str">
            <v>Hour09</v>
          </cell>
          <cell r="I1207">
            <v>410</v>
          </cell>
          <cell r="J1207">
            <v>6001536382</v>
          </cell>
        </row>
        <row r="1208">
          <cell r="A1208" t="str">
            <v>201712_MICROSOFT CORPORATION_40_6001539007</v>
          </cell>
          <cell r="B1208">
            <v>43080</v>
          </cell>
          <cell r="C1208">
            <v>2017</v>
          </cell>
          <cell r="D1208" t="str">
            <v>12</v>
          </cell>
          <cell r="E1208" t="str">
            <v>201712</v>
          </cell>
          <cell r="F1208" t="str">
            <v>full_MICROSOFT CORPORATION_40</v>
          </cell>
          <cell r="G1208" t="str">
            <v>MICROSOFT CORPORATION_40</v>
          </cell>
          <cell r="H1208" t="str">
            <v>Hour09</v>
          </cell>
          <cell r="I1208">
            <v>923</v>
          </cell>
          <cell r="J1208">
            <v>6001539007</v>
          </cell>
        </row>
        <row r="1209">
          <cell r="A1209" t="str">
            <v>201712_MICROSOFT CORPORATION_40_6001539023</v>
          </cell>
          <cell r="B1209">
            <v>43080</v>
          </cell>
          <cell r="C1209">
            <v>2017</v>
          </cell>
          <cell r="D1209" t="str">
            <v>12</v>
          </cell>
          <cell r="E1209" t="str">
            <v>201712</v>
          </cell>
          <cell r="F1209" t="str">
            <v>full_MICROSOFT CORPORATION_40</v>
          </cell>
          <cell r="G1209" t="str">
            <v>MICROSOFT CORPORATION_40</v>
          </cell>
          <cell r="H1209" t="str">
            <v>Hour09</v>
          </cell>
          <cell r="I1209">
            <v>1451</v>
          </cell>
          <cell r="J1209">
            <v>6001539023</v>
          </cell>
        </row>
        <row r="1210">
          <cell r="A1210" t="str">
            <v>201712_MICROSOFT CORPORATION_40_6001608329</v>
          </cell>
          <cell r="B1210">
            <v>43080</v>
          </cell>
          <cell r="C1210">
            <v>2017</v>
          </cell>
          <cell r="D1210" t="str">
            <v>12</v>
          </cell>
          <cell r="E1210" t="str">
            <v>201712</v>
          </cell>
          <cell r="F1210" t="str">
            <v>full_MICROSOFT CORPORATION_40</v>
          </cell>
          <cell r="G1210" t="str">
            <v>MICROSOFT CORPORATION_40</v>
          </cell>
          <cell r="H1210" t="str">
            <v>Hour09</v>
          </cell>
          <cell r="I1210">
            <v>273</v>
          </cell>
          <cell r="J1210">
            <v>6001608329</v>
          </cell>
        </row>
        <row r="1211">
          <cell r="A1211" t="str">
            <v>201712_MICROSOFT CORPORATION_40_6001657024</v>
          </cell>
          <cell r="B1211">
            <v>43080</v>
          </cell>
          <cell r="C1211">
            <v>2017</v>
          </cell>
          <cell r="D1211" t="str">
            <v>12</v>
          </cell>
          <cell r="E1211" t="str">
            <v>201712</v>
          </cell>
          <cell r="F1211" t="str">
            <v>full_MICROSOFT CORPORATION_40</v>
          </cell>
          <cell r="G1211" t="str">
            <v>MICROSOFT CORPORATION_40</v>
          </cell>
          <cell r="H1211" t="str">
            <v>Hour09</v>
          </cell>
          <cell r="I1211">
            <v>216</v>
          </cell>
          <cell r="J1211">
            <v>6001657024</v>
          </cell>
        </row>
        <row r="1212">
          <cell r="A1212" t="str">
            <v>201712_MICROSOFT CORPORATION_40_6001659213</v>
          </cell>
          <cell r="B1212">
            <v>43080</v>
          </cell>
          <cell r="C1212">
            <v>2017</v>
          </cell>
          <cell r="D1212" t="str">
            <v>12</v>
          </cell>
          <cell r="E1212" t="str">
            <v>201712</v>
          </cell>
          <cell r="F1212" t="str">
            <v>full_MICROSOFT CORPORATION_40</v>
          </cell>
          <cell r="G1212" t="str">
            <v>MICROSOFT CORPORATION_40</v>
          </cell>
          <cell r="H1212" t="str">
            <v>Hour09</v>
          </cell>
          <cell r="I1212">
            <v>525</v>
          </cell>
          <cell r="J1212">
            <v>6001659213</v>
          </cell>
        </row>
        <row r="1213">
          <cell r="A1213" t="str">
            <v>201712_MICROSOFT CORPORATION_40_6001659246</v>
          </cell>
          <cell r="B1213">
            <v>43080</v>
          </cell>
          <cell r="C1213">
            <v>2017</v>
          </cell>
          <cell r="D1213" t="str">
            <v>12</v>
          </cell>
          <cell r="E1213" t="str">
            <v>201712</v>
          </cell>
          <cell r="F1213" t="str">
            <v>full_MICROSOFT CORPORATION_40</v>
          </cell>
          <cell r="G1213" t="str">
            <v>MICROSOFT CORPORATION_40</v>
          </cell>
          <cell r="H1213" t="str">
            <v>Hour09</v>
          </cell>
          <cell r="I1213">
            <v>202</v>
          </cell>
          <cell r="J1213">
            <v>6001659246</v>
          </cell>
        </row>
        <row r="1214">
          <cell r="A1214" t="str">
            <v>201712_MICROSOFT CORPORATION_40_6001738359</v>
          </cell>
          <cell r="B1214">
            <v>43080</v>
          </cell>
          <cell r="C1214">
            <v>2017</v>
          </cell>
          <cell r="D1214" t="str">
            <v>12</v>
          </cell>
          <cell r="E1214" t="str">
            <v>201712</v>
          </cell>
          <cell r="F1214" t="str">
            <v>full_MICROSOFT CORPORATION_40</v>
          </cell>
          <cell r="G1214" t="str">
            <v>MICROSOFT CORPORATION_40</v>
          </cell>
          <cell r="H1214" t="str">
            <v>Hour09</v>
          </cell>
          <cell r="I1214">
            <v>694</v>
          </cell>
          <cell r="J1214">
            <v>6001738359</v>
          </cell>
        </row>
        <row r="1215">
          <cell r="A1215" t="str">
            <v>201712_MICROSOFT CORPORATION_40_6001756716</v>
          </cell>
          <cell r="B1215">
            <v>43080</v>
          </cell>
          <cell r="C1215">
            <v>2017</v>
          </cell>
          <cell r="D1215" t="str">
            <v>12</v>
          </cell>
          <cell r="E1215" t="str">
            <v>201712</v>
          </cell>
          <cell r="F1215" t="str">
            <v>full_MICROSOFT CORPORATION_40</v>
          </cell>
          <cell r="G1215" t="str">
            <v>MICROSOFT CORPORATION_40</v>
          </cell>
          <cell r="H1215" t="str">
            <v>Hour09</v>
          </cell>
          <cell r="I1215">
            <v>617</v>
          </cell>
          <cell r="J1215">
            <v>6001756716</v>
          </cell>
        </row>
        <row r="1216">
          <cell r="A1216" t="str">
            <v>201712_MICROSOFT CORPORATION_40_6001783954</v>
          </cell>
          <cell r="B1216">
            <v>43080</v>
          </cell>
          <cell r="C1216">
            <v>2017</v>
          </cell>
          <cell r="D1216" t="str">
            <v>12</v>
          </cell>
          <cell r="E1216" t="str">
            <v>201712</v>
          </cell>
          <cell r="F1216" t="str">
            <v>full_MICROSOFT CORPORATION_40</v>
          </cell>
          <cell r="G1216" t="str">
            <v>MICROSOFT CORPORATION_40</v>
          </cell>
          <cell r="H1216" t="str">
            <v>Hour09</v>
          </cell>
          <cell r="I1216">
            <v>362</v>
          </cell>
          <cell r="J1216">
            <v>6001783954</v>
          </cell>
        </row>
        <row r="1217">
          <cell r="A1217" t="str">
            <v>201712_MICROSOFT CORPORATION_40_6001789194</v>
          </cell>
          <cell r="B1217">
            <v>43080</v>
          </cell>
          <cell r="C1217">
            <v>2017</v>
          </cell>
          <cell r="D1217" t="str">
            <v>12</v>
          </cell>
          <cell r="E1217" t="str">
            <v>201712</v>
          </cell>
          <cell r="F1217" t="str">
            <v>full_MICROSOFT CORPORATION_40</v>
          </cell>
          <cell r="G1217" t="str">
            <v>MICROSOFT CORPORATION_40</v>
          </cell>
          <cell r="H1217" t="str">
            <v>Hour09</v>
          </cell>
          <cell r="I1217">
            <v>525</v>
          </cell>
          <cell r="J1217">
            <v>6001789194</v>
          </cell>
        </row>
        <row r="1218">
          <cell r="A1218" t="str">
            <v>201712_MICROSOFT CORPORATION_40_6001801860</v>
          </cell>
          <cell r="B1218">
            <v>43080</v>
          </cell>
          <cell r="C1218">
            <v>2017</v>
          </cell>
          <cell r="D1218" t="str">
            <v>12</v>
          </cell>
          <cell r="E1218" t="str">
            <v>201712</v>
          </cell>
          <cell r="F1218" t="str">
            <v>full_MICROSOFT CORPORATION_40</v>
          </cell>
          <cell r="G1218" t="str">
            <v>MICROSOFT CORPORATION_40</v>
          </cell>
          <cell r="H1218" t="str">
            <v>Hour09</v>
          </cell>
          <cell r="I1218">
            <v>238</v>
          </cell>
          <cell r="J1218">
            <v>6001801860</v>
          </cell>
        </row>
        <row r="1219">
          <cell r="A1219" t="str">
            <v>201712_MICROSOFT CORPORATION_40_6001808204</v>
          </cell>
          <cell r="B1219">
            <v>43080</v>
          </cell>
          <cell r="C1219">
            <v>2017</v>
          </cell>
          <cell r="D1219" t="str">
            <v>12</v>
          </cell>
          <cell r="E1219" t="str">
            <v>201712</v>
          </cell>
          <cell r="F1219" t="str">
            <v>full_MICROSOFT CORPORATION_40</v>
          </cell>
          <cell r="G1219" t="str">
            <v>MICROSOFT CORPORATION_40</v>
          </cell>
          <cell r="H1219" t="str">
            <v>Hour09</v>
          </cell>
          <cell r="I1219">
            <v>1118</v>
          </cell>
          <cell r="J1219">
            <v>6001808204</v>
          </cell>
        </row>
        <row r="1220">
          <cell r="A1220" t="str">
            <v>201712_MICROSOFT CORPORATION_40_6001813424</v>
          </cell>
          <cell r="B1220">
            <v>43080</v>
          </cell>
          <cell r="C1220">
            <v>2017</v>
          </cell>
          <cell r="D1220" t="str">
            <v>12</v>
          </cell>
          <cell r="E1220" t="str">
            <v>201712</v>
          </cell>
          <cell r="F1220" t="str">
            <v>full_MICROSOFT CORPORATION_40</v>
          </cell>
          <cell r="G1220" t="str">
            <v>MICROSOFT CORPORATION_40</v>
          </cell>
          <cell r="H1220" t="str">
            <v>Hour09</v>
          </cell>
          <cell r="I1220">
            <v>26</v>
          </cell>
          <cell r="J1220">
            <v>6001813424</v>
          </cell>
        </row>
        <row r="1221">
          <cell r="A1221" t="str">
            <v>201712_MICROSOFT CORPORATION_40_6001827121</v>
          </cell>
          <cell r="B1221">
            <v>43080</v>
          </cell>
          <cell r="C1221">
            <v>2017</v>
          </cell>
          <cell r="D1221" t="str">
            <v>12</v>
          </cell>
          <cell r="E1221" t="str">
            <v>201712</v>
          </cell>
          <cell r="F1221" t="str">
            <v>full_MICROSOFT CORPORATION_40</v>
          </cell>
          <cell r="G1221" t="str">
            <v>MICROSOFT CORPORATION_40</v>
          </cell>
          <cell r="H1221" t="str">
            <v>Hour09</v>
          </cell>
          <cell r="I1221">
            <v>715</v>
          </cell>
          <cell r="J1221">
            <v>6001827121</v>
          </cell>
        </row>
        <row r="1222">
          <cell r="A1222" t="str">
            <v>201712_MICROSOFT CORPORATION_40_6001840767</v>
          </cell>
          <cell r="B1222">
            <v>43080</v>
          </cell>
          <cell r="C1222">
            <v>2017</v>
          </cell>
          <cell r="D1222" t="str">
            <v>12</v>
          </cell>
          <cell r="E1222" t="str">
            <v>201712</v>
          </cell>
          <cell r="F1222" t="str">
            <v>full_MICROSOFT CORPORATION_40</v>
          </cell>
          <cell r="G1222" t="str">
            <v>MICROSOFT CORPORATION_40</v>
          </cell>
          <cell r="H1222" t="str">
            <v>Hour09</v>
          </cell>
          <cell r="I1222">
            <v>510</v>
          </cell>
          <cell r="J1222">
            <v>6001840767</v>
          </cell>
        </row>
        <row r="1223">
          <cell r="A1223" t="str">
            <v>201712_MICROSOFT CORPORATION_40_6001906524</v>
          </cell>
          <cell r="B1223">
            <v>43080</v>
          </cell>
          <cell r="C1223">
            <v>2017</v>
          </cell>
          <cell r="D1223" t="str">
            <v>12</v>
          </cell>
          <cell r="E1223" t="str">
            <v>201712</v>
          </cell>
          <cell r="F1223" t="str">
            <v>full_MICROSOFT CORPORATION_40</v>
          </cell>
          <cell r="G1223" t="str">
            <v>MICROSOFT CORPORATION_40</v>
          </cell>
          <cell r="H1223" t="str">
            <v>Hour09</v>
          </cell>
          <cell r="I1223">
            <v>596</v>
          </cell>
          <cell r="J1223">
            <v>6001906524</v>
          </cell>
        </row>
        <row r="1224">
          <cell r="A1224" t="str">
            <v>201712_MICROSOFT CORPORATION_40_6001935797</v>
          </cell>
          <cell r="B1224">
            <v>43080</v>
          </cell>
          <cell r="C1224">
            <v>2017</v>
          </cell>
          <cell r="D1224" t="str">
            <v>12</v>
          </cell>
          <cell r="E1224" t="str">
            <v>201712</v>
          </cell>
          <cell r="F1224" t="str">
            <v>full_MICROSOFT CORPORATION_40</v>
          </cell>
          <cell r="G1224" t="str">
            <v>MICROSOFT CORPORATION_40</v>
          </cell>
          <cell r="H1224" t="str">
            <v>Hour09</v>
          </cell>
          <cell r="I1224">
            <v>432</v>
          </cell>
          <cell r="J1224">
            <v>6001935797</v>
          </cell>
        </row>
        <row r="1225">
          <cell r="A1225" t="str">
            <v>201712_MICROSOFT CORPORATION_40_6001960002</v>
          </cell>
          <cell r="B1225">
            <v>43080</v>
          </cell>
          <cell r="C1225">
            <v>2017</v>
          </cell>
          <cell r="D1225" t="str">
            <v>12</v>
          </cell>
          <cell r="E1225" t="str">
            <v>201712</v>
          </cell>
          <cell r="F1225" t="str">
            <v>full_MICROSOFT CORPORATION_40</v>
          </cell>
          <cell r="G1225" t="str">
            <v>MICROSOFT CORPORATION_40</v>
          </cell>
          <cell r="H1225" t="str">
            <v>Hour09</v>
          </cell>
          <cell r="I1225">
            <v>516</v>
          </cell>
          <cell r="J1225">
            <v>6001960002</v>
          </cell>
        </row>
        <row r="1226">
          <cell r="A1226" t="str">
            <v>201712_MICROSOFT CORPORATION_40_6001986691</v>
          </cell>
          <cell r="B1226">
            <v>43080</v>
          </cell>
          <cell r="C1226">
            <v>2017</v>
          </cell>
          <cell r="D1226" t="str">
            <v>12</v>
          </cell>
          <cell r="E1226" t="str">
            <v>201712</v>
          </cell>
          <cell r="F1226" t="str">
            <v>full_MICROSOFT CORPORATION_40</v>
          </cell>
          <cell r="G1226" t="str">
            <v>MICROSOFT CORPORATION_40</v>
          </cell>
          <cell r="H1226" t="str">
            <v>Hour09</v>
          </cell>
          <cell r="I1226">
            <v>445</v>
          </cell>
          <cell r="J1226">
            <v>6001986691</v>
          </cell>
        </row>
        <row r="1227">
          <cell r="A1227" t="str">
            <v>201801_MICROSOFT CORPORATION_40_6000038059</v>
          </cell>
          <cell r="B1227">
            <v>43102</v>
          </cell>
          <cell r="C1227">
            <v>2018</v>
          </cell>
          <cell r="D1227" t="str">
            <v>01</v>
          </cell>
          <cell r="E1227" t="str">
            <v>201801</v>
          </cell>
          <cell r="F1227" t="str">
            <v>full_MICROSOFT CORPORATION_40</v>
          </cell>
          <cell r="G1227" t="str">
            <v>MICROSOFT CORPORATION_40</v>
          </cell>
          <cell r="H1227" t="str">
            <v>Hour09</v>
          </cell>
          <cell r="I1227">
            <v>549</v>
          </cell>
          <cell r="J1227">
            <v>6000038059</v>
          </cell>
        </row>
        <row r="1228">
          <cell r="A1228" t="str">
            <v>201801_MICROSOFT CORPORATION_40_6000046240</v>
          </cell>
          <cell r="B1228">
            <v>43102</v>
          </cell>
          <cell r="C1228">
            <v>2018</v>
          </cell>
          <cell r="D1228" t="str">
            <v>01</v>
          </cell>
          <cell r="E1228" t="str">
            <v>201801</v>
          </cell>
          <cell r="F1228" t="str">
            <v>full_MICROSOFT CORPORATION_40</v>
          </cell>
          <cell r="G1228" t="str">
            <v>MICROSOFT CORPORATION_40</v>
          </cell>
          <cell r="H1228" t="str">
            <v>Hour09</v>
          </cell>
          <cell r="I1228">
            <v>41</v>
          </cell>
          <cell r="J1228">
            <v>6000046240</v>
          </cell>
        </row>
        <row r="1229">
          <cell r="A1229" t="str">
            <v>201801_MICROSOFT CORPORATION_40_6000046259</v>
          </cell>
          <cell r="B1229">
            <v>43102</v>
          </cell>
          <cell r="C1229">
            <v>2018</v>
          </cell>
          <cell r="D1229" t="str">
            <v>01</v>
          </cell>
          <cell r="E1229" t="str">
            <v>201801</v>
          </cell>
          <cell r="F1229" t="str">
            <v>full_MICROSOFT CORPORATION_40</v>
          </cell>
          <cell r="G1229" t="str">
            <v>MICROSOFT CORPORATION_40</v>
          </cell>
          <cell r="H1229" t="str">
            <v>Hour09</v>
          </cell>
          <cell r="I1229">
            <v>304</v>
          </cell>
          <cell r="J1229">
            <v>6000046259</v>
          </cell>
        </row>
        <row r="1230">
          <cell r="A1230" t="str">
            <v>201801_MICROSOFT CORPORATION_40_6000078823</v>
          </cell>
          <cell r="B1230">
            <v>43102</v>
          </cell>
          <cell r="C1230">
            <v>2018</v>
          </cell>
          <cell r="D1230" t="str">
            <v>01</v>
          </cell>
          <cell r="E1230" t="str">
            <v>201801</v>
          </cell>
          <cell r="F1230" t="str">
            <v>full_MICROSOFT CORPORATION_40</v>
          </cell>
          <cell r="G1230" t="str">
            <v>MICROSOFT CORPORATION_40</v>
          </cell>
          <cell r="H1230" t="str">
            <v>Hour09</v>
          </cell>
          <cell r="I1230">
            <v>155</v>
          </cell>
          <cell r="J1230">
            <v>6000078823</v>
          </cell>
        </row>
        <row r="1231">
          <cell r="A1231" t="str">
            <v>201801_MICROSOFT CORPORATION_40_6000118113</v>
          </cell>
          <cell r="B1231">
            <v>43102</v>
          </cell>
          <cell r="C1231">
            <v>2018</v>
          </cell>
          <cell r="D1231" t="str">
            <v>01</v>
          </cell>
          <cell r="E1231" t="str">
            <v>201801</v>
          </cell>
          <cell r="F1231" t="str">
            <v>full_MICROSOFT CORPORATION_40</v>
          </cell>
          <cell r="G1231" t="str">
            <v>MICROSOFT CORPORATION_40</v>
          </cell>
          <cell r="H1231" t="str">
            <v>Hour09</v>
          </cell>
          <cell r="I1231">
            <v>395</v>
          </cell>
          <cell r="J1231">
            <v>6000118113</v>
          </cell>
        </row>
        <row r="1232">
          <cell r="A1232" t="str">
            <v>201801_MICROSOFT CORPORATION_40_6000175912</v>
          </cell>
          <cell r="B1232">
            <v>43102</v>
          </cell>
          <cell r="C1232">
            <v>2018</v>
          </cell>
          <cell r="D1232" t="str">
            <v>01</v>
          </cell>
          <cell r="E1232" t="str">
            <v>201801</v>
          </cell>
          <cell r="F1232" t="str">
            <v>full_MICROSOFT CORPORATION_40</v>
          </cell>
          <cell r="G1232" t="str">
            <v>MICROSOFT CORPORATION_40</v>
          </cell>
          <cell r="H1232" t="str">
            <v>Hour09</v>
          </cell>
          <cell r="I1232">
            <v>70</v>
          </cell>
          <cell r="J1232">
            <v>6000175912</v>
          </cell>
        </row>
        <row r="1233">
          <cell r="A1233" t="str">
            <v>201801_MICROSOFT CORPORATION_40_6000244934</v>
          </cell>
          <cell r="B1233">
            <v>43102</v>
          </cell>
          <cell r="C1233">
            <v>2018</v>
          </cell>
          <cell r="D1233" t="str">
            <v>01</v>
          </cell>
          <cell r="E1233" t="str">
            <v>201801</v>
          </cell>
          <cell r="F1233" t="str">
            <v>full_MICROSOFT CORPORATION_40</v>
          </cell>
          <cell r="G1233" t="str">
            <v>MICROSOFT CORPORATION_40</v>
          </cell>
          <cell r="H1233" t="str">
            <v>Hour09</v>
          </cell>
          <cell r="J1233">
            <v>6000244934</v>
          </cell>
        </row>
        <row r="1234">
          <cell r="A1234" t="str">
            <v>201801_MICROSOFT CORPORATION_40_6000267146</v>
          </cell>
          <cell r="B1234">
            <v>43102</v>
          </cell>
          <cell r="C1234">
            <v>2018</v>
          </cell>
          <cell r="D1234" t="str">
            <v>01</v>
          </cell>
          <cell r="E1234" t="str">
            <v>201801</v>
          </cell>
          <cell r="F1234" t="str">
            <v>full_MICROSOFT CORPORATION_40</v>
          </cell>
          <cell r="G1234" t="str">
            <v>MICROSOFT CORPORATION_40</v>
          </cell>
          <cell r="H1234" t="str">
            <v>Hour09</v>
          </cell>
          <cell r="I1234">
            <v>869</v>
          </cell>
          <cell r="J1234">
            <v>6000267146</v>
          </cell>
        </row>
        <row r="1235">
          <cell r="A1235" t="str">
            <v>201801_MICROSOFT CORPORATION_40_6000299692</v>
          </cell>
          <cell r="B1235">
            <v>43102</v>
          </cell>
          <cell r="C1235">
            <v>2018</v>
          </cell>
          <cell r="D1235" t="str">
            <v>01</v>
          </cell>
          <cell r="E1235" t="str">
            <v>201801</v>
          </cell>
          <cell r="F1235" t="str">
            <v>full_MICROSOFT CORPORATION_40</v>
          </cell>
          <cell r="G1235" t="str">
            <v>MICROSOFT CORPORATION_40</v>
          </cell>
          <cell r="H1235" t="str">
            <v>Hour09</v>
          </cell>
          <cell r="I1235">
            <v>1226</v>
          </cell>
          <cell r="J1235">
            <v>6000299692</v>
          </cell>
        </row>
        <row r="1236">
          <cell r="A1236" t="str">
            <v>201801_MICROSOFT CORPORATION_40_6000316669</v>
          </cell>
          <cell r="B1236">
            <v>43102</v>
          </cell>
          <cell r="C1236">
            <v>2018</v>
          </cell>
          <cell r="D1236" t="str">
            <v>01</v>
          </cell>
          <cell r="E1236" t="str">
            <v>201801</v>
          </cell>
          <cell r="F1236" t="str">
            <v>full_MICROSOFT CORPORATION_40</v>
          </cell>
          <cell r="G1236" t="str">
            <v>MICROSOFT CORPORATION_40</v>
          </cell>
          <cell r="H1236" t="str">
            <v>Hour09</v>
          </cell>
          <cell r="I1236">
            <v>909</v>
          </cell>
          <cell r="J1236">
            <v>6000316669</v>
          </cell>
        </row>
        <row r="1237">
          <cell r="A1237" t="str">
            <v>201801_MICROSOFT CORPORATION_40_6000331002</v>
          </cell>
          <cell r="B1237">
            <v>43102</v>
          </cell>
          <cell r="C1237">
            <v>2018</v>
          </cell>
          <cell r="D1237" t="str">
            <v>01</v>
          </cell>
          <cell r="E1237" t="str">
            <v>201801</v>
          </cell>
          <cell r="F1237" t="str">
            <v>full_MICROSOFT CORPORATION_40</v>
          </cell>
          <cell r="G1237" t="str">
            <v>MICROSOFT CORPORATION_40</v>
          </cell>
          <cell r="H1237" t="str">
            <v>Hour09</v>
          </cell>
          <cell r="I1237">
            <v>655</v>
          </cell>
          <cell r="J1237">
            <v>6000331002</v>
          </cell>
        </row>
        <row r="1238">
          <cell r="A1238" t="str">
            <v>201801_MICROSOFT CORPORATION_40_6000370764</v>
          </cell>
          <cell r="B1238">
            <v>43102</v>
          </cell>
          <cell r="C1238">
            <v>2018</v>
          </cell>
          <cell r="D1238" t="str">
            <v>01</v>
          </cell>
          <cell r="E1238" t="str">
            <v>201801</v>
          </cell>
          <cell r="F1238" t="str">
            <v>full_MICROSOFT CORPORATION_40</v>
          </cell>
          <cell r="G1238" t="str">
            <v>MICROSOFT CORPORATION_40</v>
          </cell>
          <cell r="H1238" t="str">
            <v>Hour09</v>
          </cell>
          <cell r="I1238">
            <v>113</v>
          </cell>
          <cell r="J1238">
            <v>6000370764</v>
          </cell>
        </row>
        <row r="1239">
          <cell r="A1239" t="str">
            <v>201801_MICROSOFT CORPORATION_40_6000394072</v>
          </cell>
          <cell r="B1239">
            <v>43102</v>
          </cell>
          <cell r="C1239">
            <v>2018</v>
          </cell>
          <cell r="D1239" t="str">
            <v>01</v>
          </cell>
          <cell r="E1239" t="str">
            <v>201801</v>
          </cell>
          <cell r="F1239" t="str">
            <v>full_MICROSOFT CORPORATION_40</v>
          </cell>
          <cell r="G1239" t="str">
            <v>MICROSOFT CORPORATION_40</v>
          </cell>
          <cell r="H1239" t="str">
            <v>Hour09</v>
          </cell>
          <cell r="I1239">
            <v>0</v>
          </cell>
          <cell r="J1239">
            <v>6000394072</v>
          </cell>
        </row>
        <row r="1240">
          <cell r="A1240" t="str">
            <v>201801_MICROSOFT CORPORATION_40_6000489227</v>
          </cell>
          <cell r="B1240">
            <v>43102</v>
          </cell>
          <cell r="C1240">
            <v>2018</v>
          </cell>
          <cell r="D1240" t="str">
            <v>01</v>
          </cell>
          <cell r="E1240" t="str">
            <v>201801</v>
          </cell>
          <cell r="F1240" t="str">
            <v>full_MICROSOFT CORPORATION_40</v>
          </cell>
          <cell r="G1240" t="str">
            <v>MICROSOFT CORPORATION_40</v>
          </cell>
          <cell r="H1240" t="str">
            <v>Hour09</v>
          </cell>
          <cell r="I1240">
            <v>551</v>
          </cell>
          <cell r="J1240">
            <v>6000489227</v>
          </cell>
        </row>
        <row r="1241">
          <cell r="A1241" t="str">
            <v>201801_MICROSOFT CORPORATION_40_6000523000</v>
          </cell>
          <cell r="B1241">
            <v>43102</v>
          </cell>
          <cell r="C1241">
            <v>2018</v>
          </cell>
          <cell r="D1241" t="str">
            <v>01</v>
          </cell>
          <cell r="E1241" t="str">
            <v>201801</v>
          </cell>
          <cell r="F1241" t="str">
            <v>full_MICROSOFT CORPORATION_40</v>
          </cell>
          <cell r="G1241" t="str">
            <v>MICROSOFT CORPORATION_40</v>
          </cell>
          <cell r="H1241" t="str">
            <v>Hour09</v>
          </cell>
          <cell r="I1241">
            <v>128</v>
          </cell>
          <cell r="J1241">
            <v>6000523000</v>
          </cell>
        </row>
        <row r="1242">
          <cell r="A1242" t="str">
            <v>201801_MICROSOFT CORPORATION_40_6000547635</v>
          </cell>
          <cell r="B1242">
            <v>43102</v>
          </cell>
          <cell r="C1242">
            <v>2018</v>
          </cell>
          <cell r="D1242" t="str">
            <v>01</v>
          </cell>
          <cell r="E1242" t="str">
            <v>201801</v>
          </cell>
          <cell r="F1242" t="str">
            <v>full_MICROSOFT CORPORATION_40</v>
          </cell>
          <cell r="G1242" t="str">
            <v>MICROSOFT CORPORATION_40</v>
          </cell>
          <cell r="H1242" t="str">
            <v>Hour09</v>
          </cell>
          <cell r="I1242">
            <v>680</v>
          </cell>
          <cell r="J1242">
            <v>6000547635</v>
          </cell>
        </row>
        <row r="1243">
          <cell r="A1243" t="str">
            <v>201801_MICROSOFT CORPORATION_40_6000583090</v>
          </cell>
          <cell r="B1243">
            <v>43102</v>
          </cell>
          <cell r="C1243">
            <v>2018</v>
          </cell>
          <cell r="D1243" t="str">
            <v>01</v>
          </cell>
          <cell r="E1243" t="str">
            <v>201801</v>
          </cell>
          <cell r="F1243" t="str">
            <v>full_MICROSOFT CORPORATION_40</v>
          </cell>
          <cell r="G1243" t="str">
            <v>MICROSOFT CORPORATION_40</v>
          </cell>
          <cell r="H1243" t="str">
            <v>Hour09</v>
          </cell>
          <cell r="I1243">
            <v>637</v>
          </cell>
          <cell r="J1243">
            <v>6000583090</v>
          </cell>
        </row>
        <row r="1244">
          <cell r="A1244" t="str">
            <v>201801_MICROSOFT CORPORATION_40_6000584674</v>
          </cell>
          <cell r="B1244">
            <v>43102</v>
          </cell>
          <cell r="C1244">
            <v>2018</v>
          </cell>
          <cell r="D1244" t="str">
            <v>01</v>
          </cell>
          <cell r="E1244" t="str">
            <v>201801</v>
          </cell>
          <cell r="F1244" t="str">
            <v>full_MICROSOFT CORPORATION_40</v>
          </cell>
          <cell r="G1244" t="str">
            <v>MICROSOFT CORPORATION_40</v>
          </cell>
          <cell r="H1244" t="str">
            <v>Hour09</v>
          </cell>
          <cell r="I1244">
            <v>52</v>
          </cell>
          <cell r="J1244">
            <v>6000584674</v>
          </cell>
        </row>
        <row r="1245">
          <cell r="A1245" t="str">
            <v>201801_MICROSOFT CORPORATION_40_6000654917</v>
          </cell>
          <cell r="B1245">
            <v>43102</v>
          </cell>
          <cell r="C1245">
            <v>2018</v>
          </cell>
          <cell r="D1245" t="str">
            <v>01</v>
          </cell>
          <cell r="E1245" t="str">
            <v>201801</v>
          </cell>
          <cell r="F1245" t="str">
            <v>full_MICROSOFT CORPORATION_40</v>
          </cell>
          <cell r="G1245" t="str">
            <v>MICROSOFT CORPORATION_40</v>
          </cell>
          <cell r="H1245" t="str">
            <v>Hour09</v>
          </cell>
          <cell r="I1245">
            <v>552</v>
          </cell>
          <cell r="J1245">
            <v>6000654917</v>
          </cell>
        </row>
        <row r="1246">
          <cell r="A1246" t="str">
            <v>201801_MICROSOFT CORPORATION_40_6000664756</v>
          </cell>
          <cell r="B1246">
            <v>43102</v>
          </cell>
          <cell r="C1246">
            <v>2018</v>
          </cell>
          <cell r="D1246" t="str">
            <v>01</v>
          </cell>
          <cell r="E1246" t="str">
            <v>201801</v>
          </cell>
          <cell r="F1246" t="str">
            <v>full_MICROSOFT CORPORATION_40</v>
          </cell>
          <cell r="G1246" t="str">
            <v>MICROSOFT CORPORATION_40</v>
          </cell>
          <cell r="H1246" t="str">
            <v>Hour09</v>
          </cell>
          <cell r="I1246">
            <v>351</v>
          </cell>
          <cell r="J1246">
            <v>6000664756</v>
          </cell>
        </row>
        <row r="1247">
          <cell r="A1247" t="str">
            <v>201801_MICROSOFT CORPORATION_40_6000677596</v>
          </cell>
          <cell r="B1247">
            <v>43102</v>
          </cell>
          <cell r="C1247">
            <v>2018</v>
          </cell>
          <cell r="D1247" t="str">
            <v>01</v>
          </cell>
          <cell r="E1247" t="str">
            <v>201801</v>
          </cell>
          <cell r="F1247" t="str">
            <v>full_MICROSOFT CORPORATION_40</v>
          </cell>
          <cell r="G1247" t="str">
            <v>MICROSOFT CORPORATION_40</v>
          </cell>
          <cell r="H1247" t="str">
            <v>Hour09</v>
          </cell>
          <cell r="J1247">
            <v>6000677596</v>
          </cell>
        </row>
        <row r="1248">
          <cell r="A1248" t="str">
            <v>201801_MICROSOFT CORPORATION_40_6000708139</v>
          </cell>
          <cell r="B1248">
            <v>43102</v>
          </cell>
          <cell r="C1248">
            <v>2018</v>
          </cell>
          <cell r="D1248" t="str">
            <v>01</v>
          </cell>
          <cell r="E1248" t="str">
            <v>201801</v>
          </cell>
          <cell r="F1248" t="str">
            <v>full_MICROSOFT CORPORATION_40</v>
          </cell>
          <cell r="G1248" t="str">
            <v>MICROSOFT CORPORATION_40</v>
          </cell>
          <cell r="H1248" t="str">
            <v>Hour09</v>
          </cell>
          <cell r="I1248">
            <v>794</v>
          </cell>
          <cell r="J1248">
            <v>6000708139</v>
          </cell>
        </row>
        <row r="1249">
          <cell r="A1249" t="str">
            <v>201801_MICROSOFT CORPORATION_40_6000740266</v>
          </cell>
          <cell r="B1249">
            <v>43102</v>
          </cell>
          <cell r="C1249">
            <v>2018</v>
          </cell>
          <cell r="D1249" t="str">
            <v>01</v>
          </cell>
          <cell r="E1249" t="str">
            <v>201801</v>
          </cell>
          <cell r="F1249" t="str">
            <v>full_MICROSOFT CORPORATION_40</v>
          </cell>
          <cell r="G1249" t="str">
            <v>MICROSOFT CORPORATION_40</v>
          </cell>
          <cell r="H1249" t="str">
            <v>Hour09</v>
          </cell>
          <cell r="I1249">
            <v>0</v>
          </cell>
          <cell r="J1249">
            <v>6000740266</v>
          </cell>
        </row>
        <row r="1250">
          <cell r="A1250" t="str">
            <v>201801_MICROSOFT CORPORATION_40_6000758554</v>
          </cell>
          <cell r="B1250">
            <v>43102</v>
          </cell>
          <cell r="C1250">
            <v>2018</v>
          </cell>
          <cell r="D1250" t="str">
            <v>01</v>
          </cell>
          <cell r="E1250" t="str">
            <v>201801</v>
          </cell>
          <cell r="F1250" t="str">
            <v>full_MICROSOFT CORPORATION_40</v>
          </cell>
          <cell r="G1250" t="str">
            <v>MICROSOFT CORPORATION_40</v>
          </cell>
          <cell r="H1250" t="str">
            <v>Hour09</v>
          </cell>
          <cell r="I1250">
            <v>2165</v>
          </cell>
          <cell r="J1250">
            <v>6000758554</v>
          </cell>
        </row>
        <row r="1251">
          <cell r="A1251" t="str">
            <v>201801_MICROSOFT CORPORATION_40_6000759696</v>
          </cell>
          <cell r="B1251">
            <v>43102</v>
          </cell>
          <cell r="C1251">
            <v>2018</v>
          </cell>
          <cell r="D1251" t="str">
            <v>01</v>
          </cell>
          <cell r="E1251" t="str">
            <v>201801</v>
          </cell>
          <cell r="F1251" t="str">
            <v>full_MICROSOFT CORPORATION_40</v>
          </cell>
          <cell r="G1251" t="str">
            <v>MICROSOFT CORPORATION_40</v>
          </cell>
          <cell r="H1251" t="str">
            <v>Hour09</v>
          </cell>
          <cell r="I1251">
            <v>4814</v>
          </cell>
          <cell r="J1251">
            <v>6000759696</v>
          </cell>
        </row>
        <row r="1252">
          <cell r="A1252" t="str">
            <v>201801_MICROSOFT CORPORATION_40_6000772736</v>
          </cell>
          <cell r="B1252">
            <v>43102</v>
          </cell>
          <cell r="C1252">
            <v>2018</v>
          </cell>
          <cell r="D1252" t="str">
            <v>01</v>
          </cell>
          <cell r="E1252" t="str">
            <v>201801</v>
          </cell>
          <cell r="F1252" t="str">
            <v>full_MICROSOFT CORPORATION_40</v>
          </cell>
          <cell r="G1252" t="str">
            <v>MICROSOFT CORPORATION_40</v>
          </cell>
          <cell r="H1252" t="str">
            <v>Hour09</v>
          </cell>
          <cell r="I1252">
            <v>300</v>
          </cell>
          <cell r="J1252">
            <v>6000772736</v>
          </cell>
        </row>
        <row r="1253">
          <cell r="A1253" t="str">
            <v>201801_MICROSOFT CORPORATION_40_6000788968</v>
          </cell>
          <cell r="B1253">
            <v>43102</v>
          </cell>
          <cell r="C1253">
            <v>2018</v>
          </cell>
          <cell r="D1253" t="str">
            <v>01</v>
          </cell>
          <cell r="E1253" t="str">
            <v>201801</v>
          </cell>
          <cell r="F1253" t="str">
            <v>full_MICROSOFT CORPORATION_40</v>
          </cell>
          <cell r="G1253" t="str">
            <v>MICROSOFT CORPORATION_40</v>
          </cell>
          <cell r="H1253" t="str">
            <v>Hour09</v>
          </cell>
          <cell r="I1253">
            <v>1620</v>
          </cell>
          <cell r="J1253">
            <v>6000788968</v>
          </cell>
        </row>
        <row r="1254">
          <cell r="A1254" t="str">
            <v>201801_MICROSOFT CORPORATION_40_6000809002</v>
          </cell>
          <cell r="B1254">
            <v>43102</v>
          </cell>
          <cell r="C1254">
            <v>2018</v>
          </cell>
          <cell r="D1254" t="str">
            <v>01</v>
          </cell>
          <cell r="E1254" t="str">
            <v>201801</v>
          </cell>
          <cell r="F1254" t="str">
            <v>full_MICROSOFT CORPORATION_40</v>
          </cell>
          <cell r="G1254" t="str">
            <v>MICROSOFT CORPORATION_40</v>
          </cell>
          <cell r="H1254" t="str">
            <v>Hour09</v>
          </cell>
          <cell r="I1254">
            <v>0</v>
          </cell>
          <cell r="J1254">
            <v>6000809002</v>
          </cell>
        </row>
        <row r="1255">
          <cell r="A1255" t="str">
            <v>201801_MICROSOFT CORPORATION_40_6000816476</v>
          </cell>
          <cell r="B1255">
            <v>43102</v>
          </cell>
          <cell r="C1255">
            <v>2018</v>
          </cell>
          <cell r="D1255" t="str">
            <v>01</v>
          </cell>
          <cell r="E1255" t="str">
            <v>201801</v>
          </cell>
          <cell r="F1255" t="str">
            <v>full_MICROSOFT CORPORATION_40</v>
          </cell>
          <cell r="G1255" t="str">
            <v>MICROSOFT CORPORATION_40</v>
          </cell>
          <cell r="H1255" t="str">
            <v>Hour09</v>
          </cell>
          <cell r="I1255">
            <v>70</v>
          </cell>
          <cell r="J1255">
            <v>6000816476</v>
          </cell>
        </row>
        <row r="1256">
          <cell r="A1256" t="str">
            <v>201801_MICROSOFT CORPORATION_40_6000859559</v>
          </cell>
          <cell r="B1256">
            <v>43102</v>
          </cell>
          <cell r="C1256">
            <v>2018</v>
          </cell>
          <cell r="D1256" t="str">
            <v>01</v>
          </cell>
          <cell r="E1256" t="str">
            <v>201801</v>
          </cell>
          <cell r="F1256" t="str">
            <v>full_MICROSOFT CORPORATION_40</v>
          </cell>
          <cell r="G1256" t="str">
            <v>MICROSOFT CORPORATION_40</v>
          </cell>
          <cell r="H1256" t="str">
            <v>Hour09</v>
          </cell>
          <cell r="I1256">
            <v>732</v>
          </cell>
          <cell r="J1256">
            <v>6000859559</v>
          </cell>
        </row>
        <row r="1257">
          <cell r="A1257" t="str">
            <v>201801_MICROSOFT CORPORATION_40_6000886767</v>
          </cell>
          <cell r="B1257">
            <v>43102</v>
          </cell>
          <cell r="C1257">
            <v>2018</v>
          </cell>
          <cell r="D1257" t="str">
            <v>01</v>
          </cell>
          <cell r="E1257" t="str">
            <v>201801</v>
          </cell>
          <cell r="F1257" t="str">
            <v>full_MICROSOFT CORPORATION_40</v>
          </cell>
          <cell r="G1257" t="str">
            <v>MICROSOFT CORPORATION_40</v>
          </cell>
          <cell r="H1257" t="str">
            <v>Hour09</v>
          </cell>
          <cell r="I1257">
            <v>1435</v>
          </cell>
          <cell r="J1257">
            <v>6000886767</v>
          </cell>
        </row>
        <row r="1258">
          <cell r="A1258" t="str">
            <v>201801_MICROSOFT CORPORATION_40_6000905432</v>
          </cell>
          <cell r="B1258">
            <v>43102</v>
          </cell>
          <cell r="C1258">
            <v>2018</v>
          </cell>
          <cell r="D1258" t="str">
            <v>01</v>
          </cell>
          <cell r="E1258" t="str">
            <v>201801</v>
          </cell>
          <cell r="F1258" t="str">
            <v>full_MICROSOFT CORPORATION_40</v>
          </cell>
          <cell r="G1258" t="str">
            <v>MICROSOFT CORPORATION_40</v>
          </cell>
          <cell r="H1258" t="str">
            <v>Hour09</v>
          </cell>
          <cell r="I1258">
            <v>2309</v>
          </cell>
          <cell r="J1258">
            <v>6000905432</v>
          </cell>
        </row>
        <row r="1259">
          <cell r="A1259" t="str">
            <v>201801_MICROSOFT CORPORATION_40_6000905445</v>
          </cell>
          <cell r="B1259">
            <v>43102</v>
          </cell>
          <cell r="C1259">
            <v>2018</v>
          </cell>
          <cell r="D1259" t="str">
            <v>01</v>
          </cell>
          <cell r="E1259" t="str">
            <v>201801</v>
          </cell>
          <cell r="F1259" t="str">
            <v>full_MICROSOFT CORPORATION_40</v>
          </cell>
          <cell r="G1259" t="str">
            <v>MICROSOFT CORPORATION_40</v>
          </cell>
          <cell r="H1259" t="str">
            <v>Hour09</v>
          </cell>
          <cell r="I1259">
            <v>0</v>
          </cell>
          <cell r="J1259">
            <v>6000905445</v>
          </cell>
        </row>
        <row r="1260">
          <cell r="A1260" t="str">
            <v>201801_MICROSOFT CORPORATION_40_6000927143</v>
          </cell>
          <cell r="B1260">
            <v>43102</v>
          </cell>
          <cell r="C1260">
            <v>2018</v>
          </cell>
          <cell r="D1260" t="str">
            <v>01</v>
          </cell>
          <cell r="E1260" t="str">
            <v>201801</v>
          </cell>
          <cell r="F1260" t="str">
            <v>full_MICROSOFT CORPORATION_40</v>
          </cell>
          <cell r="G1260" t="str">
            <v>MICROSOFT CORPORATION_40</v>
          </cell>
          <cell r="H1260" t="str">
            <v>Hour09</v>
          </cell>
          <cell r="I1260">
            <v>322</v>
          </cell>
          <cell r="J1260">
            <v>6000927143</v>
          </cell>
        </row>
        <row r="1261">
          <cell r="A1261" t="str">
            <v>201801_MICROSOFT CORPORATION_40_6000982824</v>
          </cell>
          <cell r="B1261">
            <v>43102</v>
          </cell>
          <cell r="C1261">
            <v>2018</v>
          </cell>
          <cell r="D1261" t="str">
            <v>01</v>
          </cell>
          <cell r="E1261" t="str">
            <v>201801</v>
          </cell>
          <cell r="F1261" t="str">
            <v>full_MICROSOFT CORPORATION_40</v>
          </cell>
          <cell r="G1261" t="str">
            <v>MICROSOFT CORPORATION_40</v>
          </cell>
          <cell r="H1261" t="str">
            <v>Hour09</v>
          </cell>
          <cell r="I1261">
            <v>832</v>
          </cell>
          <cell r="J1261">
            <v>6000982824</v>
          </cell>
        </row>
        <row r="1262">
          <cell r="A1262" t="str">
            <v>201801_MICROSOFT CORPORATION_40_6000996360</v>
          </cell>
          <cell r="B1262">
            <v>43102</v>
          </cell>
          <cell r="C1262">
            <v>2018</v>
          </cell>
          <cell r="D1262" t="str">
            <v>01</v>
          </cell>
          <cell r="E1262" t="str">
            <v>201801</v>
          </cell>
          <cell r="F1262" t="str">
            <v>full_MICROSOFT CORPORATION_40</v>
          </cell>
          <cell r="G1262" t="str">
            <v>MICROSOFT CORPORATION_40</v>
          </cell>
          <cell r="H1262" t="str">
            <v>Hour09</v>
          </cell>
          <cell r="I1262">
            <v>428</v>
          </cell>
          <cell r="J1262">
            <v>6000996360</v>
          </cell>
        </row>
        <row r="1263">
          <cell r="A1263" t="str">
            <v>201801_MICROSOFT CORPORATION_40_6001016388</v>
          </cell>
          <cell r="B1263">
            <v>43102</v>
          </cell>
          <cell r="C1263">
            <v>2018</v>
          </cell>
          <cell r="D1263" t="str">
            <v>01</v>
          </cell>
          <cell r="E1263" t="str">
            <v>201801</v>
          </cell>
          <cell r="F1263" t="str">
            <v>full_MICROSOFT CORPORATION_40</v>
          </cell>
          <cell r="G1263" t="str">
            <v>MICROSOFT CORPORATION_40</v>
          </cell>
          <cell r="H1263" t="str">
            <v>Hour09</v>
          </cell>
          <cell r="I1263">
            <v>523</v>
          </cell>
          <cell r="J1263">
            <v>6001016388</v>
          </cell>
        </row>
        <row r="1264">
          <cell r="A1264" t="str">
            <v>201801_MICROSOFT CORPORATION_40_6001017026</v>
          </cell>
          <cell r="B1264">
            <v>43102</v>
          </cell>
          <cell r="C1264">
            <v>2018</v>
          </cell>
          <cell r="D1264" t="str">
            <v>01</v>
          </cell>
          <cell r="E1264" t="str">
            <v>201801</v>
          </cell>
          <cell r="F1264" t="str">
            <v>full_MICROSOFT CORPORATION_40</v>
          </cell>
          <cell r="G1264" t="str">
            <v>MICROSOFT CORPORATION_40</v>
          </cell>
          <cell r="H1264" t="str">
            <v>Hour09</v>
          </cell>
          <cell r="I1264">
            <v>65</v>
          </cell>
          <cell r="J1264">
            <v>6001017026</v>
          </cell>
        </row>
        <row r="1265">
          <cell r="A1265" t="str">
            <v>201801_MICROSOFT CORPORATION_40_6001033229</v>
          </cell>
          <cell r="B1265">
            <v>43102</v>
          </cell>
          <cell r="C1265">
            <v>2018</v>
          </cell>
          <cell r="D1265" t="str">
            <v>01</v>
          </cell>
          <cell r="E1265" t="str">
            <v>201801</v>
          </cell>
          <cell r="F1265" t="str">
            <v>full_MICROSOFT CORPORATION_40</v>
          </cell>
          <cell r="G1265" t="str">
            <v>MICROSOFT CORPORATION_40</v>
          </cell>
          <cell r="H1265" t="str">
            <v>Hour09</v>
          </cell>
          <cell r="I1265">
            <v>356</v>
          </cell>
          <cell r="J1265">
            <v>6001033229</v>
          </cell>
        </row>
        <row r="1266">
          <cell r="A1266" t="str">
            <v>201801_MICROSOFT CORPORATION_40_6001081470</v>
          </cell>
          <cell r="B1266">
            <v>43102</v>
          </cell>
          <cell r="C1266">
            <v>2018</v>
          </cell>
          <cell r="D1266" t="str">
            <v>01</v>
          </cell>
          <cell r="E1266" t="str">
            <v>201801</v>
          </cell>
          <cell r="F1266" t="str">
            <v>full_MICROSOFT CORPORATION_40</v>
          </cell>
          <cell r="G1266" t="str">
            <v>MICROSOFT CORPORATION_40</v>
          </cell>
          <cell r="H1266" t="str">
            <v>Hour09</v>
          </cell>
          <cell r="I1266">
            <v>269</v>
          </cell>
          <cell r="J1266">
            <v>6001081470</v>
          </cell>
        </row>
        <row r="1267">
          <cell r="A1267" t="str">
            <v>201801_MICROSOFT CORPORATION_40_6001173693</v>
          </cell>
          <cell r="B1267">
            <v>43102</v>
          </cell>
          <cell r="C1267">
            <v>2018</v>
          </cell>
          <cell r="D1267" t="str">
            <v>01</v>
          </cell>
          <cell r="E1267" t="str">
            <v>201801</v>
          </cell>
          <cell r="F1267" t="str">
            <v>full_MICROSOFT CORPORATION_40</v>
          </cell>
          <cell r="G1267" t="str">
            <v>MICROSOFT CORPORATION_40</v>
          </cell>
          <cell r="H1267" t="str">
            <v>Hour09</v>
          </cell>
          <cell r="I1267">
            <v>294</v>
          </cell>
          <cell r="J1267">
            <v>6001173693</v>
          </cell>
        </row>
        <row r="1268">
          <cell r="A1268" t="str">
            <v>201801_MICROSOFT CORPORATION_40_6001187587</v>
          </cell>
          <cell r="B1268">
            <v>43102</v>
          </cell>
          <cell r="C1268">
            <v>2018</v>
          </cell>
          <cell r="D1268" t="str">
            <v>01</v>
          </cell>
          <cell r="E1268" t="str">
            <v>201801</v>
          </cell>
          <cell r="F1268" t="str">
            <v>full_MICROSOFT CORPORATION_40</v>
          </cell>
          <cell r="G1268" t="str">
            <v>MICROSOFT CORPORATION_40</v>
          </cell>
          <cell r="H1268" t="str">
            <v>Hour09</v>
          </cell>
          <cell r="I1268">
            <v>0</v>
          </cell>
          <cell r="J1268">
            <v>6001187587</v>
          </cell>
        </row>
        <row r="1269">
          <cell r="A1269" t="str">
            <v>201801_MICROSOFT CORPORATION_40_6001207281</v>
          </cell>
          <cell r="B1269">
            <v>43102</v>
          </cell>
          <cell r="C1269">
            <v>2018</v>
          </cell>
          <cell r="D1269" t="str">
            <v>01</v>
          </cell>
          <cell r="E1269" t="str">
            <v>201801</v>
          </cell>
          <cell r="F1269" t="str">
            <v>full_MICROSOFT CORPORATION_40</v>
          </cell>
          <cell r="G1269" t="str">
            <v>MICROSOFT CORPORATION_40</v>
          </cell>
          <cell r="H1269" t="str">
            <v>Hour09</v>
          </cell>
          <cell r="I1269">
            <v>2350</v>
          </cell>
          <cell r="J1269">
            <v>6001207281</v>
          </cell>
        </row>
        <row r="1270">
          <cell r="A1270" t="str">
            <v>201801_MICROSOFT CORPORATION_40_6001243299</v>
          </cell>
          <cell r="B1270">
            <v>43102</v>
          </cell>
          <cell r="C1270">
            <v>2018</v>
          </cell>
          <cell r="D1270" t="str">
            <v>01</v>
          </cell>
          <cell r="E1270" t="str">
            <v>201801</v>
          </cell>
          <cell r="F1270" t="str">
            <v>full_MICROSOFT CORPORATION_40</v>
          </cell>
          <cell r="G1270" t="str">
            <v>MICROSOFT CORPORATION_40</v>
          </cell>
          <cell r="H1270" t="str">
            <v>Hour09</v>
          </cell>
          <cell r="I1270">
            <v>427</v>
          </cell>
          <cell r="J1270">
            <v>6001243299</v>
          </cell>
        </row>
        <row r="1271">
          <cell r="A1271" t="str">
            <v>201801_MICROSOFT CORPORATION_40_6001314833</v>
          </cell>
          <cell r="B1271">
            <v>43102</v>
          </cell>
          <cell r="C1271">
            <v>2018</v>
          </cell>
          <cell r="D1271" t="str">
            <v>01</v>
          </cell>
          <cell r="E1271" t="str">
            <v>201801</v>
          </cell>
          <cell r="F1271" t="str">
            <v>full_MICROSOFT CORPORATION_40</v>
          </cell>
          <cell r="G1271" t="str">
            <v>MICROSOFT CORPORATION_40</v>
          </cell>
          <cell r="H1271" t="str">
            <v>Hour09</v>
          </cell>
          <cell r="I1271">
            <v>702</v>
          </cell>
          <cell r="J1271">
            <v>6001314833</v>
          </cell>
        </row>
        <row r="1272">
          <cell r="A1272" t="str">
            <v>201801_MICROSOFT CORPORATION_40_6001342285</v>
          </cell>
          <cell r="B1272">
            <v>43102</v>
          </cell>
          <cell r="C1272">
            <v>2018</v>
          </cell>
          <cell r="D1272" t="str">
            <v>01</v>
          </cell>
          <cell r="E1272" t="str">
            <v>201801</v>
          </cell>
          <cell r="F1272" t="str">
            <v>full_MICROSOFT CORPORATION_40</v>
          </cell>
          <cell r="G1272" t="str">
            <v>MICROSOFT CORPORATION_40</v>
          </cell>
          <cell r="H1272" t="str">
            <v>Hour09</v>
          </cell>
          <cell r="I1272">
            <v>3218</v>
          </cell>
          <cell r="J1272">
            <v>6001342285</v>
          </cell>
        </row>
        <row r="1273">
          <cell r="A1273" t="str">
            <v>201801_MICROSOFT CORPORATION_40_6001343163</v>
          </cell>
          <cell r="B1273">
            <v>43102</v>
          </cell>
          <cell r="C1273">
            <v>2018</v>
          </cell>
          <cell r="D1273" t="str">
            <v>01</v>
          </cell>
          <cell r="E1273" t="str">
            <v>201801</v>
          </cell>
          <cell r="F1273" t="str">
            <v>full_MICROSOFT CORPORATION_40</v>
          </cell>
          <cell r="G1273" t="str">
            <v>MICROSOFT CORPORATION_40</v>
          </cell>
          <cell r="H1273" t="str">
            <v>Hour09</v>
          </cell>
          <cell r="I1273">
            <v>231</v>
          </cell>
          <cell r="J1273">
            <v>6001343163</v>
          </cell>
        </row>
        <row r="1274">
          <cell r="A1274" t="str">
            <v>201801_MICROSOFT CORPORATION_40_6001351871</v>
          </cell>
          <cell r="B1274">
            <v>43102</v>
          </cell>
          <cell r="C1274">
            <v>2018</v>
          </cell>
          <cell r="D1274" t="str">
            <v>01</v>
          </cell>
          <cell r="E1274" t="str">
            <v>201801</v>
          </cell>
          <cell r="F1274" t="str">
            <v>full_MICROSOFT CORPORATION_40</v>
          </cell>
          <cell r="G1274" t="str">
            <v>MICROSOFT CORPORATION_40</v>
          </cell>
          <cell r="H1274" t="str">
            <v>Hour09</v>
          </cell>
          <cell r="I1274">
            <v>406</v>
          </cell>
          <cell r="J1274">
            <v>6001351871</v>
          </cell>
        </row>
        <row r="1275">
          <cell r="A1275" t="str">
            <v>201801_MICROSOFT CORPORATION_40_6001358720</v>
          </cell>
          <cell r="B1275">
            <v>43102</v>
          </cell>
          <cell r="C1275">
            <v>2018</v>
          </cell>
          <cell r="D1275" t="str">
            <v>01</v>
          </cell>
          <cell r="E1275" t="str">
            <v>201801</v>
          </cell>
          <cell r="F1275" t="str">
            <v>full_MICROSOFT CORPORATION_40</v>
          </cell>
          <cell r="G1275" t="str">
            <v>MICROSOFT CORPORATION_40</v>
          </cell>
          <cell r="H1275" t="str">
            <v>Hour09</v>
          </cell>
          <cell r="I1275">
            <v>835</v>
          </cell>
          <cell r="J1275">
            <v>6001358720</v>
          </cell>
        </row>
        <row r="1276">
          <cell r="A1276" t="str">
            <v>201801_MICROSOFT CORPORATION_40_6001358756</v>
          </cell>
          <cell r="B1276">
            <v>43102</v>
          </cell>
          <cell r="C1276">
            <v>2018</v>
          </cell>
          <cell r="D1276" t="str">
            <v>01</v>
          </cell>
          <cell r="E1276" t="str">
            <v>201801</v>
          </cell>
          <cell r="F1276" t="str">
            <v>full_MICROSOFT CORPORATION_40</v>
          </cell>
          <cell r="G1276" t="str">
            <v>MICROSOFT CORPORATION_40</v>
          </cell>
          <cell r="H1276" t="str">
            <v>Hour09</v>
          </cell>
          <cell r="I1276">
            <v>62</v>
          </cell>
          <cell r="J1276">
            <v>6001358756</v>
          </cell>
        </row>
        <row r="1277">
          <cell r="A1277" t="str">
            <v>201801_MICROSOFT CORPORATION_40_6001367365</v>
          </cell>
          <cell r="B1277">
            <v>43102</v>
          </cell>
          <cell r="C1277">
            <v>2018</v>
          </cell>
          <cell r="D1277" t="str">
            <v>01</v>
          </cell>
          <cell r="E1277" t="str">
            <v>201801</v>
          </cell>
          <cell r="F1277" t="str">
            <v>full_MICROSOFT CORPORATION_40</v>
          </cell>
          <cell r="G1277" t="str">
            <v>MICROSOFT CORPORATION_40</v>
          </cell>
          <cell r="H1277" t="str">
            <v>Hour09</v>
          </cell>
          <cell r="I1277">
            <v>302</v>
          </cell>
          <cell r="J1277">
            <v>6001367365</v>
          </cell>
        </row>
        <row r="1278">
          <cell r="A1278" t="str">
            <v>201801_MICROSOFT CORPORATION_40_6001390613</v>
          </cell>
          <cell r="B1278">
            <v>43102</v>
          </cell>
          <cell r="C1278">
            <v>2018</v>
          </cell>
          <cell r="D1278" t="str">
            <v>01</v>
          </cell>
          <cell r="E1278" t="str">
            <v>201801</v>
          </cell>
          <cell r="F1278" t="str">
            <v>full_MICROSOFT CORPORATION_40</v>
          </cell>
          <cell r="G1278" t="str">
            <v>MICROSOFT CORPORATION_40</v>
          </cell>
          <cell r="H1278" t="str">
            <v>Hour09</v>
          </cell>
          <cell r="I1278">
            <v>89</v>
          </cell>
          <cell r="J1278">
            <v>6001390613</v>
          </cell>
        </row>
        <row r="1279">
          <cell r="A1279" t="str">
            <v>201801_MICROSOFT CORPORATION_40_6001429622</v>
          </cell>
          <cell r="B1279">
            <v>43102</v>
          </cell>
          <cell r="C1279">
            <v>2018</v>
          </cell>
          <cell r="D1279" t="str">
            <v>01</v>
          </cell>
          <cell r="E1279" t="str">
            <v>201801</v>
          </cell>
          <cell r="F1279" t="str">
            <v>full_MICROSOFT CORPORATION_40</v>
          </cell>
          <cell r="G1279" t="str">
            <v>MICROSOFT CORPORATION_40</v>
          </cell>
          <cell r="H1279" t="str">
            <v>Hour09</v>
          </cell>
          <cell r="I1279">
            <v>216</v>
          </cell>
          <cell r="J1279">
            <v>6001429622</v>
          </cell>
        </row>
        <row r="1280">
          <cell r="A1280" t="str">
            <v>201801_MICROSOFT CORPORATION_40_6001450729</v>
          </cell>
          <cell r="B1280">
            <v>43102</v>
          </cell>
          <cell r="C1280">
            <v>2018</v>
          </cell>
          <cell r="D1280" t="str">
            <v>01</v>
          </cell>
          <cell r="E1280" t="str">
            <v>201801</v>
          </cell>
          <cell r="F1280" t="str">
            <v>full_MICROSOFT CORPORATION_40</v>
          </cell>
          <cell r="G1280" t="str">
            <v>MICROSOFT CORPORATION_40</v>
          </cell>
          <cell r="H1280" t="str">
            <v>Hour09</v>
          </cell>
          <cell r="I1280">
            <v>1579</v>
          </cell>
          <cell r="J1280">
            <v>6001450729</v>
          </cell>
        </row>
        <row r="1281">
          <cell r="A1281" t="str">
            <v>201801_MICROSOFT CORPORATION_40_6001470983</v>
          </cell>
          <cell r="B1281">
            <v>43102</v>
          </cell>
          <cell r="C1281">
            <v>2018</v>
          </cell>
          <cell r="D1281" t="str">
            <v>01</v>
          </cell>
          <cell r="E1281" t="str">
            <v>201801</v>
          </cell>
          <cell r="F1281" t="str">
            <v>full_MICROSOFT CORPORATION_40</v>
          </cell>
          <cell r="G1281" t="str">
            <v>MICROSOFT CORPORATION_40</v>
          </cell>
          <cell r="H1281" t="str">
            <v>Hour09</v>
          </cell>
          <cell r="I1281">
            <v>5155</v>
          </cell>
          <cell r="J1281">
            <v>6001470983</v>
          </cell>
        </row>
        <row r="1282">
          <cell r="A1282" t="str">
            <v>201801_MICROSOFT CORPORATION_40_6001498014</v>
          </cell>
          <cell r="B1282">
            <v>43102</v>
          </cell>
          <cell r="C1282">
            <v>2018</v>
          </cell>
          <cell r="D1282" t="str">
            <v>01</v>
          </cell>
          <cell r="E1282" t="str">
            <v>201801</v>
          </cell>
          <cell r="F1282" t="str">
            <v>full_MICROSOFT CORPORATION_40</v>
          </cell>
          <cell r="G1282" t="str">
            <v>MICROSOFT CORPORATION_40</v>
          </cell>
          <cell r="H1282" t="str">
            <v>Hour09</v>
          </cell>
          <cell r="I1282">
            <v>709</v>
          </cell>
          <cell r="J1282">
            <v>6001498014</v>
          </cell>
        </row>
        <row r="1283">
          <cell r="A1283" t="str">
            <v>201801_MICROSOFT CORPORATION_40_6001536382</v>
          </cell>
          <cell r="B1283">
            <v>43102</v>
          </cell>
          <cell r="C1283">
            <v>2018</v>
          </cell>
          <cell r="D1283" t="str">
            <v>01</v>
          </cell>
          <cell r="E1283" t="str">
            <v>201801</v>
          </cell>
          <cell r="F1283" t="str">
            <v>full_MICROSOFT CORPORATION_40</v>
          </cell>
          <cell r="G1283" t="str">
            <v>MICROSOFT CORPORATION_40</v>
          </cell>
          <cell r="H1283" t="str">
            <v>Hour09</v>
          </cell>
          <cell r="I1283">
            <v>422</v>
          </cell>
          <cell r="J1283">
            <v>6001536382</v>
          </cell>
        </row>
        <row r="1284">
          <cell r="A1284" t="str">
            <v>201801_MICROSOFT CORPORATION_40_6001539007</v>
          </cell>
          <cell r="B1284">
            <v>43102</v>
          </cell>
          <cell r="C1284">
            <v>2018</v>
          </cell>
          <cell r="D1284" t="str">
            <v>01</v>
          </cell>
          <cell r="E1284" t="str">
            <v>201801</v>
          </cell>
          <cell r="F1284" t="str">
            <v>full_MICROSOFT CORPORATION_40</v>
          </cell>
          <cell r="G1284" t="str">
            <v>MICROSOFT CORPORATION_40</v>
          </cell>
          <cell r="H1284" t="str">
            <v>Hour09</v>
          </cell>
          <cell r="I1284">
            <v>918</v>
          </cell>
          <cell r="J1284">
            <v>6001539007</v>
          </cell>
        </row>
        <row r="1285">
          <cell r="A1285" t="str">
            <v>201801_MICROSOFT CORPORATION_40_6001539023</v>
          </cell>
          <cell r="B1285">
            <v>43102</v>
          </cell>
          <cell r="C1285">
            <v>2018</v>
          </cell>
          <cell r="D1285" t="str">
            <v>01</v>
          </cell>
          <cell r="E1285" t="str">
            <v>201801</v>
          </cell>
          <cell r="F1285" t="str">
            <v>full_MICROSOFT CORPORATION_40</v>
          </cell>
          <cell r="G1285" t="str">
            <v>MICROSOFT CORPORATION_40</v>
          </cell>
          <cell r="H1285" t="str">
            <v>Hour09</v>
          </cell>
          <cell r="I1285">
            <v>1511</v>
          </cell>
          <cell r="J1285">
            <v>6001539023</v>
          </cell>
        </row>
        <row r="1286">
          <cell r="A1286" t="str">
            <v>201801_MICROSOFT CORPORATION_40_6001608329</v>
          </cell>
          <cell r="B1286">
            <v>43102</v>
          </cell>
          <cell r="C1286">
            <v>2018</v>
          </cell>
          <cell r="D1286" t="str">
            <v>01</v>
          </cell>
          <cell r="E1286" t="str">
            <v>201801</v>
          </cell>
          <cell r="F1286" t="str">
            <v>full_MICROSOFT CORPORATION_40</v>
          </cell>
          <cell r="G1286" t="str">
            <v>MICROSOFT CORPORATION_40</v>
          </cell>
          <cell r="H1286" t="str">
            <v>Hour09</v>
          </cell>
          <cell r="I1286">
            <v>257</v>
          </cell>
          <cell r="J1286">
            <v>6001608329</v>
          </cell>
        </row>
        <row r="1287">
          <cell r="A1287" t="str">
            <v>201801_MICROSOFT CORPORATION_40_6001657024</v>
          </cell>
          <cell r="B1287">
            <v>43102</v>
          </cell>
          <cell r="C1287">
            <v>2018</v>
          </cell>
          <cell r="D1287" t="str">
            <v>01</v>
          </cell>
          <cell r="E1287" t="str">
            <v>201801</v>
          </cell>
          <cell r="F1287" t="str">
            <v>full_MICROSOFT CORPORATION_40</v>
          </cell>
          <cell r="G1287" t="str">
            <v>MICROSOFT CORPORATION_40</v>
          </cell>
          <cell r="H1287" t="str">
            <v>Hour09</v>
          </cell>
          <cell r="I1287">
            <v>219</v>
          </cell>
          <cell r="J1287">
            <v>6001657024</v>
          </cell>
        </row>
        <row r="1288">
          <cell r="A1288" t="str">
            <v>201801_MICROSOFT CORPORATION_40_6001659213</v>
          </cell>
          <cell r="B1288">
            <v>43102</v>
          </cell>
          <cell r="C1288">
            <v>2018</v>
          </cell>
          <cell r="D1288" t="str">
            <v>01</v>
          </cell>
          <cell r="E1288" t="str">
            <v>201801</v>
          </cell>
          <cell r="F1288" t="str">
            <v>full_MICROSOFT CORPORATION_40</v>
          </cell>
          <cell r="G1288" t="str">
            <v>MICROSOFT CORPORATION_40</v>
          </cell>
          <cell r="H1288" t="str">
            <v>Hour09</v>
          </cell>
          <cell r="I1288">
            <v>545</v>
          </cell>
          <cell r="J1288">
            <v>6001659213</v>
          </cell>
        </row>
        <row r="1289">
          <cell r="A1289" t="str">
            <v>201801_MICROSOFT CORPORATION_40_6001659246</v>
          </cell>
          <cell r="B1289">
            <v>43102</v>
          </cell>
          <cell r="C1289">
            <v>2018</v>
          </cell>
          <cell r="D1289" t="str">
            <v>01</v>
          </cell>
          <cell r="E1289" t="str">
            <v>201801</v>
          </cell>
          <cell r="F1289" t="str">
            <v>full_MICROSOFT CORPORATION_40</v>
          </cell>
          <cell r="G1289" t="str">
            <v>MICROSOFT CORPORATION_40</v>
          </cell>
          <cell r="H1289" t="str">
            <v>Hour09</v>
          </cell>
          <cell r="I1289">
            <v>238</v>
          </cell>
          <cell r="J1289">
            <v>6001659246</v>
          </cell>
        </row>
        <row r="1290">
          <cell r="A1290" t="str">
            <v>201801_MICROSOFT CORPORATION_40_6001738359</v>
          </cell>
          <cell r="B1290">
            <v>43102</v>
          </cell>
          <cell r="C1290">
            <v>2018</v>
          </cell>
          <cell r="D1290" t="str">
            <v>01</v>
          </cell>
          <cell r="E1290" t="str">
            <v>201801</v>
          </cell>
          <cell r="F1290" t="str">
            <v>full_MICROSOFT CORPORATION_40</v>
          </cell>
          <cell r="G1290" t="str">
            <v>MICROSOFT CORPORATION_40</v>
          </cell>
          <cell r="H1290" t="str">
            <v>Hour09</v>
          </cell>
          <cell r="I1290">
            <v>741</v>
          </cell>
          <cell r="J1290">
            <v>6001738359</v>
          </cell>
        </row>
        <row r="1291">
          <cell r="A1291" t="str">
            <v>201801_MICROSOFT CORPORATION_40_6001756716</v>
          </cell>
          <cell r="B1291">
            <v>43102</v>
          </cell>
          <cell r="C1291">
            <v>2018</v>
          </cell>
          <cell r="D1291" t="str">
            <v>01</v>
          </cell>
          <cell r="E1291" t="str">
            <v>201801</v>
          </cell>
          <cell r="F1291" t="str">
            <v>full_MICROSOFT CORPORATION_40</v>
          </cell>
          <cell r="G1291" t="str">
            <v>MICROSOFT CORPORATION_40</v>
          </cell>
          <cell r="H1291" t="str">
            <v>Hour09</v>
          </cell>
          <cell r="I1291">
            <v>593</v>
          </cell>
          <cell r="J1291">
            <v>6001756716</v>
          </cell>
        </row>
        <row r="1292">
          <cell r="A1292" t="str">
            <v>201801_MICROSOFT CORPORATION_40_6001783954</v>
          </cell>
          <cell r="B1292">
            <v>43102</v>
          </cell>
          <cell r="C1292">
            <v>2018</v>
          </cell>
          <cell r="D1292" t="str">
            <v>01</v>
          </cell>
          <cell r="E1292" t="str">
            <v>201801</v>
          </cell>
          <cell r="F1292" t="str">
            <v>full_MICROSOFT CORPORATION_40</v>
          </cell>
          <cell r="G1292" t="str">
            <v>MICROSOFT CORPORATION_40</v>
          </cell>
          <cell r="H1292" t="str">
            <v>Hour09</v>
          </cell>
          <cell r="I1292">
            <v>267</v>
          </cell>
          <cell r="J1292">
            <v>6001783954</v>
          </cell>
        </row>
        <row r="1293">
          <cell r="A1293" t="str">
            <v>201801_MICROSOFT CORPORATION_40_6001789194</v>
          </cell>
          <cell r="B1293">
            <v>43102</v>
          </cell>
          <cell r="C1293">
            <v>2018</v>
          </cell>
          <cell r="D1293" t="str">
            <v>01</v>
          </cell>
          <cell r="E1293" t="str">
            <v>201801</v>
          </cell>
          <cell r="F1293" t="str">
            <v>full_MICROSOFT CORPORATION_40</v>
          </cell>
          <cell r="G1293" t="str">
            <v>MICROSOFT CORPORATION_40</v>
          </cell>
          <cell r="H1293" t="str">
            <v>Hour09</v>
          </cell>
          <cell r="I1293">
            <v>511</v>
          </cell>
          <cell r="J1293">
            <v>6001789194</v>
          </cell>
        </row>
        <row r="1294">
          <cell r="A1294" t="str">
            <v>201801_MICROSOFT CORPORATION_40_6001801860</v>
          </cell>
          <cell r="B1294">
            <v>43102</v>
          </cell>
          <cell r="C1294">
            <v>2018</v>
          </cell>
          <cell r="D1294" t="str">
            <v>01</v>
          </cell>
          <cell r="E1294" t="str">
            <v>201801</v>
          </cell>
          <cell r="F1294" t="str">
            <v>full_MICROSOFT CORPORATION_40</v>
          </cell>
          <cell r="G1294" t="str">
            <v>MICROSOFT CORPORATION_40</v>
          </cell>
          <cell r="H1294" t="str">
            <v>Hour09</v>
          </cell>
          <cell r="I1294">
            <v>232</v>
          </cell>
          <cell r="J1294">
            <v>6001801860</v>
          </cell>
        </row>
        <row r="1295">
          <cell r="A1295" t="str">
            <v>201801_MICROSOFT CORPORATION_40_6001808204</v>
          </cell>
          <cell r="B1295">
            <v>43102</v>
          </cell>
          <cell r="C1295">
            <v>2018</v>
          </cell>
          <cell r="D1295" t="str">
            <v>01</v>
          </cell>
          <cell r="E1295" t="str">
            <v>201801</v>
          </cell>
          <cell r="F1295" t="str">
            <v>full_MICROSOFT CORPORATION_40</v>
          </cell>
          <cell r="G1295" t="str">
            <v>MICROSOFT CORPORATION_40</v>
          </cell>
          <cell r="H1295" t="str">
            <v>Hour09</v>
          </cell>
          <cell r="I1295">
            <v>1146</v>
          </cell>
          <cell r="J1295">
            <v>6001808204</v>
          </cell>
        </row>
        <row r="1296">
          <cell r="A1296" t="str">
            <v>201801_MICROSOFT CORPORATION_40_6001813424</v>
          </cell>
          <cell r="B1296">
            <v>43102</v>
          </cell>
          <cell r="C1296">
            <v>2018</v>
          </cell>
          <cell r="D1296" t="str">
            <v>01</v>
          </cell>
          <cell r="E1296" t="str">
            <v>201801</v>
          </cell>
          <cell r="F1296" t="str">
            <v>full_MICROSOFT CORPORATION_40</v>
          </cell>
          <cell r="G1296" t="str">
            <v>MICROSOFT CORPORATION_40</v>
          </cell>
          <cell r="H1296" t="str">
            <v>Hour09</v>
          </cell>
          <cell r="I1296">
            <v>0</v>
          </cell>
          <cell r="J1296">
            <v>6001813424</v>
          </cell>
        </row>
        <row r="1297">
          <cell r="A1297" t="str">
            <v>201801_MICROSOFT CORPORATION_40_6001827121</v>
          </cell>
          <cell r="B1297">
            <v>43102</v>
          </cell>
          <cell r="C1297">
            <v>2018</v>
          </cell>
          <cell r="D1297" t="str">
            <v>01</v>
          </cell>
          <cell r="E1297" t="str">
            <v>201801</v>
          </cell>
          <cell r="F1297" t="str">
            <v>full_MICROSOFT CORPORATION_40</v>
          </cell>
          <cell r="G1297" t="str">
            <v>MICROSOFT CORPORATION_40</v>
          </cell>
          <cell r="H1297" t="str">
            <v>Hour09</v>
          </cell>
          <cell r="I1297">
            <v>750</v>
          </cell>
          <cell r="J1297">
            <v>6001827121</v>
          </cell>
        </row>
        <row r="1298">
          <cell r="A1298" t="str">
            <v>201801_MICROSOFT CORPORATION_40_6001827419</v>
          </cell>
          <cell r="B1298">
            <v>43102</v>
          </cell>
          <cell r="C1298">
            <v>2018</v>
          </cell>
          <cell r="D1298" t="str">
            <v>01</v>
          </cell>
          <cell r="E1298" t="str">
            <v>201801</v>
          </cell>
          <cell r="F1298" t="str">
            <v>full_MICROSOFT CORPORATION_40</v>
          </cell>
          <cell r="G1298" t="str">
            <v>MICROSOFT CORPORATION_40</v>
          </cell>
          <cell r="H1298" t="str">
            <v>Hour09</v>
          </cell>
          <cell r="J1298">
            <v>6001827419</v>
          </cell>
        </row>
        <row r="1299">
          <cell r="A1299" t="str">
            <v>201801_MICROSOFT CORPORATION_40_6001840767</v>
          </cell>
          <cell r="B1299">
            <v>43102</v>
          </cell>
          <cell r="C1299">
            <v>2018</v>
          </cell>
          <cell r="D1299" t="str">
            <v>01</v>
          </cell>
          <cell r="E1299" t="str">
            <v>201801</v>
          </cell>
          <cell r="F1299" t="str">
            <v>full_MICROSOFT CORPORATION_40</v>
          </cell>
          <cell r="G1299" t="str">
            <v>MICROSOFT CORPORATION_40</v>
          </cell>
          <cell r="H1299" t="str">
            <v>Hour09</v>
          </cell>
          <cell r="I1299">
            <v>435</v>
          </cell>
          <cell r="J1299">
            <v>6001840767</v>
          </cell>
        </row>
        <row r="1300">
          <cell r="A1300" t="str">
            <v>201801_MICROSOFT CORPORATION_40_6001906524</v>
          </cell>
          <cell r="B1300">
            <v>43102</v>
          </cell>
          <cell r="C1300">
            <v>2018</v>
          </cell>
          <cell r="D1300" t="str">
            <v>01</v>
          </cell>
          <cell r="E1300" t="str">
            <v>201801</v>
          </cell>
          <cell r="F1300" t="str">
            <v>full_MICROSOFT CORPORATION_40</v>
          </cell>
          <cell r="G1300" t="str">
            <v>MICROSOFT CORPORATION_40</v>
          </cell>
          <cell r="H1300" t="str">
            <v>Hour09</v>
          </cell>
          <cell r="I1300">
            <v>584</v>
          </cell>
          <cell r="J1300">
            <v>6001906524</v>
          </cell>
        </row>
        <row r="1301">
          <cell r="A1301" t="str">
            <v>201801_MICROSOFT CORPORATION_40_6001935797</v>
          </cell>
          <cell r="B1301">
            <v>43102</v>
          </cell>
          <cell r="C1301">
            <v>2018</v>
          </cell>
          <cell r="D1301" t="str">
            <v>01</v>
          </cell>
          <cell r="E1301" t="str">
            <v>201801</v>
          </cell>
          <cell r="F1301" t="str">
            <v>full_MICROSOFT CORPORATION_40</v>
          </cell>
          <cell r="G1301" t="str">
            <v>MICROSOFT CORPORATION_40</v>
          </cell>
          <cell r="H1301" t="str">
            <v>Hour09</v>
          </cell>
          <cell r="I1301">
            <v>644</v>
          </cell>
          <cell r="J1301">
            <v>6001935797</v>
          </cell>
        </row>
        <row r="1302">
          <cell r="A1302" t="str">
            <v>201801_MICROSOFT CORPORATION_40_6001960002</v>
          </cell>
          <cell r="B1302">
            <v>43102</v>
          </cell>
          <cell r="C1302">
            <v>2018</v>
          </cell>
          <cell r="D1302" t="str">
            <v>01</v>
          </cell>
          <cell r="E1302" t="str">
            <v>201801</v>
          </cell>
          <cell r="F1302" t="str">
            <v>full_MICROSOFT CORPORATION_40</v>
          </cell>
          <cell r="G1302" t="str">
            <v>MICROSOFT CORPORATION_40</v>
          </cell>
          <cell r="H1302" t="str">
            <v>Hour09</v>
          </cell>
          <cell r="I1302">
            <v>538</v>
          </cell>
          <cell r="J1302">
            <v>6001960002</v>
          </cell>
        </row>
        <row r="1303">
          <cell r="A1303" t="str">
            <v>201801_MICROSOFT CORPORATION_40_6001986691</v>
          </cell>
          <cell r="B1303">
            <v>43102</v>
          </cell>
          <cell r="C1303">
            <v>2018</v>
          </cell>
          <cell r="D1303" t="str">
            <v>01</v>
          </cell>
          <cell r="E1303" t="str">
            <v>201801</v>
          </cell>
          <cell r="F1303" t="str">
            <v>full_MICROSOFT CORPORATION_40</v>
          </cell>
          <cell r="G1303" t="str">
            <v>MICROSOFT CORPORATION_40</v>
          </cell>
          <cell r="H1303" t="str">
            <v>Hour09</v>
          </cell>
          <cell r="I1303">
            <v>553</v>
          </cell>
          <cell r="J1303">
            <v>6001986691</v>
          </cell>
        </row>
        <row r="1304">
          <cell r="A1304" t="str">
            <v>201802_MICROSOFT CORPORATION_40_6000078823</v>
          </cell>
          <cell r="B1304">
            <v>43143</v>
          </cell>
          <cell r="C1304">
            <v>2018</v>
          </cell>
          <cell r="D1304" t="str">
            <v>02</v>
          </cell>
          <cell r="E1304" t="str">
            <v>201802</v>
          </cell>
          <cell r="F1304" t="str">
            <v>full_MICROSOFT CORPORATION_40</v>
          </cell>
          <cell r="G1304" t="str">
            <v>MICROSOFT CORPORATION_40</v>
          </cell>
          <cell r="H1304" t="str">
            <v>Hour09</v>
          </cell>
          <cell r="I1304">
            <v>166</v>
          </cell>
          <cell r="J1304">
            <v>6000078823</v>
          </cell>
        </row>
        <row r="1305">
          <cell r="A1305" t="str">
            <v>201802_MICROSOFT CORPORATION_40_6000118113</v>
          </cell>
          <cell r="B1305">
            <v>43143</v>
          </cell>
          <cell r="C1305">
            <v>2018</v>
          </cell>
          <cell r="D1305" t="str">
            <v>02</v>
          </cell>
          <cell r="E1305" t="str">
            <v>201802</v>
          </cell>
          <cell r="F1305" t="str">
            <v>full_MICROSOFT CORPORATION_40</v>
          </cell>
          <cell r="G1305" t="str">
            <v>MICROSOFT CORPORATION_40</v>
          </cell>
          <cell r="H1305" t="str">
            <v>Hour09</v>
          </cell>
          <cell r="I1305">
            <v>347</v>
          </cell>
          <cell r="J1305">
            <v>6000118113</v>
          </cell>
        </row>
        <row r="1306">
          <cell r="A1306" t="str">
            <v>201802_MICROSOFT CORPORATION_40_6000175912</v>
          </cell>
          <cell r="B1306">
            <v>43143</v>
          </cell>
          <cell r="C1306">
            <v>2018</v>
          </cell>
          <cell r="D1306" t="str">
            <v>02</v>
          </cell>
          <cell r="E1306" t="str">
            <v>201802</v>
          </cell>
          <cell r="F1306" t="str">
            <v>full_MICROSOFT CORPORATION_40</v>
          </cell>
          <cell r="G1306" t="str">
            <v>MICROSOFT CORPORATION_40</v>
          </cell>
          <cell r="H1306" t="str">
            <v>Hour09</v>
          </cell>
          <cell r="I1306">
            <v>75</v>
          </cell>
          <cell r="J1306">
            <v>6000175912</v>
          </cell>
        </row>
        <row r="1307">
          <cell r="A1307" t="str">
            <v>201802_MICROSOFT CORPORATION_40_6000267146</v>
          </cell>
          <cell r="B1307">
            <v>43143</v>
          </cell>
          <cell r="C1307">
            <v>2018</v>
          </cell>
          <cell r="D1307" t="str">
            <v>02</v>
          </cell>
          <cell r="E1307" t="str">
            <v>201802</v>
          </cell>
          <cell r="F1307" t="str">
            <v>full_MICROSOFT CORPORATION_40</v>
          </cell>
          <cell r="G1307" t="str">
            <v>MICROSOFT CORPORATION_40</v>
          </cell>
          <cell r="H1307" t="str">
            <v>Hour09</v>
          </cell>
          <cell r="I1307">
            <v>1022</v>
          </cell>
          <cell r="J1307">
            <v>6000267146</v>
          </cell>
        </row>
        <row r="1308">
          <cell r="A1308" t="str">
            <v>201802_MICROSOFT CORPORATION_40_6000299692</v>
          </cell>
          <cell r="B1308">
            <v>43143</v>
          </cell>
          <cell r="C1308">
            <v>2018</v>
          </cell>
          <cell r="D1308" t="str">
            <v>02</v>
          </cell>
          <cell r="E1308" t="str">
            <v>201802</v>
          </cell>
          <cell r="F1308" t="str">
            <v>full_MICROSOFT CORPORATION_40</v>
          </cell>
          <cell r="G1308" t="str">
            <v>MICROSOFT CORPORATION_40</v>
          </cell>
          <cell r="H1308" t="str">
            <v>Hour09</v>
          </cell>
          <cell r="I1308">
            <v>1246</v>
          </cell>
          <cell r="J1308">
            <v>6000299692</v>
          </cell>
        </row>
        <row r="1309">
          <cell r="A1309" t="str">
            <v>201802_MICROSOFT CORPORATION_40_6000316669</v>
          </cell>
          <cell r="B1309">
            <v>43143</v>
          </cell>
          <cell r="C1309">
            <v>2018</v>
          </cell>
          <cell r="D1309" t="str">
            <v>02</v>
          </cell>
          <cell r="E1309" t="str">
            <v>201802</v>
          </cell>
          <cell r="F1309" t="str">
            <v>full_MICROSOFT CORPORATION_40</v>
          </cell>
          <cell r="G1309" t="str">
            <v>MICROSOFT CORPORATION_40</v>
          </cell>
          <cell r="H1309" t="str">
            <v>Hour09</v>
          </cell>
          <cell r="I1309">
            <v>924</v>
          </cell>
          <cell r="J1309">
            <v>6000316669</v>
          </cell>
        </row>
        <row r="1310">
          <cell r="A1310" t="str">
            <v>201802_MICROSOFT CORPORATION_40_6000331002</v>
          </cell>
          <cell r="B1310">
            <v>43143</v>
          </cell>
          <cell r="C1310">
            <v>2018</v>
          </cell>
          <cell r="D1310" t="str">
            <v>02</v>
          </cell>
          <cell r="E1310" t="str">
            <v>201802</v>
          </cell>
          <cell r="F1310" t="str">
            <v>full_MICROSOFT CORPORATION_40</v>
          </cell>
          <cell r="G1310" t="str">
            <v>MICROSOFT CORPORATION_40</v>
          </cell>
          <cell r="H1310" t="str">
            <v>Hour09</v>
          </cell>
          <cell r="I1310">
            <v>635</v>
          </cell>
          <cell r="J1310">
            <v>6000331002</v>
          </cell>
        </row>
        <row r="1311">
          <cell r="A1311" t="str">
            <v>201802_MICROSOFT CORPORATION_40_6000370764</v>
          </cell>
          <cell r="B1311">
            <v>43143</v>
          </cell>
          <cell r="C1311">
            <v>2018</v>
          </cell>
          <cell r="D1311" t="str">
            <v>02</v>
          </cell>
          <cell r="E1311" t="str">
            <v>201802</v>
          </cell>
          <cell r="F1311" t="str">
            <v>full_MICROSOFT CORPORATION_40</v>
          </cell>
          <cell r="G1311" t="str">
            <v>MICROSOFT CORPORATION_40</v>
          </cell>
          <cell r="H1311" t="str">
            <v>Hour09</v>
          </cell>
          <cell r="I1311">
            <v>113</v>
          </cell>
          <cell r="J1311">
            <v>6000370764</v>
          </cell>
        </row>
        <row r="1312">
          <cell r="A1312" t="str">
            <v>201802_MICROSOFT CORPORATION_40_6000489227</v>
          </cell>
          <cell r="B1312">
            <v>43143</v>
          </cell>
          <cell r="C1312">
            <v>2018</v>
          </cell>
          <cell r="D1312" t="str">
            <v>02</v>
          </cell>
          <cell r="E1312" t="str">
            <v>201802</v>
          </cell>
          <cell r="F1312" t="str">
            <v>full_MICROSOFT CORPORATION_40</v>
          </cell>
          <cell r="G1312" t="str">
            <v>MICROSOFT CORPORATION_40</v>
          </cell>
          <cell r="H1312" t="str">
            <v>Hour09</v>
          </cell>
          <cell r="I1312">
            <v>463</v>
          </cell>
          <cell r="J1312">
            <v>6000489227</v>
          </cell>
        </row>
        <row r="1313">
          <cell r="A1313" t="str">
            <v>201802_MICROSOFT CORPORATION_40_6000523000</v>
          </cell>
          <cell r="B1313">
            <v>43143</v>
          </cell>
          <cell r="C1313">
            <v>2018</v>
          </cell>
          <cell r="D1313" t="str">
            <v>02</v>
          </cell>
          <cell r="E1313" t="str">
            <v>201802</v>
          </cell>
          <cell r="F1313" t="str">
            <v>full_MICROSOFT CORPORATION_40</v>
          </cell>
          <cell r="G1313" t="str">
            <v>MICROSOFT CORPORATION_40</v>
          </cell>
          <cell r="H1313" t="str">
            <v>Hour09</v>
          </cell>
          <cell r="I1313">
            <v>135</v>
          </cell>
          <cell r="J1313">
            <v>6000523000</v>
          </cell>
        </row>
        <row r="1314">
          <cell r="A1314" t="str">
            <v>201802_MICROSOFT CORPORATION_40_6000547635</v>
          </cell>
          <cell r="B1314">
            <v>43143</v>
          </cell>
          <cell r="C1314">
            <v>2018</v>
          </cell>
          <cell r="D1314" t="str">
            <v>02</v>
          </cell>
          <cell r="E1314" t="str">
            <v>201802</v>
          </cell>
          <cell r="F1314" t="str">
            <v>full_MICROSOFT CORPORATION_40</v>
          </cell>
          <cell r="G1314" t="str">
            <v>MICROSOFT CORPORATION_40</v>
          </cell>
          <cell r="H1314" t="str">
            <v>Hour09</v>
          </cell>
          <cell r="I1314">
            <v>677</v>
          </cell>
          <cell r="J1314">
            <v>6000547635</v>
          </cell>
        </row>
        <row r="1315">
          <cell r="A1315" t="str">
            <v>201802_MICROSOFT CORPORATION_40_6000583090</v>
          </cell>
          <cell r="B1315">
            <v>43143</v>
          </cell>
          <cell r="C1315">
            <v>2018</v>
          </cell>
          <cell r="D1315" t="str">
            <v>02</v>
          </cell>
          <cell r="E1315" t="str">
            <v>201802</v>
          </cell>
          <cell r="F1315" t="str">
            <v>full_MICROSOFT CORPORATION_40</v>
          </cell>
          <cell r="G1315" t="str">
            <v>MICROSOFT CORPORATION_40</v>
          </cell>
          <cell r="H1315" t="str">
            <v>Hour09</v>
          </cell>
          <cell r="I1315">
            <v>515</v>
          </cell>
          <cell r="J1315">
            <v>6000583090</v>
          </cell>
        </row>
        <row r="1316">
          <cell r="A1316" t="str">
            <v>201802_MICROSOFT CORPORATION_40_6000584674</v>
          </cell>
          <cell r="B1316">
            <v>43143</v>
          </cell>
          <cell r="C1316">
            <v>2018</v>
          </cell>
          <cell r="D1316" t="str">
            <v>02</v>
          </cell>
          <cell r="E1316" t="str">
            <v>201802</v>
          </cell>
          <cell r="F1316" t="str">
            <v>full_MICROSOFT CORPORATION_40</v>
          </cell>
          <cell r="G1316" t="str">
            <v>MICROSOFT CORPORATION_40</v>
          </cell>
          <cell r="H1316" t="str">
            <v>Hour09</v>
          </cell>
          <cell r="I1316">
            <v>48</v>
          </cell>
          <cell r="J1316">
            <v>6000584674</v>
          </cell>
        </row>
        <row r="1317">
          <cell r="A1317" t="str">
            <v>201802_MICROSOFT CORPORATION_40_6000654917</v>
          </cell>
          <cell r="B1317">
            <v>43143</v>
          </cell>
          <cell r="C1317">
            <v>2018</v>
          </cell>
          <cell r="D1317" t="str">
            <v>02</v>
          </cell>
          <cell r="E1317" t="str">
            <v>201802</v>
          </cell>
          <cell r="F1317" t="str">
            <v>full_MICROSOFT CORPORATION_40</v>
          </cell>
          <cell r="G1317" t="str">
            <v>MICROSOFT CORPORATION_40</v>
          </cell>
          <cell r="H1317" t="str">
            <v>Hour09</v>
          </cell>
          <cell r="I1317">
            <v>500</v>
          </cell>
          <cell r="J1317">
            <v>6000654917</v>
          </cell>
        </row>
        <row r="1318">
          <cell r="A1318" t="str">
            <v>201802_MICROSOFT CORPORATION_40_6000708139</v>
          </cell>
          <cell r="B1318">
            <v>43143</v>
          </cell>
          <cell r="C1318">
            <v>2018</v>
          </cell>
          <cell r="D1318" t="str">
            <v>02</v>
          </cell>
          <cell r="E1318" t="str">
            <v>201802</v>
          </cell>
          <cell r="F1318" t="str">
            <v>full_MICROSOFT CORPORATION_40</v>
          </cell>
          <cell r="G1318" t="str">
            <v>MICROSOFT CORPORATION_40</v>
          </cell>
          <cell r="H1318" t="str">
            <v>Hour09</v>
          </cell>
          <cell r="I1318">
            <v>707</v>
          </cell>
          <cell r="J1318">
            <v>6000708139</v>
          </cell>
        </row>
        <row r="1319">
          <cell r="A1319" t="str">
            <v>201802_MICROSOFT CORPORATION_40_6000758554</v>
          </cell>
          <cell r="B1319">
            <v>43143</v>
          </cell>
          <cell r="C1319">
            <v>2018</v>
          </cell>
          <cell r="D1319" t="str">
            <v>02</v>
          </cell>
          <cell r="E1319" t="str">
            <v>201802</v>
          </cell>
          <cell r="F1319" t="str">
            <v>full_MICROSOFT CORPORATION_40</v>
          </cell>
          <cell r="G1319" t="str">
            <v>MICROSOFT CORPORATION_40</v>
          </cell>
          <cell r="H1319" t="str">
            <v>Hour09</v>
          </cell>
          <cell r="I1319">
            <v>2225</v>
          </cell>
          <cell r="J1319">
            <v>6000758554</v>
          </cell>
        </row>
        <row r="1320">
          <cell r="A1320" t="str">
            <v>201802_MICROSOFT CORPORATION_40_6000759696</v>
          </cell>
          <cell r="B1320">
            <v>43143</v>
          </cell>
          <cell r="C1320">
            <v>2018</v>
          </cell>
          <cell r="D1320" t="str">
            <v>02</v>
          </cell>
          <cell r="E1320" t="str">
            <v>201802</v>
          </cell>
          <cell r="F1320" t="str">
            <v>full_MICROSOFT CORPORATION_40</v>
          </cell>
          <cell r="G1320" t="str">
            <v>MICROSOFT CORPORATION_40</v>
          </cell>
          <cell r="H1320" t="str">
            <v>Hour09</v>
          </cell>
          <cell r="I1320">
            <v>20798</v>
          </cell>
          <cell r="J1320">
            <v>6000759696</v>
          </cell>
        </row>
        <row r="1321">
          <cell r="A1321" t="str">
            <v>201802_MICROSOFT CORPORATION_40_6000772736</v>
          </cell>
          <cell r="B1321">
            <v>43143</v>
          </cell>
          <cell r="C1321">
            <v>2018</v>
          </cell>
          <cell r="D1321" t="str">
            <v>02</v>
          </cell>
          <cell r="E1321" t="str">
            <v>201802</v>
          </cell>
          <cell r="F1321" t="str">
            <v>full_MICROSOFT CORPORATION_40</v>
          </cell>
          <cell r="G1321" t="str">
            <v>MICROSOFT CORPORATION_40</v>
          </cell>
          <cell r="H1321" t="str">
            <v>Hour09</v>
          </cell>
          <cell r="I1321">
            <v>341</v>
          </cell>
          <cell r="J1321">
            <v>6000772736</v>
          </cell>
        </row>
        <row r="1322">
          <cell r="A1322" t="str">
            <v>201802_MICROSOFT CORPORATION_40_6000788968</v>
          </cell>
          <cell r="B1322">
            <v>43143</v>
          </cell>
          <cell r="C1322">
            <v>2018</v>
          </cell>
          <cell r="D1322" t="str">
            <v>02</v>
          </cell>
          <cell r="E1322" t="str">
            <v>201802</v>
          </cell>
          <cell r="F1322" t="str">
            <v>full_MICROSOFT CORPORATION_40</v>
          </cell>
          <cell r="G1322" t="str">
            <v>MICROSOFT CORPORATION_40</v>
          </cell>
          <cell r="H1322" t="str">
            <v>Hour09</v>
          </cell>
          <cell r="I1322">
            <v>1548</v>
          </cell>
          <cell r="J1322">
            <v>6000788968</v>
          </cell>
        </row>
        <row r="1323">
          <cell r="A1323" t="str">
            <v>201802_MICROSOFT CORPORATION_40_6000816476</v>
          </cell>
          <cell r="B1323">
            <v>43143</v>
          </cell>
          <cell r="C1323">
            <v>2018</v>
          </cell>
          <cell r="D1323" t="str">
            <v>02</v>
          </cell>
          <cell r="E1323" t="str">
            <v>201802</v>
          </cell>
          <cell r="F1323" t="str">
            <v>full_MICROSOFT CORPORATION_40</v>
          </cell>
          <cell r="G1323" t="str">
            <v>MICROSOFT CORPORATION_40</v>
          </cell>
          <cell r="H1323" t="str">
            <v>Hour09</v>
          </cell>
          <cell r="I1323">
            <v>77</v>
          </cell>
          <cell r="J1323">
            <v>6000816476</v>
          </cell>
        </row>
        <row r="1324">
          <cell r="A1324" t="str">
            <v>201802_MICROSOFT CORPORATION_40_6000859559</v>
          </cell>
          <cell r="B1324">
            <v>43143</v>
          </cell>
          <cell r="C1324">
            <v>2018</v>
          </cell>
          <cell r="D1324" t="str">
            <v>02</v>
          </cell>
          <cell r="E1324" t="str">
            <v>201802</v>
          </cell>
          <cell r="F1324" t="str">
            <v>full_MICROSOFT CORPORATION_40</v>
          </cell>
          <cell r="G1324" t="str">
            <v>MICROSOFT CORPORATION_40</v>
          </cell>
          <cell r="H1324" t="str">
            <v>Hour09</v>
          </cell>
          <cell r="I1324">
            <v>743</v>
          </cell>
          <cell r="J1324">
            <v>6000859559</v>
          </cell>
        </row>
        <row r="1325">
          <cell r="A1325" t="str">
            <v>201802_MICROSOFT CORPORATION_40_6000886767</v>
          </cell>
          <cell r="B1325">
            <v>43143</v>
          </cell>
          <cell r="C1325">
            <v>2018</v>
          </cell>
          <cell r="D1325" t="str">
            <v>02</v>
          </cell>
          <cell r="E1325" t="str">
            <v>201802</v>
          </cell>
          <cell r="F1325" t="str">
            <v>full_MICROSOFT CORPORATION_40</v>
          </cell>
          <cell r="G1325" t="str">
            <v>MICROSOFT CORPORATION_40</v>
          </cell>
          <cell r="H1325" t="str">
            <v>Hour09</v>
          </cell>
          <cell r="I1325">
            <v>1190</v>
          </cell>
          <cell r="J1325">
            <v>6000886767</v>
          </cell>
        </row>
        <row r="1326">
          <cell r="A1326" t="str">
            <v>201802_MICROSOFT CORPORATION_40_6000905432</v>
          </cell>
          <cell r="B1326">
            <v>43143</v>
          </cell>
          <cell r="C1326">
            <v>2018</v>
          </cell>
          <cell r="D1326" t="str">
            <v>02</v>
          </cell>
          <cell r="E1326" t="str">
            <v>201802</v>
          </cell>
          <cell r="F1326" t="str">
            <v>full_MICROSOFT CORPORATION_40</v>
          </cell>
          <cell r="G1326" t="str">
            <v>MICROSOFT CORPORATION_40</v>
          </cell>
          <cell r="H1326" t="str">
            <v>Hour09</v>
          </cell>
          <cell r="I1326">
            <v>2026</v>
          </cell>
          <cell r="J1326">
            <v>6000905432</v>
          </cell>
        </row>
        <row r="1327">
          <cell r="A1327" t="str">
            <v>201802_MICROSOFT CORPORATION_40_6000905445</v>
          </cell>
          <cell r="B1327">
            <v>43143</v>
          </cell>
          <cell r="C1327">
            <v>2018</v>
          </cell>
          <cell r="D1327" t="str">
            <v>02</v>
          </cell>
          <cell r="E1327" t="str">
            <v>201802</v>
          </cell>
          <cell r="F1327" t="str">
            <v>full_MICROSOFT CORPORATION_40</v>
          </cell>
          <cell r="G1327" t="str">
            <v>MICROSOFT CORPORATION_40</v>
          </cell>
          <cell r="H1327" t="str">
            <v>Hour09</v>
          </cell>
          <cell r="I1327">
            <v>0</v>
          </cell>
          <cell r="J1327">
            <v>6000905445</v>
          </cell>
        </row>
        <row r="1328">
          <cell r="A1328" t="str">
            <v>201802_MICROSOFT CORPORATION_40_6000982824</v>
          </cell>
          <cell r="B1328">
            <v>43143</v>
          </cell>
          <cell r="C1328">
            <v>2018</v>
          </cell>
          <cell r="D1328" t="str">
            <v>02</v>
          </cell>
          <cell r="E1328" t="str">
            <v>201802</v>
          </cell>
          <cell r="F1328" t="str">
            <v>full_MICROSOFT CORPORATION_40</v>
          </cell>
          <cell r="G1328" t="str">
            <v>MICROSOFT CORPORATION_40</v>
          </cell>
          <cell r="H1328" t="str">
            <v>Hour09</v>
          </cell>
          <cell r="I1328">
            <v>790</v>
          </cell>
          <cell r="J1328">
            <v>6000982824</v>
          </cell>
        </row>
        <row r="1329">
          <cell r="A1329" t="str">
            <v>201802_MICROSOFT CORPORATION_40_6000996360</v>
          </cell>
          <cell r="B1329">
            <v>43143</v>
          </cell>
          <cell r="C1329">
            <v>2018</v>
          </cell>
          <cell r="D1329" t="str">
            <v>02</v>
          </cell>
          <cell r="E1329" t="str">
            <v>201802</v>
          </cell>
          <cell r="F1329" t="str">
            <v>full_MICROSOFT CORPORATION_40</v>
          </cell>
          <cell r="G1329" t="str">
            <v>MICROSOFT CORPORATION_40</v>
          </cell>
          <cell r="H1329" t="str">
            <v>Hour09</v>
          </cell>
          <cell r="I1329">
            <v>397</v>
          </cell>
          <cell r="J1329">
            <v>6000996360</v>
          </cell>
        </row>
        <row r="1330">
          <cell r="A1330" t="str">
            <v>201802_MICROSOFT CORPORATION_40_6001017026</v>
          </cell>
          <cell r="B1330">
            <v>43143</v>
          </cell>
          <cell r="C1330">
            <v>2018</v>
          </cell>
          <cell r="D1330" t="str">
            <v>02</v>
          </cell>
          <cell r="E1330" t="str">
            <v>201802</v>
          </cell>
          <cell r="F1330" t="str">
            <v>full_MICROSOFT CORPORATION_40</v>
          </cell>
          <cell r="G1330" t="str">
            <v>MICROSOFT CORPORATION_40</v>
          </cell>
          <cell r="H1330" t="str">
            <v>Hour09</v>
          </cell>
          <cell r="I1330">
            <v>59</v>
          </cell>
          <cell r="J1330">
            <v>6001017026</v>
          </cell>
        </row>
        <row r="1331">
          <cell r="A1331" t="str">
            <v>201802_MICROSOFT CORPORATION_40_6001033229</v>
          </cell>
          <cell r="B1331">
            <v>43143</v>
          </cell>
          <cell r="C1331">
            <v>2018</v>
          </cell>
          <cell r="D1331" t="str">
            <v>02</v>
          </cell>
          <cell r="E1331" t="str">
            <v>201802</v>
          </cell>
          <cell r="F1331" t="str">
            <v>full_MICROSOFT CORPORATION_40</v>
          </cell>
          <cell r="G1331" t="str">
            <v>MICROSOFT CORPORATION_40</v>
          </cell>
          <cell r="H1331" t="str">
            <v>Hour09</v>
          </cell>
          <cell r="I1331">
            <v>320</v>
          </cell>
          <cell r="J1331">
            <v>6001033229</v>
          </cell>
        </row>
        <row r="1332">
          <cell r="A1332" t="str">
            <v>201802_MICROSOFT CORPORATION_40_6001081470</v>
          </cell>
          <cell r="B1332">
            <v>43143</v>
          </cell>
          <cell r="C1332">
            <v>2018</v>
          </cell>
          <cell r="D1332" t="str">
            <v>02</v>
          </cell>
          <cell r="E1332" t="str">
            <v>201802</v>
          </cell>
          <cell r="F1332" t="str">
            <v>full_MICROSOFT CORPORATION_40</v>
          </cell>
          <cell r="G1332" t="str">
            <v>MICROSOFT CORPORATION_40</v>
          </cell>
          <cell r="H1332" t="str">
            <v>Hour09</v>
          </cell>
          <cell r="I1332">
            <v>280</v>
          </cell>
          <cell r="J1332">
            <v>6001081470</v>
          </cell>
        </row>
        <row r="1333">
          <cell r="A1333" t="str">
            <v>201802_MICROSOFT CORPORATION_40_6001173693</v>
          </cell>
          <cell r="B1333">
            <v>43143</v>
          </cell>
          <cell r="C1333">
            <v>2018</v>
          </cell>
          <cell r="D1333" t="str">
            <v>02</v>
          </cell>
          <cell r="E1333" t="str">
            <v>201802</v>
          </cell>
          <cell r="F1333" t="str">
            <v>full_MICROSOFT CORPORATION_40</v>
          </cell>
          <cell r="G1333" t="str">
            <v>MICROSOFT CORPORATION_40</v>
          </cell>
          <cell r="H1333" t="str">
            <v>Hour09</v>
          </cell>
          <cell r="I1333">
            <v>284</v>
          </cell>
          <cell r="J1333">
            <v>6001173693</v>
          </cell>
        </row>
        <row r="1334">
          <cell r="A1334" t="str">
            <v>201802_MICROSOFT CORPORATION_40_6001207281</v>
          </cell>
          <cell r="B1334">
            <v>43143</v>
          </cell>
          <cell r="C1334">
            <v>2018</v>
          </cell>
          <cell r="D1334" t="str">
            <v>02</v>
          </cell>
          <cell r="E1334" t="str">
            <v>201802</v>
          </cell>
          <cell r="F1334" t="str">
            <v>full_MICROSOFT CORPORATION_40</v>
          </cell>
          <cell r="G1334" t="str">
            <v>MICROSOFT CORPORATION_40</v>
          </cell>
          <cell r="H1334" t="str">
            <v>Hour09</v>
          </cell>
          <cell r="I1334">
            <v>2366</v>
          </cell>
          <cell r="J1334">
            <v>6001207281</v>
          </cell>
        </row>
        <row r="1335">
          <cell r="A1335" t="str">
            <v>201802_MICROSOFT CORPORATION_40_6001314833</v>
          </cell>
          <cell r="B1335">
            <v>43143</v>
          </cell>
          <cell r="C1335">
            <v>2018</v>
          </cell>
          <cell r="D1335" t="str">
            <v>02</v>
          </cell>
          <cell r="E1335" t="str">
            <v>201802</v>
          </cell>
          <cell r="F1335" t="str">
            <v>full_MICROSOFT CORPORATION_40</v>
          </cell>
          <cell r="G1335" t="str">
            <v>MICROSOFT CORPORATION_40</v>
          </cell>
          <cell r="H1335" t="str">
            <v>Hour09</v>
          </cell>
          <cell r="I1335">
            <v>718</v>
          </cell>
          <cell r="J1335">
            <v>6001314833</v>
          </cell>
        </row>
        <row r="1336">
          <cell r="A1336" t="str">
            <v>201802_MICROSOFT CORPORATION_40_6001342285</v>
          </cell>
          <cell r="B1336">
            <v>43143</v>
          </cell>
          <cell r="C1336">
            <v>2018</v>
          </cell>
          <cell r="D1336" t="str">
            <v>02</v>
          </cell>
          <cell r="E1336" t="str">
            <v>201802</v>
          </cell>
          <cell r="F1336" t="str">
            <v>full_MICROSOFT CORPORATION_40</v>
          </cell>
          <cell r="G1336" t="str">
            <v>MICROSOFT CORPORATION_40</v>
          </cell>
          <cell r="H1336" t="str">
            <v>Hour09</v>
          </cell>
          <cell r="I1336">
            <v>3245</v>
          </cell>
          <cell r="J1336">
            <v>6001342285</v>
          </cell>
        </row>
        <row r="1337">
          <cell r="A1337" t="str">
            <v>201802_MICROSOFT CORPORATION_40_6001343163</v>
          </cell>
          <cell r="B1337">
            <v>43143</v>
          </cell>
          <cell r="C1337">
            <v>2018</v>
          </cell>
          <cell r="D1337" t="str">
            <v>02</v>
          </cell>
          <cell r="E1337" t="str">
            <v>201802</v>
          </cell>
          <cell r="F1337" t="str">
            <v>full_MICROSOFT CORPORATION_40</v>
          </cell>
          <cell r="G1337" t="str">
            <v>MICROSOFT CORPORATION_40</v>
          </cell>
          <cell r="H1337" t="str">
            <v>Hour09</v>
          </cell>
          <cell r="I1337">
            <v>248</v>
          </cell>
          <cell r="J1337">
            <v>6001343163</v>
          </cell>
        </row>
        <row r="1338">
          <cell r="A1338" t="str">
            <v>201802_MICROSOFT CORPORATION_40_6001351871</v>
          </cell>
          <cell r="B1338">
            <v>43143</v>
          </cell>
          <cell r="C1338">
            <v>2018</v>
          </cell>
          <cell r="D1338" t="str">
            <v>02</v>
          </cell>
          <cell r="E1338" t="str">
            <v>201802</v>
          </cell>
          <cell r="F1338" t="str">
            <v>full_MICROSOFT CORPORATION_40</v>
          </cell>
          <cell r="G1338" t="str">
            <v>MICROSOFT CORPORATION_40</v>
          </cell>
          <cell r="H1338" t="str">
            <v>Hour09</v>
          </cell>
          <cell r="I1338">
            <v>311</v>
          </cell>
          <cell r="J1338">
            <v>6001351871</v>
          </cell>
        </row>
        <row r="1339">
          <cell r="A1339" t="str">
            <v>201802_MICROSOFT CORPORATION_40_6001358720</v>
          </cell>
          <cell r="B1339">
            <v>43143</v>
          </cell>
          <cell r="C1339">
            <v>2018</v>
          </cell>
          <cell r="D1339" t="str">
            <v>02</v>
          </cell>
          <cell r="E1339" t="str">
            <v>201802</v>
          </cell>
          <cell r="F1339" t="str">
            <v>full_MICROSOFT CORPORATION_40</v>
          </cell>
          <cell r="G1339" t="str">
            <v>MICROSOFT CORPORATION_40</v>
          </cell>
          <cell r="H1339" t="str">
            <v>Hour09</v>
          </cell>
          <cell r="I1339">
            <v>780</v>
          </cell>
          <cell r="J1339">
            <v>6001358720</v>
          </cell>
        </row>
        <row r="1340">
          <cell r="A1340" t="str">
            <v>201802_MICROSOFT CORPORATION_40_6001358756</v>
          </cell>
          <cell r="B1340">
            <v>43143</v>
          </cell>
          <cell r="C1340">
            <v>2018</v>
          </cell>
          <cell r="D1340" t="str">
            <v>02</v>
          </cell>
          <cell r="E1340" t="str">
            <v>201802</v>
          </cell>
          <cell r="F1340" t="str">
            <v>full_MICROSOFT CORPORATION_40</v>
          </cell>
          <cell r="G1340" t="str">
            <v>MICROSOFT CORPORATION_40</v>
          </cell>
          <cell r="H1340" t="str">
            <v>Hour09</v>
          </cell>
          <cell r="I1340">
            <v>63</v>
          </cell>
          <cell r="J1340">
            <v>6001358756</v>
          </cell>
        </row>
        <row r="1341">
          <cell r="A1341" t="str">
            <v>201802_MICROSOFT CORPORATION_40_6001367365</v>
          </cell>
          <cell r="B1341">
            <v>43143</v>
          </cell>
          <cell r="C1341">
            <v>2018</v>
          </cell>
          <cell r="D1341" t="str">
            <v>02</v>
          </cell>
          <cell r="E1341" t="str">
            <v>201802</v>
          </cell>
          <cell r="F1341" t="str">
            <v>full_MICROSOFT CORPORATION_40</v>
          </cell>
          <cell r="G1341" t="str">
            <v>MICROSOFT CORPORATION_40</v>
          </cell>
          <cell r="H1341" t="str">
            <v>Hour09</v>
          </cell>
          <cell r="I1341">
            <v>279</v>
          </cell>
          <cell r="J1341">
            <v>6001367365</v>
          </cell>
        </row>
        <row r="1342">
          <cell r="A1342" t="str">
            <v>201802_MICROSOFT CORPORATION_40_6001390613</v>
          </cell>
          <cell r="B1342">
            <v>43143</v>
          </cell>
          <cell r="C1342">
            <v>2018</v>
          </cell>
          <cell r="D1342" t="str">
            <v>02</v>
          </cell>
          <cell r="E1342" t="str">
            <v>201802</v>
          </cell>
          <cell r="F1342" t="str">
            <v>full_MICROSOFT CORPORATION_40</v>
          </cell>
          <cell r="G1342" t="str">
            <v>MICROSOFT CORPORATION_40</v>
          </cell>
          <cell r="H1342" t="str">
            <v>Hour09</v>
          </cell>
          <cell r="I1342">
            <v>96</v>
          </cell>
          <cell r="J1342">
            <v>6001390613</v>
          </cell>
        </row>
        <row r="1343">
          <cell r="A1343" t="str">
            <v>201802_MICROSOFT CORPORATION_40_6001429622</v>
          </cell>
          <cell r="B1343">
            <v>43143</v>
          </cell>
          <cell r="C1343">
            <v>2018</v>
          </cell>
          <cell r="D1343" t="str">
            <v>02</v>
          </cell>
          <cell r="E1343" t="str">
            <v>201802</v>
          </cell>
          <cell r="F1343" t="str">
            <v>full_MICROSOFT CORPORATION_40</v>
          </cell>
          <cell r="G1343" t="str">
            <v>MICROSOFT CORPORATION_40</v>
          </cell>
          <cell r="H1343" t="str">
            <v>Hour09</v>
          </cell>
          <cell r="I1343">
            <v>211</v>
          </cell>
          <cell r="J1343">
            <v>6001429622</v>
          </cell>
        </row>
        <row r="1344">
          <cell r="A1344" t="str">
            <v>201802_MICROSOFT CORPORATION_40_6001470983</v>
          </cell>
          <cell r="B1344">
            <v>43143</v>
          </cell>
          <cell r="C1344">
            <v>2018</v>
          </cell>
          <cell r="D1344" t="str">
            <v>02</v>
          </cell>
          <cell r="E1344" t="str">
            <v>201802</v>
          </cell>
          <cell r="F1344" t="str">
            <v>full_MICROSOFT CORPORATION_40</v>
          </cell>
          <cell r="G1344" t="str">
            <v>MICROSOFT CORPORATION_40</v>
          </cell>
          <cell r="H1344" t="str">
            <v>Hour09</v>
          </cell>
          <cell r="I1344">
            <v>4445</v>
          </cell>
          <cell r="J1344">
            <v>6001470983</v>
          </cell>
        </row>
        <row r="1345">
          <cell r="A1345" t="str">
            <v>201802_MICROSOFT CORPORATION_40_6001498014</v>
          </cell>
          <cell r="B1345">
            <v>43143</v>
          </cell>
          <cell r="C1345">
            <v>2018</v>
          </cell>
          <cell r="D1345" t="str">
            <v>02</v>
          </cell>
          <cell r="E1345" t="str">
            <v>201802</v>
          </cell>
          <cell r="F1345" t="str">
            <v>full_MICROSOFT CORPORATION_40</v>
          </cell>
          <cell r="G1345" t="str">
            <v>MICROSOFT CORPORATION_40</v>
          </cell>
          <cell r="H1345" t="str">
            <v>Hour09</v>
          </cell>
          <cell r="I1345">
            <v>719</v>
          </cell>
          <cell r="J1345">
            <v>6001498014</v>
          </cell>
        </row>
        <row r="1346">
          <cell r="A1346" t="str">
            <v>201802_MICROSOFT CORPORATION_40_6001539007</v>
          </cell>
          <cell r="B1346">
            <v>43143</v>
          </cell>
          <cell r="C1346">
            <v>2018</v>
          </cell>
          <cell r="D1346" t="str">
            <v>02</v>
          </cell>
          <cell r="E1346" t="str">
            <v>201802</v>
          </cell>
          <cell r="F1346" t="str">
            <v>full_MICROSOFT CORPORATION_40</v>
          </cell>
          <cell r="G1346" t="str">
            <v>MICROSOFT CORPORATION_40</v>
          </cell>
          <cell r="H1346" t="str">
            <v>Hour09</v>
          </cell>
          <cell r="I1346">
            <v>890</v>
          </cell>
          <cell r="J1346">
            <v>6001539007</v>
          </cell>
        </row>
        <row r="1347">
          <cell r="A1347" t="str">
            <v>201802_MICROSOFT CORPORATION_40_6001539023</v>
          </cell>
          <cell r="B1347">
            <v>43143</v>
          </cell>
          <cell r="C1347">
            <v>2018</v>
          </cell>
          <cell r="D1347" t="str">
            <v>02</v>
          </cell>
          <cell r="E1347" t="str">
            <v>201802</v>
          </cell>
          <cell r="F1347" t="str">
            <v>full_MICROSOFT CORPORATION_40</v>
          </cell>
          <cell r="G1347" t="str">
            <v>MICROSOFT CORPORATION_40</v>
          </cell>
          <cell r="H1347" t="str">
            <v>Hour09</v>
          </cell>
          <cell r="I1347">
            <v>1531</v>
          </cell>
          <cell r="J1347">
            <v>6001539023</v>
          </cell>
        </row>
        <row r="1348">
          <cell r="A1348" t="str">
            <v>201802_MICROSOFT CORPORATION_40_6001608329</v>
          </cell>
          <cell r="B1348">
            <v>43143</v>
          </cell>
          <cell r="C1348">
            <v>2018</v>
          </cell>
          <cell r="D1348" t="str">
            <v>02</v>
          </cell>
          <cell r="E1348" t="str">
            <v>201802</v>
          </cell>
          <cell r="F1348" t="str">
            <v>full_MICROSOFT CORPORATION_40</v>
          </cell>
          <cell r="G1348" t="str">
            <v>MICROSOFT CORPORATION_40</v>
          </cell>
          <cell r="H1348" t="str">
            <v>Hour09</v>
          </cell>
          <cell r="I1348">
            <v>281</v>
          </cell>
          <cell r="J1348">
            <v>6001608329</v>
          </cell>
        </row>
        <row r="1349">
          <cell r="A1349" t="str">
            <v>201802_MICROSOFT CORPORATION_40_6001657024</v>
          </cell>
          <cell r="B1349">
            <v>43143</v>
          </cell>
          <cell r="C1349">
            <v>2018</v>
          </cell>
          <cell r="D1349" t="str">
            <v>02</v>
          </cell>
          <cell r="E1349" t="str">
            <v>201802</v>
          </cell>
          <cell r="F1349" t="str">
            <v>full_MICROSOFT CORPORATION_40</v>
          </cell>
          <cell r="G1349" t="str">
            <v>MICROSOFT CORPORATION_40</v>
          </cell>
          <cell r="H1349" t="str">
            <v>Hour09</v>
          </cell>
          <cell r="I1349">
            <v>213</v>
          </cell>
          <cell r="J1349">
            <v>6001657024</v>
          </cell>
        </row>
        <row r="1350">
          <cell r="A1350" t="str">
            <v>201802_MICROSOFT CORPORATION_40_6001659213</v>
          </cell>
          <cell r="B1350">
            <v>43143</v>
          </cell>
          <cell r="C1350">
            <v>2018</v>
          </cell>
          <cell r="D1350" t="str">
            <v>02</v>
          </cell>
          <cell r="E1350" t="str">
            <v>201802</v>
          </cell>
          <cell r="F1350" t="str">
            <v>full_MICROSOFT CORPORATION_40</v>
          </cell>
          <cell r="G1350" t="str">
            <v>MICROSOFT CORPORATION_40</v>
          </cell>
          <cell r="H1350" t="str">
            <v>Hour09</v>
          </cell>
          <cell r="I1350">
            <v>489</v>
          </cell>
          <cell r="J1350">
            <v>6001659213</v>
          </cell>
        </row>
        <row r="1351">
          <cell r="A1351" t="str">
            <v>201802_MICROSOFT CORPORATION_40_6001659246</v>
          </cell>
          <cell r="B1351">
            <v>43143</v>
          </cell>
          <cell r="C1351">
            <v>2018</v>
          </cell>
          <cell r="D1351" t="str">
            <v>02</v>
          </cell>
          <cell r="E1351" t="str">
            <v>201802</v>
          </cell>
          <cell r="F1351" t="str">
            <v>full_MICROSOFT CORPORATION_40</v>
          </cell>
          <cell r="G1351" t="str">
            <v>MICROSOFT CORPORATION_40</v>
          </cell>
          <cell r="H1351" t="str">
            <v>Hour09</v>
          </cell>
          <cell r="I1351">
            <v>188</v>
          </cell>
          <cell r="J1351">
            <v>6001659246</v>
          </cell>
        </row>
        <row r="1352">
          <cell r="A1352" t="str">
            <v>201802_MICROSOFT CORPORATION_40_6001756716</v>
          </cell>
          <cell r="B1352">
            <v>43143</v>
          </cell>
          <cell r="C1352">
            <v>2018</v>
          </cell>
          <cell r="D1352" t="str">
            <v>02</v>
          </cell>
          <cell r="E1352" t="str">
            <v>201802</v>
          </cell>
          <cell r="F1352" t="str">
            <v>full_MICROSOFT CORPORATION_40</v>
          </cell>
          <cell r="G1352" t="str">
            <v>MICROSOFT CORPORATION_40</v>
          </cell>
          <cell r="H1352" t="str">
            <v>Hour09</v>
          </cell>
          <cell r="I1352">
            <v>648</v>
          </cell>
          <cell r="J1352">
            <v>6001756716</v>
          </cell>
        </row>
        <row r="1353">
          <cell r="A1353" t="str">
            <v>201802_MICROSOFT CORPORATION_40_6001783954</v>
          </cell>
          <cell r="B1353">
            <v>43143</v>
          </cell>
          <cell r="C1353">
            <v>2018</v>
          </cell>
          <cell r="D1353" t="str">
            <v>02</v>
          </cell>
          <cell r="E1353" t="str">
            <v>201802</v>
          </cell>
          <cell r="F1353" t="str">
            <v>full_MICROSOFT CORPORATION_40</v>
          </cell>
          <cell r="G1353" t="str">
            <v>MICROSOFT CORPORATION_40</v>
          </cell>
          <cell r="H1353" t="str">
            <v>Hour09</v>
          </cell>
          <cell r="I1353">
            <v>340</v>
          </cell>
          <cell r="J1353">
            <v>6001783954</v>
          </cell>
        </row>
        <row r="1354">
          <cell r="A1354" t="str">
            <v>201802_MICROSOFT CORPORATION_40_6001801860</v>
          </cell>
          <cell r="B1354">
            <v>43143</v>
          </cell>
          <cell r="C1354">
            <v>2018</v>
          </cell>
          <cell r="D1354" t="str">
            <v>02</v>
          </cell>
          <cell r="E1354" t="str">
            <v>201802</v>
          </cell>
          <cell r="F1354" t="str">
            <v>full_MICROSOFT CORPORATION_40</v>
          </cell>
          <cell r="G1354" t="str">
            <v>MICROSOFT CORPORATION_40</v>
          </cell>
          <cell r="H1354" t="str">
            <v>Hour09</v>
          </cell>
          <cell r="I1354">
            <v>235</v>
          </cell>
          <cell r="J1354">
            <v>6001801860</v>
          </cell>
        </row>
        <row r="1355">
          <cell r="A1355" t="str">
            <v>201802_MICROSOFT CORPORATION_40_6001808204</v>
          </cell>
          <cell r="B1355">
            <v>43143</v>
          </cell>
          <cell r="C1355">
            <v>2018</v>
          </cell>
          <cell r="D1355" t="str">
            <v>02</v>
          </cell>
          <cell r="E1355" t="str">
            <v>201802</v>
          </cell>
          <cell r="F1355" t="str">
            <v>full_MICROSOFT CORPORATION_40</v>
          </cell>
          <cell r="G1355" t="str">
            <v>MICROSOFT CORPORATION_40</v>
          </cell>
          <cell r="H1355" t="str">
            <v>Hour09</v>
          </cell>
          <cell r="I1355">
            <v>1108</v>
          </cell>
          <cell r="J1355">
            <v>6001808204</v>
          </cell>
        </row>
        <row r="1356">
          <cell r="A1356" t="str">
            <v>201802_MICROSOFT CORPORATION_40_6001827121</v>
          </cell>
          <cell r="B1356">
            <v>43143</v>
          </cell>
          <cell r="C1356">
            <v>2018</v>
          </cell>
          <cell r="D1356" t="str">
            <v>02</v>
          </cell>
          <cell r="E1356" t="str">
            <v>201802</v>
          </cell>
          <cell r="F1356" t="str">
            <v>full_MICROSOFT CORPORATION_40</v>
          </cell>
          <cell r="G1356" t="str">
            <v>MICROSOFT CORPORATION_40</v>
          </cell>
          <cell r="H1356" t="str">
            <v>Hour09</v>
          </cell>
          <cell r="I1356">
            <v>662</v>
          </cell>
          <cell r="J1356">
            <v>6001827121</v>
          </cell>
        </row>
        <row r="1357">
          <cell r="A1357" t="str">
            <v>201802_MICROSOFT CORPORATION_40_6001840767</v>
          </cell>
          <cell r="B1357">
            <v>43143</v>
          </cell>
          <cell r="C1357">
            <v>2018</v>
          </cell>
          <cell r="D1357" t="str">
            <v>02</v>
          </cell>
          <cell r="E1357" t="str">
            <v>201802</v>
          </cell>
          <cell r="F1357" t="str">
            <v>full_MICROSOFT CORPORATION_40</v>
          </cell>
          <cell r="G1357" t="str">
            <v>MICROSOFT CORPORATION_40</v>
          </cell>
          <cell r="H1357" t="str">
            <v>Hour09</v>
          </cell>
          <cell r="I1357">
            <v>495</v>
          </cell>
          <cell r="J1357">
            <v>6001840767</v>
          </cell>
        </row>
        <row r="1358">
          <cell r="A1358" t="str">
            <v>201802_MICROSOFT CORPORATION_40_6001935797</v>
          </cell>
          <cell r="B1358">
            <v>43143</v>
          </cell>
          <cell r="C1358">
            <v>2018</v>
          </cell>
          <cell r="D1358" t="str">
            <v>02</v>
          </cell>
          <cell r="E1358" t="str">
            <v>201802</v>
          </cell>
          <cell r="F1358" t="str">
            <v>full_MICROSOFT CORPORATION_40</v>
          </cell>
          <cell r="G1358" t="str">
            <v>MICROSOFT CORPORATION_40</v>
          </cell>
          <cell r="H1358" t="str">
            <v>Hour09</v>
          </cell>
          <cell r="I1358">
            <v>609</v>
          </cell>
          <cell r="J1358">
            <v>6001935797</v>
          </cell>
        </row>
        <row r="1359">
          <cell r="A1359" t="str">
            <v>201802_MICROSOFT CORPORATION_40_6001960002</v>
          </cell>
          <cell r="B1359">
            <v>43143</v>
          </cell>
          <cell r="C1359">
            <v>2018</v>
          </cell>
          <cell r="D1359" t="str">
            <v>02</v>
          </cell>
          <cell r="E1359" t="str">
            <v>201802</v>
          </cell>
          <cell r="F1359" t="str">
            <v>full_MICROSOFT CORPORATION_40</v>
          </cell>
          <cell r="G1359" t="str">
            <v>MICROSOFT CORPORATION_40</v>
          </cell>
          <cell r="H1359" t="str">
            <v>Hour09</v>
          </cell>
          <cell r="I1359">
            <v>551</v>
          </cell>
          <cell r="J1359">
            <v>6001960002</v>
          </cell>
        </row>
        <row r="1360">
          <cell r="A1360" t="str">
            <v>201802_MICROSOFT CORPORATION_40_6001986691</v>
          </cell>
          <cell r="B1360">
            <v>43143</v>
          </cell>
          <cell r="C1360">
            <v>2018</v>
          </cell>
          <cell r="D1360" t="str">
            <v>02</v>
          </cell>
          <cell r="E1360" t="str">
            <v>201802</v>
          </cell>
          <cell r="F1360" t="str">
            <v>full_MICROSOFT CORPORATION_40</v>
          </cell>
          <cell r="G1360" t="str">
            <v>MICROSOFT CORPORATION_40</v>
          </cell>
          <cell r="H1360" t="str">
            <v>Hour09</v>
          </cell>
          <cell r="I1360">
            <v>535</v>
          </cell>
          <cell r="J1360">
            <v>6001986691</v>
          </cell>
        </row>
        <row r="1361">
          <cell r="A1361" t="str">
            <v>201803_MICROSOFT CORPORATION_40_6000046240</v>
          </cell>
          <cell r="B1361">
            <v>43166</v>
          </cell>
          <cell r="C1361">
            <v>2018</v>
          </cell>
          <cell r="D1361" t="str">
            <v>03</v>
          </cell>
          <cell r="E1361" t="str">
            <v>201803</v>
          </cell>
          <cell r="F1361" t="str">
            <v>full_MICROSOFT CORPORATION_40</v>
          </cell>
          <cell r="G1361" t="str">
            <v>MICROSOFT CORPORATION_40</v>
          </cell>
          <cell r="H1361" t="str">
            <v>Hour08</v>
          </cell>
          <cell r="J1361">
            <v>6000046240</v>
          </cell>
        </row>
        <row r="1362">
          <cell r="A1362" t="str">
            <v>201803_MICROSOFT CORPORATION_40_6000046259</v>
          </cell>
          <cell r="B1362">
            <v>43166</v>
          </cell>
          <cell r="C1362">
            <v>2018</v>
          </cell>
          <cell r="D1362" t="str">
            <v>03</v>
          </cell>
          <cell r="E1362" t="str">
            <v>201803</v>
          </cell>
          <cell r="F1362" t="str">
            <v>full_MICROSOFT CORPORATION_40</v>
          </cell>
          <cell r="G1362" t="str">
            <v>MICROSOFT CORPORATION_40</v>
          </cell>
          <cell r="H1362" t="str">
            <v>Hour08</v>
          </cell>
          <cell r="J1362">
            <v>6000046259</v>
          </cell>
        </row>
        <row r="1363">
          <cell r="A1363" t="str">
            <v>201803_MICROSOFT CORPORATION_40_6000078823</v>
          </cell>
          <cell r="B1363">
            <v>43166</v>
          </cell>
          <cell r="C1363">
            <v>2018</v>
          </cell>
          <cell r="D1363" t="str">
            <v>03</v>
          </cell>
          <cell r="E1363" t="str">
            <v>201803</v>
          </cell>
          <cell r="F1363" t="str">
            <v>full_MICROSOFT CORPORATION_40</v>
          </cell>
          <cell r="G1363" t="str">
            <v>MICROSOFT CORPORATION_40</v>
          </cell>
          <cell r="H1363" t="str">
            <v>Hour08</v>
          </cell>
          <cell r="I1363">
            <v>146</v>
          </cell>
          <cell r="J1363">
            <v>6000078823</v>
          </cell>
        </row>
        <row r="1364">
          <cell r="A1364" t="str">
            <v>201803_MICROSOFT CORPORATION_40_6000118113</v>
          </cell>
          <cell r="B1364">
            <v>43166</v>
          </cell>
          <cell r="C1364">
            <v>2018</v>
          </cell>
          <cell r="D1364" t="str">
            <v>03</v>
          </cell>
          <cell r="E1364" t="str">
            <v>201803</v>
          </cell>
          <cell r="F1364" t="str">
            <v>full_MICROSOFT CORPORATION_40</v>
          </cell>
          <cell r="G1364" t="str">
            <v>MICROSOFT CORPORATION_40</v>
          </cell>
          <cell r="H1364" t="str">
            <v>Hour08</v>
          </cell>
          <cell r="I1364">
            <v>395</v>
          </cell>
          <cell r="J1364">
            <v>6000118113</v>
          </cell>
        </row>
        <row r="1365">
          <cell r="A1365" t="str">
            <v>201803_MICROSOFT CORPORATION_40_6000175912</v>
          </cell>
          <cell r="B1365">
            <v>43166</v>
          </cell>
          <cell r="C1365">
            <v>2018</v>
          </cell>
          <cell r="D1365" t="str">
            <v>03</v>
          </cell>
          <cell r="E1365" t="str">
            <v>201803</v>
          </cell>
          <cell r="F1365" t="str">
            <v>full_MICROSOFT CORPORATION_40</v>
          </cell>
          <cell r="G1365" t="str">
            <v>MICROSOFT CORPORATION_40</v>
          </cell>
          <cell r="H1365" t="str">
            <v>Hour08</v>
          </cell>
          <cell r="I1365">
            <v>61</v>
          </cell>
          <cell r="J1365">
            <v>6000175912</v>
          </cell>
        </row>
        <row r="1366">
          <cell r="A1366" t="str">
            <v>201803_MICROSOFT CORPORATION_40_6000267146</v>
          </cell>
          <cell r="B1366">
            <v>43166</v>
          </cell>
          <cell r="C1366">
            <v>2018</v>
          </cell>
          <cell r="D1366" t="str">
            <v>03</v>
          </cell>
          <cell r="E1366" t="str">
            <v>201803</v>
          </cell>
          <cell r="F1366" t="str">
            <v>full_MICROSOFT CORPORATION_40</v>
          </cell>
          <cell r="G1366" t="str">
            <v>MICROSOFT CORPORATION_40</v>
          </cell>
          <cell r="H1366" t="str">
            <v>Hour08</v>
          </cell>
          <cell r="I1366">
            <v>851</v>
          </cell>
          <cell r="J1366">
            <v>6000267146</v>
          </cell>
        </row>
        <row r="1367">
          <cell r="A1367" t="str">
            <v>201803_MICROSOFT CORPORATION_40_6000299692</v>
          </cell>
          <cell r="B1367">
            <v>43166</v>
          </cell>
          <cell r="C1367">
            <v>2018</v>
          </cell>
          <cell r="D1367" t="str">
            <v>03</v>
          </cell>
          <cell r="E1367" t="str">
            <v>201803</v>
          </cell>
          <cell r="F1367" t="str">
            <v>full_MICROSOFT CORPORATION_40</v>
          </cell>
          <cell r="G1367" t="str">
            <v>MICROSOFT CORPORATION_40</v>
          </cell>
          <cell r="H1367" t="str">
            <v>Hour08</v>
          </cell>
          <cell r="I1367">
            <v>1445</v>
          </cell>
          <cell r="J1367">
            <v>6000299692</v>
          </cell>
        </row>
        <row r="1368">
          <cell r="A1368" t="str">
            <v>201803_MICROSOFT CORPORATION_40_6000316669</v>
          </cell>
          <cell r="B1368">
            <v>43166</v>
          </cell>
          <cell r="C1368">
            <v>2018</v>
          </cell>
          <cell r="D1368" t="str">
            <v>03</v>
          </cell>
          <cell r="E1368" t="str">
            <v>201803</v>
          </cell>
          <cell r="F1368" t="str">
            <v>full_MICROSOFT CORPORATION_40</v>
          </cell>
          <cell r="G1368" t="str">
            <v>MICROSOFT CORPORATION_40</v>
          </cell>
          <cell r="H1368" t="str">
            <v>Hour08</v>
          </cell>
          <cell r="I1368">
            <v>898</v>
          </cell>
          <cell r="J1368">
            <v>6000316669</v>
          </cell>
        </row>
        <row r="1369">
          <cell r="A1369" t="str">
            <v>201803_MICROSOFT CORPORATION_40_6000331002</v>
          </cell>
          <cell r="B1369">
            <v>43166</v>
          </cell>
          <cell r="C1369">
            <v>2018</v>
          </cell>
          <cell r="D1369" t="str">
            <v>03</v>
          </cell>
          <cell r="E1369" t="str">
            <v>201803</v>
          </cell>
          <cell r="F1369" t="str">
            <v>full_MICROSOFT CORPORATION_40</v>
          </cell>
          <cell r="G1369" t="str">
            <v>MICROSOFT CORPORATION_40</v>
          </cell>
          <cell r="H1369" t="str">
            <v>Hour08</v>
          </cell>
          <cell r="I1369">
            <v>626</v>
          </cell>
          <cell r="J1369">
            <v>6000331002</v>
          </cell>
        </row>
        <row r="1370">
          <cell r="A1370" t="str">
            <v>201803_MICROSOFT CORPORATION_40_6000370764</v>
          </cell>
          <cell r="B1370">
            <v>43166</v>
          </cell>
          <cell r="C1370">
            <v>2018</v>
          </cell>
          <cell r="D1370" t="str">
            <v>03</v>
          </cell>
          <cell r="E1370" t="str">
            <v>201803</v>
          </cell>
          <cell r="F1370" t="str">
            <v>full_MICROSOFT CORPORATION_40</v>
          </cell>
          <cell r="G1370" t="str">
            <v>MICROSOFT CORPORATION_40</v>
          </cell>
          <cell r="H1370" t="str">
            <v>Hour08</v>
          </cell>
          <cell r="I1370">
            <v>88</v>
          </cell>
          <cell r="J1370">
            <v>6000370764</v>
          </cell>
        </row>
        <row r="1371">
          <cell r="A1371" t="str">
            <v>201803_MICROSOFT CORPORATION_40_6000489227</v>
          </cell>
          <cell r="B1371">
            <v>43166</v>
          </cell>
          <cell r="C1371">
            <v>2018</v>
          </cell>
          <cell r="D1371" t="str">
            <v>03</v>
          </cell>
          <cell r="E1371" t="str">
            <v>201803</v>
          </cell>
          <cell r="F1371" t="str">
            <v>full_MICROSOFT CORPORATION_40</v>
          </cell>
          <cell r="G1371" t="str">
            <v>MICROSOFT CORPORATION_40</v>
          </cell>
          <cell r="H1371" t="str">
            <v>Hour08</v>
          </cell>
          <cell r="I1371">
            <v>426</v>
          </cell>
          <cell r="J1371">
            <v>6000489227</v>
          </cell>
        </row>
        <row r="1372">
          <cell r="A1372" t="str">
            <v>201803_MICROSOFT CORPORATION_40_6000523000</v>
          </cell>
          <cell r="B1372">
            <v>43166</v>
          </cell>
          <cell r="C1372">
            <v>2018</v>
          </cell>
          <cell r="D1372" t="str">
            <v>03</v>
          </cell>
          <cell r="E1372" t="str">
            <v>201803</v>
          </cell>
          <cell r="F1372" t="str">
            <v>full_MICROSOFT CORPORATION_40</v>
          </cell>
          <cell r="G1372" t="str">
            <v>MICROSOFT CORPORATION_40</v>
          </cell>
          <cell r="H1372" t="str">
            <v>Hour08</v>
          </cell>
          <cell r="I1372">
            <v>121</v>
          </cell>
          <cell r="J1372">
            <v>6000523000</v>
          </cell>
        </row>
        <row r="1373">
          <cell r="A1373" t="str">
            <v>201803_MICROSOFT CORPORATION_40_6000547635</v>
          </cell>
          <cell r="B1373">
            <v>43166</v>
          </cell>
          <cell r="C1373">
            <v>2018</v>
          </cell>
          <cell r="D1373" t="str">
            <v>03</v>
          </cell>
          <cell r="E1373" t="str">
            <v>201803</v>
          </cell>
          <cell r="F1373" t="str">
            <v>full_MICROSOFT CORPORATION_40</v>
          </cell>
          <cell r="G1373" t="str">
            <v>MICROSOFT CORPORATION_40</v>
          </cell>
          <cell r="H1373" t="str">
            <v>Hour08</v>
          </cell>
          <cell r="I1373">
            <v>551</v>
          </cell>
          <cell r="J1373">
            <v>6000547635</v>
          </cell>
        </row>
        <row r="1374">
          <cell r="A1374" t="str">
            <v>201803_MICROSOFT CORPORATION_40_6000583090</v>
          </cell>
          <cell r="B1374">
            <v>43166</v>
          </cell>
          <cell r="C1374">
            <v>2018</v>
          </cell>
          <cell r="D1374" t="str">
            <v>03</v>
          </cell>
          <cell r="E1374" t="str">
            <v>201803</v>
          </cell>
          <cell r="F1374" t="str">
            <v>full_MICROSOFT CORPORATION_40</v>
          </cell>
          <cell r="G1374" t="str">
            <v>MICROSOFT CORPORATION_40</v>
          </cell>
          <cell r="H1374" t="str">
            <v>Hour08</v>
          </cell>
          <cell r="I1374">
            <v>499</v>
          </cell>
          <cell r="J1374">
            <v>6000583090</v>
          </cell>
        </row>
        <row r="1375">
          <cell r="A1375" t="str">
            <v>201803_MICROSOFT CORPORATION_40_6000584674</v>
          </cell>
          <cell r="B1375">
            <v>43166</v>
          </cell>
          <cell r="C1375">
            <v>2018</v>
          </cell>
          <cell r="D1375" t="str">
            <v>03</v>
          </cell>
          <cell r="E1375" t="str">
            <v>201803</v>
          </cell>
          <cell r="F1375" t="str">
            <v>full_MICROSOFT CORPORATION_40</v>
          </cell>
          <cell r="G1375" t="str">
            <v>MICROSOFT CORPORATION_40</v>
          </cell>
          <cell r="H1375" t="str">
            <v>Hour08</v>
          </cell>
          <cell r="I1375">
            <v>41</v>
          </cell>
          <cell r="J1375">
            <v>6000584674</v>
          </cell>
        </row>
        <row r="1376">
          <cell r="A1376" t="str">
            <v>201803_MICROSOFT CORPORATION_40_6000654917</v>
          </cell>
          <cell r="B1376">
            <v>43166</v>
          </cell>
          <cell r="C1376">
            <v>2018</v>
          </cell>
          <cell r="D1376" t="str">
            <v>03</v>
          </cell>
          <cell r="E1376" t="str">
            <v>201803</v>
          </cell>
          <cell r="F1376" t="str">
            <v>full_MICROSOFT CORPORATION_40</v>
          </cell>
          <cell r="G1376" t="str">
            <v>MICROSOFT CORPORATION_40</v>
          </cell>
          <cell r="H1376" t="str">
            <v>Hour08</v>
          </cell>
          <cell r="I1376">
            <v>432</v>
          </cell>
          <cell r="J1376">
            <v>6000654917</v>
          </cell>
        </row>
        <row r="1377">
          <cell r="A1377" t="str">
            <v>201803_MICROSOFT CORPORATION_40_6000708139</v>
          </cell>
          <cell r="B1377">
            <v>43166</v>
          </cell>
          <cell r="C1377">
            <v>2018</v>
          </cell>
          <cell r="D1377" t="str">
            <v>03</v>
          </cell>
          <cell r="E1377" t="str">
            <v>201803</v>
          </cell>
          <cell r="F1377" t="str">
            <v>full_MICROSOFT CORPORATION_40</v>
          </cell>
          <cell r="G1377" t="str">
            <v>MICROSOFT CORPORATION_40</v>
          </cell>
          <cell r="H1377" t="str">
            <v>Hour08</v>
          </cell>
          <cell r="I1377">
            <v>454</v>
          </cell>
          <cell r="J1377">
            <v>6000708139</v>
          </cell>
        </row>
        <row r="1378">
          <cell r="A1378" t="str">
            <v>201803_MICROSOFT CORPORATION_40_6000758554</v>
          </cell>
          <cell r="B1378">
            <v>43166</v>
          </cell>
          <cell r="C1378">
            <v>2018</v>
          </cell>
          <cell r="D1378" t="str">
            <v>03</v>
          </cell>
          <cell r="E1378" t="str">
            <v>201803</v>
          </cell>
          <cell r="F1378" t="str">
            <v>full_MICROSOFT CORPORATION_40</v>
          </cell>
          <cell r="G1378" t="str">
            <v>MICROSOFT CORPORATION_40</v>
          </cell>
          <cell r="H1378" t="str">
            <v>Hour08</v>
          </cell>
          <cell r="I1378">
            <v>1757</v>
          </cell>
          <cell r="J1378">
            <v>6000758554</v>
          </cell>
        </row>
        <row r="1379">
          <cell r="A1379" t="str">
            <v>201803_MICROSOFT CORPORATION_40_6000759696</v>
          </cell>
          <cell r="B1379">
            <v>43166</v>
          </cell>
          <cell r="C1379">
            <v>2018</v>
          </cell>
          <cell r="D1379" t="str">
            <v>03</v>
          </cell>
          <cell r="E1379" t="str">
            <v>201803</v>
          </cell>
          <cell r="F1379" t="str">
            <v>full_MICROSOFT CORPORATION_40</v>
          </cell>
          <cell r="G1379" t="str">
            <v>MICROSOFT CORPORATION_40</v>
          </cell>
          <cell r="H1379" t="str">
            <v>Hour08</v>
          </cell>
          <cell r="I1379">
            <v>6221</v>
          </cell>
          <cell r="J1379">
            <v>6000759696</v>
          </cell>
        </row>
        <row r="1380">
          <cell r="A1380" t="str">
            <v>201803_MICROSOFT CORPORATION_40_6000772736</v>
          </cell>
          <cell r="B1380">
            <v>43166</v>
          </cell>
          <cell r="C1380">
            <v>2018</v>
          </cell>
          <cell r="D1380" t="str">
            <v>03</v>
          </cell>
          <cell r="E1380" t="str">
            <v>201803</v>
          </cell>
          <cell r="F1380" t="str">
            <v>full_MICROSOFT CORPORATION_40</v>
          </cell>
          <cell r="G1380" t="str">
            <v>MICROSOFT CORPORATION_40</v>
          </cell>
          <cell r="H1380" t="str">
            <v>Hour08</v>
          </cell>
          <cell r="I1380">
            <v>287</v>
          </cell>
          <cell r="J1380">
            <v>6000772736</v>
          </cell>
        </row>
        <row r="1381">
          <cell r="A1381" t="str">
            <v>201803_MICROSOFT CORPORATION_40_6000788968</v>
          </cell>
          <cell r="B1381">
            <v>43166</v>
          </cell>
          <cell r="C1381">
            <v>2018</v>
          </cell>
          <cell r="D1381" t="str">
            <v>03</v>
          </cell>
          <cell r="E1381" t="str">
            <v>201803</v>
          </cell>
          <cell r="F1381" t="str">
            <v>full_MICROSOFT CORPORATION_40</v>
          </cell>
          <cell r="G1381" t="str">
            <v>MICROSOFT CORPORATION_40</v>
          </cell>
          <cell r="H1381" t="str">
            <v>Hour08</v>
          </cell>
          <cell r="I1381">
            <v>1378</v>
          </cell>
          <cell r="J1381">
            <v>6000788968</v>
          </cell>
        </row>
        <row r="1382">
          <cell r="A1382" t="str">
            <v>201803_MICROSOFT CORPORATION_40_6000816476</v>
          </cell>
          <cell r="B1382">
            <v>43166</v>
          </cell>
          <cell r="C1382">
            <v>2018</v>
          </cell>
          <cell r="D1382" t="str">
            <v>03</v>
          </cell>
          <cell r="E1382" t="str">
            <v>201803</v>
          </cell>
          <cell r="F1382" t="str">
            <v>full_MICROSOFT CORPORATION_40</v>
          </cell>
          <cell r="G1382" t="str">
            <v>MICROSOFT CORPORATION_40</v>
          </cell>
          <cell r="H1382" t="str">
            <v>Hour08</v>
          </cell>
          <cell r="I1382">
            <v>70</v>
          </cell>
          <cell r="J1382">
            <v>6000816476</v>
          </cell>
        </row>
        <row r="1383">
          <cell r="A1383" t="str">
            <v>201803_MICROSOFT CORPORATION_40_6000859559</v>
          </cell>
          <cell r="B1383">
            <v>43166</v>
          </cell>
          <cell r="C1383">
            <v>2018</v>
          </cell>
          <cell r="D1383" t="str">
            <v>03</v>
          </cell>
          <cell r="E1383" t="str">
            <v>201803</v>
          </cell>
          <cell r="F1383" t="str">
            <v>full_MICROSOFT CORPORATION_40</v>
          </cell>
          <cell r="G1383" t="str">
            <v>MICROSOFT CORPORATION_40</v>
          </cell>
          <cell r="H1383" t="str">
            <v>Hour08</v>
          </cell>
          <cell r="I1383">
            <v>702</v>
          </cell>
          <cell r="J1383">
            <v>6000859559</v>
          </cell>
        </row>
        <row r="1384">
          <cell r="A1384" t="str">
            <v>201803_MICROSOFT CORPORATION_40_6000886767</v>
          </cell>
          <cell r="B1384">
            <v>43166</v>
          </cell>
          <cell r="C1384">
            <v>2018</v>
          </cell>
          <cell r="D1384" t="str">
            <v>03</v>
          </cell>
          <cell r="E1384" t="str">
            <v>201803</v>
          </cell>
          <cell r="F1384" t="str">
            <v>full_MICROSOFT CORPORATION_40</v>
          </cell>
          <cell r="G1384" t="str">
            <v>MICROSOFT CORPORATION_40</v>
          </cell>
          <cell r="H1384" t="str">
            <v>Hour08</v>
          </cell>
          <cell r="I1384">
            <v>1114</v>
          </cell>
          <cell r="J1384">
            <v>6000886767</v>
          </cell>
        </row>
        <row r="1385">
          <cell r="A1385" t="str">
            <v>201803_MICROSOFT CORPORATION_40_6000905432</v>
          </cell>
          <cell r="B1385">
            <v>43166</v>
          </cell>
          <cell r="C1385">
            <v>2018</v>
          </cell>
          <cell r="D1385" t="str">
            <v>03</v>
          </cell>
          <cell r="E1385" t="str">
            <v>201803</v>
          </cell>
          <cell r="F1385" t="str">
            <v>full_MICROSOFT CORPORATION_40</v>
          </cell>
          <cell r="G1385" t="str">
            <v>MICROSOFT CORPORATION_40</v>
          </cell>
          <cell r="H1385" t="str">
            <v>Hour08</v>
          </cell>
          <cell r="I1385">
            <v>1757</v>
          </cell>
          <cell r="J1385">
            <v>6000905432</v>
          </cell>
        </row>
        <row r="1386">
          <cell r="A1386" t="str">
            <v>201803_MICROSOFT CORPORATION_40_6000905445</v>
          </cell>
          <cell r="B1386">
            <v>43166</v>
          </cell>
          <cell r="C1386">
            <v>2018</v>
          </cell>
          <cell r="D1386" t="str">
            <v>03</v>
          </cell>
          <cell r="E1386" t="str">
            <v>201803</v>
          </cell>
          <cell r="F1386" t="str">
            <v>full_MICROSOFT CORPORATION_40</v>
          </cell>
          <cell r="G1386" t="str">
            <v>MICROSOFT CORPORATION_40</v>
          </cell>
          <cell r="H1386" t="str">
            <v>Hour08</v>
          </cell>
          <cell r="I1386">
            <v>0</v>
          </cell>
          <cell r="J1386">
            <v>6000905445</v>
          </cell>
        </row>
        <row r="1387">
          <cell r="A1387" t="str">
            <v>201803_MICROSOFT CORPORATION_40_6000982824</v>
          </cell>
          <cell r="B1387">
            <v>43166</v>
          </cell>
          <cell r="C1387">
            <v>2018</v>
          </cell>
          <cell r="D1387" t="str">
            <v>03</v>
          </cell>
          <cell r="E1387" t="str">
            <v>201803</v>
          </cell>
          <cell r="F1387" t="str">
            <v>full_MICROSOFT CORPORATION_40</v>
          </cell>
          <cell r="G1387" t="str">
            <v>MICROSOFT CORPORATION_40</v>
          </cell>
          <cell r="H1387" t="str">
            <v>Hour08</v>
          </cell>
          <cell r="I1387">
            <v>751</v>
          </cell>
          <cell r="J1387">
            <v>6000982824</v>
          </cell>
        </row>
        <row r="1388">
          <cell r="A1388" t="str">
            <v>201803_MICROSOFT CORPORATION_40_6000996360</v>
          </cell>
          <cell r="B1388">
            <v>43166</v>
          </cell>
          <cell r="C1388">
            <v>2018</v>
          </cell>
          <cell r="D1388" t="str">
            <v>03</v>
          </cell>
          <cell r="E1388" t="str">
            <v>201803</v>
          </cell>
          <cell r="F1388" t="str">
            <v>full_MICROSOFT CORPORATION_40</v>
          </cell>
          <cell r="G1388" t="str">
            <v>MICROSOFT CORPORATION_40</v>
          </cell>
          <cell r="H1388" t="str">
            <v>Hour08</v>
          </cell>
          <cell r="I1388">
            <v>355</v>
          </cell>
          <cell r="J1388">
            <v>6000996360</v>
          </cell>
        </row>
        <row r="1389">
          <cell r="A1389" t="str">
            <v>201803_MICROSOFT CORPORATION_40_6001017026</v>
          </cell>
          <cell r="B1389">
            <v>43166</v>
          </cell>
          <cell r="C1389">
            <v>2018</v>
          </cell>
          <cell r="D1389" t="str">
            <v>03</v>
          </cell>
          <cell r="E1389" t="str">
            <v>201803</v>
          </cell>
          <cell r="F1389" t="str">
            <v>full_MICROSOFT CORPORATION_40</v>
          </cell>
          <cell r="G1389" t="str">
            <v>MICROSOFT CORPORATION_40</v>
          </cell>
          <cell r="H1389" t="str">
            <v>Hour08</v>
          </cell>
          <cell r="I1389">
            <v>62</v>
          </cell>
          <cell r="J1389">
            <v>6001017026</v>
          </cell>
        </row>
        <row r="1390">
          <cell r="A1390" t="str">
            <v>201803_MICROSOFT CORPORATION_40_6001033229</v>
          </cell>
          <cell r="B1390">
            <v>43166</v>
          </cell>
          <cell r="C1390">
            <v>2018</v>
          </cell>
          <cell r="D1390" t="str">
            <v>03</v>
          </cell>
          <cell r="E1390" t="str">
            <v>201803</v>
          </cell>
          <cell r="F1390" t="str">
            <v>full_MICROSOFT CORPORATION_40</v>
          </cell>
          <cell r="G1390" t="str">
            <v>MICROSOFT CORPORATION_40</v>
          </cell>
          <cell r="H1390" t="str">
            <v>Hour08</v>
          </cell>
          <cell r="I1390">
            <v>289</v>
          </cell>
          <cell r="J1390">
            <v>6001033229</v>
          </cell>
        </row>
        <row r="1391">
          <cell r="A1391" t="str">
            <v>201803_MICROSOFT CORPORATION_40_6001081470</v>
          </cell>
          <cell r="B1391">
            <v>43166</v>
          </cell>
          <cell r="C1391">
            <v>2018</v>
          </cell>
          <cell r="D1391" t="str">
            <v>03</v>
          </cell>
          <cell r="E1391" t="str">
            <v>201803</v>
          </cell>
          <cell r="F1391" t="str">
            <v>full_MICROSOFT CORPORATION_40</v>
          </cell>
          <cell r="G1391" t="str">
            <v>MICROSOFT CORPORATION_40</v>
          </cell>
          <cell r="H1391" t="str">
            <v>Hour08</v>
          </cell>
          <cell r="I1391">
            <v>241</v>
          </cell>
          <cell r="J1391">
            <v>6001081470</v>
          </cell>
        </row>
        <row r="1392">
          <cell r="A1392" t="str">
            <v>201803_MICROSOFT CORPORATION_40_6001173693</v>
          </cell>
          <cell r="B1392">
            <v>43166</v>
          </cell>
          <cell r="C1392">
            <v>2018</v>
          </cell>
          <cell r="D1392" t="str">
            <v>03</v>
          </cell>
          <cell r="E1392" t="str">
            <v>201803</v>
          </cell>
          <cell r="F1392" t="str">
            <v>full_MICROSOFT CORPORATION_40</v>
          </cell>
          <cell r="G1392" t="str">
            <v>MICROSOFT CORPORATION_40</v>
          </cell>
          <cell r="H1392" t="str">
            <v>Hour08</v>
          </cell>
          <cell r="I1392">
            <v>185</v>
          </cell>
          <cell r="J1392">
            <v>6001173693</v>
          </cell>
        </row>
        <row r="1393">
          <cell r="A1393" t="str">
            <v>201803_MICROSOFT CORPORATION_40_6001207281</v>
          </cell>
          <cell r="B1393">
            <v>43166</v>
          </cell>
          <cell r="C1393">
            <v>2018</v>
          </cell>
          <cell r="D1393" t="str">
            <v>03</v>
          </cell>
          <cell r="E1393" t="str">
            <v>201803</v>
          </cell>
          <cell r="F1393" t="str">
            <v>full_MICROSOFT CORPORATION_40</v>
          </cell>
          <cell r="G1393" t="str">
            <v>MICROSOFT CORPORATION_40</v>
          </cell>
          <cell r="H1393" t="str">
            <v>Hour08</v>
          </cell>
          <cell r="I1393">
            <v>2266</v>
          </cell>
          <cell r="J1393">
            <v>6001207281</v>
          </cell>
        </row>
        <row r="1394">
          <cell r="A1394" t="str">
            <v>201803_MICROSOFT CORPORATION_40_6001314833</v>
          </cell>
          <cell r="B1394">
            <v>43166</v>
          </cell>
          <cell r="C1394">
            <v>2018</v>
          </cell>
          <cell r="D1394" t="str">
            <v>03</v>
          </cell>
          <cell r="E1394" t="str">
            <v>201803</v>
          </cell>
          <cell r="F1394" t="str">
            <v>full_MICROSOFT CORPORATION_40</v>
          </cell>
          <cell r="G1394" t="str">
            <v>MICROSOFT CORPORATION_40</v>
          </cell>
          <cell r="H1394" t="str">
            <v>Hour08</v>
          </cell>
          <cell r="I1394">
            <v>551</v>
          </cell>
          <cell r="J1394">
            <v>6001314833</v>
          </cell>
        </row>
        <row r="1395">
          <cell r="A1395" t="str">
            <v>201803_MICROSOFT CORPORATION_40_6001342285</v>
          </cell>
          <cell r="B1395">
            <v>43166</v>
          </cell>
          <cell r="C1395">
            <v>2018</v>
          </cell>
          <cell r="D1395" t="str">
            <v>03</v>
          </cell>
          <cell r="E1395" t="str">
            <v>201803</v>
          </cell>
          <cell r="F1395" t="str">
            <v>full_MICROSOFT CORPORATION_40</v>
          </cell>
          <cell r="G1395" t="str">
            <v>MICROSOFT CORPORATION_40</v>
          </cell>
          <cell r="H1395" t="str">
            <v>Hour08</v>
          </cell>
          <cell r="I1395">
            <v>3221</v>
          </cell>
          <cell r="J1395">
            <v>6001342285</v>
          </cell>
        </row>
        <row r="1396">
          <cell r="A1396" t="str">
            <v>201803_MICROSOFT CORPORATION_40_6001343163</v>
          </cell>
          <cell r="B1396">
            <v>43166</v>
          </cell>
          <cell r="C1396">
            <v>2018</v>
          </cell>
          <cell r="D1396" t="str">
            <v>03</v>
          </cell>
          <cell r="E1396" t="str">
            <v>201803</v>
          </cell>
          <cell r="F1396" t="str">
            <v>full_MICROSOFT CORPORATION_40</v>
          </cell>
          <cell r="G1396" t="str">
            <v>MICROSOFT CORPORATION_40</v>
          </cell>
          <cell r="H1396" t="str">
            <v>Hour08</v>
          </cell>
          <cell r="I1396">
            <v>226</v>
          </cell>
          <cell r="J1396">
            <v>6001343163</v>
          </cell>
        </row>
        <row r="1397">
          <cell r="A1397" t="str">
            <v>201803_MICROSOFT CORPORATION_40_6001351871</v>
          </cell>
          <cell r="B1397">
            <v>43166</v>
          </cell>
          <cell r="C1397">
            <v>2018</v>
          </cell>
          <cell r="D1397" t="str">
            <v>03</v>
          </cell>
          <cell r="E1397" t="str">
            <v>201803</v>
          </cell>
          <cell r="F1397" t="str">
            <v>full_MICROSOFT CORPORATION_40</v>
          </cell>
          <cell r="G1397" t="str">
            <v>MICROSOFT CORPORATION_40</v>
          </cell>
          <cell r="H1397" t="str">
            <v>Hour08</v>
          </cell>
          <cell r="I1397">
            <v>325</v>
          </cell>
          <cell r="J1397">
            <v>6001351871</v>
          </cell>
        </row>
        <row r="1398">
          <cell r="A1398" t="str">
            <v>201803_MICROSOFT CORPORATION_40_6001358720</v>
          </cell>
          <cell r="B1398">
            <v>43166</v>
          </cell>
          <cell r="C1398">
            <v>2018</v>
          </cell>
          <cell r="D1398" t="str">
            <v>03</v>
          </cell>
          <cell r="E1398" t="str">
            <v>201803</v>
          </cell>
          <cell r="F1398" t="str">
            <v>full_MICROSOFT CORPORATION_40</v>
          </cell>
          <cell r="G1398" t="str">
            <v>MICROSOFT CORPORATION_40</v>
          </cell>
          <cell r="H1398" t="str">
            <v>Hour08</v>
          </cell>
          <cell r="I1398">
            <v>704</v>
          </cell>
          <cell r="J1398">
            <v>6001358720</v>
          </cell>
        </row>
        <row r="1399">
          <cell r="A1399" t="str">
            <v>201803_MICROSOFT CORPORATION_40_6001358756</v>
          </cell>
          <cell r="B1399">
            <v>43166</v>
          </cell>
          <cell r="C1399">
            <v>2018</v>
          </cell>
          <cell r="D1399" t="str">
            <v>03</v>
          </cell>
          <cell r="E1399" t="str">
            <v>201803</v>
          </cell>
          <cell r="F1399" t="str">
            <v>full_MICROSOFT CORPORATION_40</v>
          </cell>
          <cell r="G1399" t="str">
            <v>MICROSOFT CORPORATION_40</v>
          </cell>
          <cell r="H1399" t="str">
            <v>Hour08</v>
          </cell>
          <cell r="I1399">
            <v>35</v>
          </cell>
          <cell r="J1399">
            <v>6001358756</v>
          </cell>
        </row>
        <row r="1400">
          <cell r="A1400" t="str">
            <v>201803_MICROSOFT CORPORATION_40_6001367365</v>
          </cell>
          <cell r="B1400">
            <v>43166</v>
          </cell>
          <cell r="C1400">
            <v>2018</v>
          </cell>
          <cell r="D1400" t="str">
            <v>03</v>
          </cell>
          <cell r="E1400" t="str">
            <v>201803</v>
          </cell>
          <cell r="F1400" t="str">
            <v>full_MICROSOFT CORPORATION_40</v>
          </cell>
          <cell r="G1400" t="str">
            <v>MICROSOFT CORPORATION_40</v>
          </cell>
          <cell r="H1400" t="str">
            <v>Hour08</v>
          </cell>
          <cell r="I1400">
            <v>276</v>
          </cell>
          <cell r="J1400">
            <v>6001367365</v>
          </cell>
        </row>
        <row r="1401">
          <cell r="A1401" t="str">
            <v>201803_MICROSOFT CORPORATION_40_6001390613</v>
          </cell>
          <cell r="B1401">
            <v>43166</v>
          </cell>
          <cell r="C1401">
            <v>2018</v>
          </cell>
          <cell r="D1401" t="str">
            <v>03</v>
          </cell>
          <cell r="E1401" t="str">
            <v>201803</v>
          </cell>
          <cell r="F1401" t="str">
            <v>full_MICROSOFT CORPORATION_40</v>
          </cell>
          <cell r="G1401" t="str">
            <v>MICROSOFT CORPORATION_40</v>
          </cell>
          <cell r="H1401" t="str">
            <v>Hour08</v>
          </cell>
          <cell r="I1401">
            <v>82</v>
          </cell>
          <cell r="J1401">
            <v>6001390613</v>
          </cell>
        </row>
        <row r="1402">
          <cell r="A1402" t="str">
            <v>201803_MICROSOFT CORPORATION_40_6001429622</v>
          </cell>
          <cell r="B1402">
            <v>43166</v>
          </cell>
          <cell r="C1402">
            <v>2018</v>
          </cell>
          <cell r="D1402" t="str">
            <v>03</v>
          </cell>
          <cell r="E1402" t="str">
            <v>201803</v>
          </cell>
          <cell r="F1402" t="str">
            <v>full_MICROSOFT CORPORATION_40</v>
          </cell>
          <cell r="G1402" t="str">
            <v>MICROSOFT CORPORATION_40</v>
          </cell>
          <cell r="H1402" t="str">
            <v>Hour08</v>
          </cell>
          <cell r="I1402">
            <v>181</v>
          </cell>
          <cell r="J1402">
            <v>6001429622</v>
          </cell>
        </row>
        <row r="1403">
          <cell r="A1403" t="str">
            <v>201803_MICROSOFT CORPORATION_40_6001470983</v>
          </cell>
          <cell r="B1403">
            <v>43166</v>
          </cell>
          <cell r="C1403">
            <v>2018</v>
          </cell>
          <cell r="D1403" t="str">
            <v>03</v>
          </cell>
          <cell r="E1403" t="str">
            <v>201803</v>
          </cell>
          <cell r="F1403" t="str">
            <v>full_MICROSOFT CORPORATION_40</v>
          </cell>
          <cell r="G1403" t="str">
            <v>MICROSOFT CORPORATION_40</v>
          </cell>
          <cell r="H1403" t="str">
            <v>Hour08</v>
          </cell>
          <cell r="I1403">
            <v>4922</v>
          </cell>
          <cell r="J1403">
            <v>6001470983</v>
          </cell>
        </row>
        <row r="1404">
          <cell r="A1404" t="str">
            <v>201803_MICROSOFT CORPORATION_40_6001498014</v>
          </cell>
          <cell r="B1404">
            <v>43166</v>
          </cell>
          <cell r="C1404">
            <v>2018</v>
          </cell>
          <cell r="D1404" t="str">
            <v>03</v>
          </cell>
          <cell r="E1404" t="str">
            <v>201803</v>
          </cell>
          <cell r="F1404" t="str">
            <v>full_MICROSOFT CORPORATION_40</v>
          </cell>
          <cell r="G1404" t="str">
            <v>MICROSOFT CORPORATION_40</v>
          </cell>
          <cell r="H1404" t="str">
            <v>Hour08</v>
          </cell>
          <cell r="I1404">
            <v>492</v>
          </cell>
          <cell r="J1404">
            <v>6001498014</v>
          </cell>
        </row>
        <row r="1405">
          <cell r="A1405" t="str">
            <v>201803_MICROSOFT CORPORATION_40_6001539007</v>
          </cell>
          <cell r="B1405">
            <v>43166</v>
          </cell>
          <cell r="C1405">
            <v>2018</v>
          </cell>
          <cell r="D1405" t="str">
            <v>03</v>
          </cell>
          <cell r="E1405" t="str">
            <v>201803</v>
          </cell>
          <cell r="F1405" t="str">
            <v>full_MICROSOFT CORPORATION_40</v>
          </cell>
          <cell r="G1405" t="str">
            <v>MICROSOFT CORPORATION_40</v>
          </cell>
          <cell r="H1405" t="str">
            <v>Hour08</v>
          </cell>
          <cell r="I1405">
            <v>879</v>
          </cell>
          <cell r="J1405">
            <v>6001539007</v>
          </cell>
        </row>
        <row r="1406">
          <cell r="A1406" t="str">
            <v>201803_MICROSOFT CORPORATION_40_6001539023</v>
          </cell>
          <cell r="B1406">
            <v>43166</v>
          </cell>
          <cell r="C1406">
            <v>2018</v>
          </cell>
          <cell r="D1406" t="str">
            <v>03</v>
          </cell>
          <cell r="E1406" t="str">
            <v>201803</v>
          </cell>
          <cell r="F1406" t="str">
            <v>full_MICROSOFT CORPORATION_40</v>
          </cell>
          <cell r="G1406" t="str">
            <v>MICROSOFT CORPORATION_40</v>
          </cell>
          <cell r="H1406" t="str">
            <v>Hour08</v>
          </cell>
          <cell r="I1406">
            <v>1343</v>
          </cell>
          <cell r="J1406">
            <v>6001539023</v>
          </cell>
        </row>
        <row r="1407">
          <cell r="A1407" t="str">
            <v>201803_MICROSOFT CORPORATION_40_6001608329</v>
          </cell>
          <cell r="B1407">
            <v>43166</v>
          </cell>
          <cell r="C1407">
            <v>2018</v>
          </cell>
          <cell r="D1407" t="str">
            <v>03</v>
          </cell>
          <cell r="E1407" t="str">
            <v>201803</v>
          </cell>
          <cell r="F1407" t="str">
            <v>full_MICROSOFT CORPORATION_40</v>
          </cell>
          <cell r="G1407" t="str">
            <v>MICROSOFT CORPORATION_40</v>
          </cell>
          <cell r="H1407" t="str">
            <v>Hour08</v>
          </cell>
          <cell r="I1407">
            <v>210</v>
          </cell>
          <cell r="J1407">
            <v>6001608329</v>
          </cell>
        </row>
        <row r="1408">
          <cell r="A1408" t="str">
            <v>201803_MICROSOFT CORPORATION_40_6001657024</v>
          </cell>
          <cell r="B1408">
            <v>43166</v>
          </cell>
          <cell r="C1408">
            <v>2018</v>
          </cell>
          <cell r="D1408" t="str">
            <v>03</v>
          </cell>
          <cell r="E1408" t="str">
            <v>201803</v>
          </cell>
          <cell r="F1408" t="str">
            <v>full_MICROSOFT CORPORATION_40</v>
          </cell>
          <cell r="G1408" t="str">
            <v>MICROSOFT CORPORATION_40</v>
          </cell>
          <cell r="H1408" t="str">
            <v>Hour08</v>
          </cell>
          <cell r="I1408">
            <v>213</v>
          </cell>
          <cell r="J1408">
            <v>6001657024</v>
          </cell>
        </row>
        <row r="1409">
          <cell r="A1409" t="str">
            <v>201803_MICROSOFT CORPORATION_40_6001659213</v>
          </cell>
          <cell r="B1409">
            <v>43166</v>
          </cell>
          <cell r="C1409">
            <v>2018</v>
          </cell>
          <cell r="D1409" t="str">
            <v>03</v>
          </cell>
          <cell r="E1409" t="str">
            <v>201803</v>
          </cell>
          <cell r="F1409" t="str">
            <v>full_MICROSOFT CORPORATION_40</v>
          </cell>
          <cell r="G1409" t="str">
            <v>MICROSOFT CORPORATION_40</v>
          </cell>
          <cell r="H1409" t="str">
            <v>Hour08</v>
          </cell>
          <cell r="I1409">
            <v>517</v>
          </cell>
          <cell r="J1409">
            <v>6001659213</v>
          </cell>
        </row>
        <row r="1410">
          <cell r="A1410" t="str">
            <v>201803_MICROSOFT CORPORATION_40_6001659246</v>
          </cell>
          <cell r="B1410">
            <v>43166</v>
          </cell>
          <cell r="C1410">
            <v>2018</v>
          </cell>
          <cell r="D1410" t="str">
            <v>03</v>
          </cell>
          <cell r="E1410" t="str">
            <v>201803</v>
          </cell>
          <cell r="F1410" t="str">
            <v>full_MICROSOFT CORPORATION_40</v>
          </cell>
          <cell r="G1410" t="str">
            <v>MICROSOFT CORPORATION_40</v>
          </cell>
          <cell r="H1410" t="str">
            <v>Hour08</v>
          </cell>
          <cell r="I1410">
            <v>177</v>
          </cell>
          <cell r="J1410">
            <v>6001659246</v>
          </cell>
        </row>
        <row r="1411">
          <cell r="A1411" t="str">
            <v>201803_MICROSOFT CORPORATION_40_6001756716</v>
          </cell>
          <cell r="B1411">
            <v>43166</v>
          </cell>
          <cell r="C1411">
            <v>2018</v>
          </cell>
          <cell r="D1411" t="str">
            <v>03</v>
          </cell>
          <cell r="E1411" t="str">
            <v>201803</v>
          </cell>
          <cell r="F1411" t="str">
            <v>full_MICROSOFT CORPORATION_40</v>
          </cell>
          <cell r="G1411" t="str">
            <v>MICROSOFT CORPORATION_40</v>
          </cell>
          <cell r="H1411" t="str">
            <v>Hour08</v>
          </cell>
          <cell r="I1411">
            <v>428</v>
          </cell>
          <cell r="J1411">
            <v>6001756716</v>
          </cell>
        </row>
        <row r="1412">
          <cell r="A1412" t="str">
            <v>201803_MICROSOFT CORPORATION_40_6001783954</v>
          </cell>
          <cell r="B1412">
            <v>43166</v>
          </cell>
          <cell r="C1412">
            <v>2018</v>
          </cell>
          <cell r="D1412" t="str">
            <v>03</v>
          </cell>
          <cell r="E1412" t="str">
            <v>201803</v>
          </cell>
          <cell r="F1412" t="str">
            <v>full_MICROSOFT CORPORATION_40</v>
          </cell>
          <cell r="G1412" t="str">
            <v>MICROSOFT CORPORATION_40</v>
          </cell>
          <cell r="H1412" t="str">
            <v>Hour08</v>
          </cell>
          <cell r="I1412">
            <v>317</v>
          </cell>
          <cell r="J1412">
            <v>6001783954</v>
          </cell>
        </row>
        <row r="1413">
          <cell r="A1413" t="str">
            <v>201803_MICROSOFT CORPORATION_40_6001801860</v>
          </cell>
          <cell r="B1413">
            <v>43166</v>
          </cell>
          <cell r="C1413">
            <v>2018</v>
          </cell>
          <cell r="D1413" t="str">
            <v>03</v>
          </cell>
          <cell r="E1413" t="str">
            <v>201803</v>
          </cell>
          <cell r="F1413" t="str">
            <v>full_MICROSOFT CORPORATION_40</v>
          </cell>
          <cell r="G1413" t="str">
            <v>MICROSOFT CORPORATION_40</v>
          </cell>
          <cell r="H1413" t="str">
            <v>Hour08</v>
          </cell>
          <cell r="I1413">
            <v>194</v>
          </cell>
          <cell r="J1413">
            <v>6001801860</v>
          </cell>
        </row>
        <row r="1414">
          <cell r="A1414" t="str">
            <v>201803_MICROSOFT CORPORATION_40_6001808204</v>
          </cell>
          <cell r="B1414">
            <v>43166</v>
          </cell>
          <cell r="C1414">
            <v>2018</v>
          </cell>
          <cell r="D1414" t="str">
            <v>03</v>
          </cell>
          <cell r="E1414" t="str">
            <v>201803</v>
          </cell>
          <cell r="F1414" t="str">
            <v>full_MICROSOFT CORPORATION_40</v>
          </cell>
          <cell r="G1414" t="str">
            <v>MICROSOFT CORPORATION_40</v>
          </cell>
          <cell r="H1414" t="str">
            <v>Hour08</v>
          </cell>
          <cell r="I1414">
            <v>1073</v>
          </cell>
          <cell r="J1414">
            <v>6001808204</v>
          </cell>
        </row>
        <row r="1415">
          <cell r="A1415" t="str">
            <v>201803_MICROSOFT CORPORATION_40_6001827121</v>
          </cell>
          <cell r="B1415">
            <v>43166</v>
          </cell>
          <cell r="C1415">
            <v>2018</v>
          </cell>
          <cell r="D1415" t="str">
            <v>03</v>
          </cell>
          <cell r="E1415" t="str">
            <v>201803</v>
          </cell>
          <cell r="F1415" t="str">
            <v>full_MICROSOFT CORPORATION_40</v>
          </cell>
          <cell r="G1415" t="str">
            <v>MICROSOFT CORPORATION_40</v>
          </cell>
          <cell r="H1415" t="str">
            <v>Hour08</v>
          </cell>
          <cell r="I1415">
            <v>569</v>
          </cell>
          <cell r="J1415">
            <v>6001827121</v>
          </cell>
        </row>
        <row r="1416">
          <cell r="A1416" t="str">
            <v>201803_MICROSOFT CORPORATION_40_6001840767</v>
          </cell>
          <cell r="B1416">
            <v>43166</v>
          </cell>
          <cell r="C1416">
            <v>2018</v>
          </cell>
          <cell r="D1416" t="str">
            <v>03</v>
          </cell>
          <cell r="E1416" t="str">
            <v>201803</v>
          </cell>
          <cell r="F1416" t="str">
            <v>full_MICROSOFT CORPORATION_40</v>
          </cell>
          <cell r="G1416" t="str">
            <v>MICROSOFT CORPORATION_40</v>
          </cell>
          <cell r="H1416" t="str">
            <v>Hour08</v>
          </cell>
          <cell r="I1416">
            <v>446</v>
          </cell>
          <cell r="J1416">
            <v>6001840767</v>
          </cell>
        </row>
        <row r="1417">
          <cell r="A1417" t="str">
            <v>201803_MICROSOFT CORPORATION_40_6001935797</v>
          </cell>
          <cell r="B1417">
            <v>43166</v>
          </cell>
          <cell r="C1417">
            <v>2018</v>
          </cell>
          <cell r="D1417" t="str">
            <v>03</v>
          </cell>
          <cell r="E1417" t="str">
            <v>201803</v>
          </cell>
          <cell r="F1417" t="str">
            <v>full_MICROSOFT CORPORATION_40</v>
          </cell>
          <cell r="G1417" t="str">
            <v>MICROSOFT CORPORATION_40</v>
          </cell>
          <cell r="H1417" t="str">
            <v>Hour08</v>
          </cell>
          <cell r="I1417">
            <v>635</v>
          </cell>
          <cell r="J1417">
            <v>6001935797</v>
          </cell>
        </row>
        <row r="1418">
          <cell r="A1418" t="str">
            <v>201803_MICROSOFT CORPORATION_40_6001960002</v>
          </cell>
          <cell r="B1418">
            <v>43166</v>
          </cell>
          <cell r="C1418">
            <v>2018</v>
          </cell>
          <cell r="D1418" t="str">
            <v>03</v>
          </cell>
          <cell r="E1418" t="str">
            <v>201803</v>
          </cell>
          <cell r="F1418" t="str">
            <v>full_MICROSOFT CORPORATION_40</v>
          </cell>
          <cell r="G1418" t="str">
            <v>MICROSOFT CORPORATION_40</v>
          </cell>
          <cell r="H1418" t="str">
            <v>Hour08</v>
          </cell>
          <cell r="I1418">
            <v>524</v>
          </cell>
          <cell r="J1418">
            <v>6001960002</v>
          </cell>
        </row>
        <row r="1419">
          <cell r="A1419" t="str">
            <v>201803_MICROSOFT CORPORATION_40_6001986691</v>
          </cell>
          <cell r="B1419">
            <v>43166</v>
          </cell>
          <cell r="C1419">
            <v>2018</v>
          </cell>
          <cell r="D1419" t="str">
            <v>03</v>
          </cell>
          <cell r="E1419" t="str">
            <v>201803</v>
          </cell>
          <cell r="F1419" t="str">
            <v>full_MICROSOFT CORPORATION_40</v>
          </cell>
          <cell r="G1419" t="str">
            <v>MICROSOFT CORPORATION_40</v>
          </cell>
          <cell r="H1419" t="str">
            <v>Hour08</v>
          </cell>
          <cell r="I1419">
            <v>571</v>
          </cell>
          <cell r="J1419">
            <v>6001986691</v>
          </cell>
        </row>
        <row r="1420">
          <cell r="A1420" t="str">
            <v>201804_MICROSOFT CORPORATION_40_6000046240</v>
          </cell>
          <cell r="B1420">
            <v>43192</v>
          </cell>
          <cell r="C1420">
            <v>2018</v>
          </cell>
          <cell r="D1420" t="str">
            <v>04</v>
          </cell>
          <cell r="E1420" t="str">
            <v>201804</v>
          </cell>
          <cell r="F1420" t="str">
            <v>full_MICROSOFT CORPORATION_40</v>
          </cell>
          <cell r="G1420" t="str">
            <v>MICROSOFT CORPORATION_40</v>
          </cell>
          <cell r="H1420" t="str">
            <v>Hour08</v>
          </cell>
          <cell r="J1420">
            <v>6000046240</v>
          </cell>
        </row>
        <row r="1421">
          <cell r="A1421" t="str">
            <v>201804_MICROSOFT CORPORATION_40_6000046259</v>
          </cell>
          <cell r="B1421">
            <v>43192</v>
          </cell>
          <cell r="C1421">
            <v>2018</v>
          </cell>
          <cell r="D1421" t="str">
            <v>04</v>
          </cell>
          <cell r="E1421" t="str">
            <v>201804</v>
          </cell>
          <cell r="F1421" t="str">
            <v>full_MICROSOFT CORPORATION_40</v>
          </cell>
          <cell r="G1421" t="str">
            <v>MICROSOFT CORPORATION_40</v>
          </cell>
          <cell r="H1421" t="str">
            <v>Hour08</v>
          </cell>
          <cell r="J1421">
            <v>6000046259</v>
          </cell>
        </row>
        <row r="1422">
          <cell r="A1422" t="str">
            <v>201804_MICROSOFT CORPORATION_40_6000078823</v>
          </cell>
          <cell r="B1422">
            <v>43192</v>
          </cell>
          <cell r="C1422">
            <v>2018</v>
          </cell>
          <cell r="D1422" t="str">
            <v>04</v>
          </cell>
          <cell r="E1422" t="str">
            <v>201804</v>
          </cell>
          <cell r="F1422" t="str">
            <v>full_MICROSOFT CORPORATION_40</v>
          </cell>
          <cell r="G1422" t="str">
            <v>MICROSOFT CORPORATION_40</v>
          </cell>
          <cell r="H1422" t="str">
            <v>Hour08</v>
          </cell>
          <cell r="I1422">
            <v>140</v>
          </cell>
          <cell r="J1422">
            <v>6000078823</v>
          </cell>
        </row>
        <row r="1423">
          <cell r="A1423" t="str">
            <v>201804_MICROSOFT CORPORATION_40_6000118113</v>
          </cell>
          <cell r="B1423">
            <v>43192</v>
          </cell>
          <cell r="C1423">
            <v>2018</v>
          </cell>
          <cell r="D1423" t="str">
            <v>04</v>
          </cell>
          <cell r="E1423" t="str">
            <v>201804</v>
          </cell>
          <cell r="F1423" t="str">
            <v>full_MICROSOFT CORPORATION_40</v>
          </cell>
          <cell r="G1423" t="str">
            <v>MICROSOFT CORPORATION_40</v>
          </cell>
          <cell r="H1423" t="str">
            <v>Hour08</v>
          </cell>
          <cell r="I1423">
            <v>434</v>
          </cell>
          <cell r="J1423">
            <v>6000118113</v>
          </cell>
        </row>
        <row r="1424">
          <cell r="A1424" t="str">
            <v>201804_MICROSOFT CORPORATION_40_6000175912</v>
          </cell>
          <cell r="B1424">
            <v>43192</v>
          </cell>
          <cell r="C1424">
            <v>2018</v>
          </cell>
          <cell r="D1424" t="str">
            <v>04</v>
          </cell>
          <cell r="E1424" t="str">
            <v>201804</v>
          </cell>
          <cell r="F1424" t="str">
            <v>full_MICROSOFT CORPORATION_40</v>
          </cell>
          <cell r="G1424" t="str">
            <v>MICROSOFT CORPORATION_40</v>
          </cell>
          <cell r="H1424" t="str">
            <v>Hour08</v>
          </cell>
          <cell r="I1424">
            <v>61</v>
          </cell>
          <cell r="J1424">
            <v>6000175912</v>
          </cell>
        </row>
        <row r="1425">
          <cell r="A1425" t="str">
            <v>201804_MICROSOFT CORPORATION_40_6000267146</v>
          </cell>
          <cell r="B1425">
            <v>43192</v>
          </cell>
          <cell r="C1425">
            <v>2018</v>
          </cell>
          <cell r="D1425" t="str">
            <v>04</v>
          </cell>
          <cell r="E1425" t="str">
            <v>201804</v>
          </cell>
          <cell r="F1425" t="str">
            <v>full_MICROSOFT CORPORATION_40</v>
          </cell>
          <cell r="G1425" t="str">
            <v>MICROSOFT CORPORATION_40</v>
          </cell>
          <cell r="H1425" t="str">
            <v>Hour08</v>
          </cell>
          <cell r="I1425">
            <v>890</v>
          </cell>
          <cell r="J1425">
            <v>6000267146</v>
          </cell>
        </row>
        <row r="1426">
          <cell r="A1426" t="str">
            <v>201804_MICROSOFT CORPORATION_40_6000299692</v>
          </cell>
          <cell r="B1426">
            <v>43192</v>
          </cell>
          <cell r="C1426">
            <v>2018</v>
          </cell>
          <cell r="D1426" t="str">
            <v>04</v>
          </cell>
          <cell r="E1426" t="str">
            <v>201804</v>
          </cell>
          <cell r="F1426" t="str">
            <v>full_MICROSOFT CORPORATION_40</v>
          </cell>
          <cell r="G1426" t="str">
            <v>MICROSOFT CORPORATION_40</v>
          </cell>
          <cell r="H1426" t="str">
            <v>Hour08</v>
          </cell>
          <cell r="I1426">
            <v>1202</v>
          </cell>
          <cell r="J1426">
            <v>6000299692</v>
          </cell>
        </row>
        <row r="1427">
          <cell r="A1427" t="str">
            <v>201804_MICROSOFT CORPORATION_40_6000316669</v>
          </cell>
          <cell r="B1427">
            <v>43192</v>
          </cell>
          <cell r="C1427">
            <v>2018</v>
          </cell>
          <cell r="D1427" t="str">
            <v>04</v>
          </cell>
          <cell r="E1427" t="str">
            <v>201804</v>
          </cell>
          <cell r="F1427" t="str">
            <v>full_MICROSOFT CORPORATION_40</v>
          </cell>
          <cell r="G1427" t="str">
            <v>MICROSOFT CORPORATION_40</v>
          </cell>
          <cell r="H1427" t="str">
            <v>Hour08</v>
          </cell>
          <cell r="I1427">
            <v>901</v>
          </cell>
          <cell r="J1427">
            <v>6000316669</v>
          </cell>
        </row>
        <row r="1428">
          <cell r="A1428" t="str">
            <v>201804_MICROSOFT CORPORATION_40_6000331002</v>
          </cell>
          <cell r="B1428">
            <v>43192</v>
          </cell>
          <cell r="C1428">
            <v>2018</v>
          </cell>
          <cell r="D1428" t="str">
            <v>04</v>
          </cell>
          <cell r="E1428" t="str">
            <v>201804</v>
          </cell>
          <cell r="F1428" t="str">
            <v>full_MICROSOFT CORPORATION_40</v>
          </cell>
          <cell r="G1428" t="str">
            <v>MICROSOFT CORPORATION_40</v>
          </cell>
          <cell r="H1428" t="str">
            <v>Hour08</v>
          </cell>
          <cell r="I1428">
            <v>506</v>
          </cell>
          <cell r="J1428">
            <v>6000331002</v>
          </cell>
        </row>
        <row r="1429">
          <cell r="A1429" t="str">
            <v>201804_MICROSOFT CORPORATION_40_6000370764</v>
          </cell>
          <cell r="B1429">
            <v>43192</v>
          </cell>
          <cell r="C1429">
            <v>2018</v>
          </cell>
          <cell r="D1429" t="str">
            <v>04</v>
          </cell>
          <cell r="E1429" t="str">
            <v>201804</v>
          </cell>
          <cell r="F1429" t="str">
            <v>full_MICROSOFT CORPORATION_40</v>
          </cell>
          <cell r="G1429" t="str">
            <v>MICROSOFT CORPORATION_40</v>
          </cell>
          <cell r="H1429" t="str">
            <v>Hour08</v>
          </cell>
          <cell r="I1429">
            <v>91</v>
          </cell>
          <cell r="J1429">
            <v>6000370764</v>
          </cell>
        </row>
        <row r="1430">
          <cell r="A1430" t="str">
            <v>201804_MICROSOFT CORPORATION_40_6000474540</v>
          </cell>
          <cell r="B1430">
            <v>43192</v>
          </cell>
          <cell r="C1430">
            <v>2018</v>
          </cell>
          <cell r="D1430" t="str">
            <v>04</v>
          </cell>
          <cell r="E1430" t="str">
            <v>201804</v>
          </cell>
          <cell r="F1430" t="str">
            <v>full_MICROSOFT CORPORATION_40</v>
          </cell>
          <cell r="G1430" t="str">
            <v>MICROSOFT CORPORATION_40</v>
          </cell>
          <cell r="H1430" t="str">
            <v>Hour08</v>
          </cell>
          <cell r="J1430">
            <v>6000474540</v>
          </cell>
        </row>
        <row r="1431">
          <cell r="A1431" t="str">
            <v>201804_MICROSOFT CORPORATION_40_6000489227</v>
          </cell>
          <cell r="B1431">
            <v>43192</v>
          </cell>
          <cell r="C1431">
            <v>2018</v>
          </cell>
          <cell r="D1431" t="str">
            <v>04</v>
          </cell>
          <cell r="E1431" t="str">
            <v>201804</v>
          </cell>
          <cell r="F1431" t="str">
            <v>full_MICROSOFT CORPORATION_40</v>
          </cell>
          <cell r="G1431" t="str">
            <v>MICROSOFT CORPORATION_40</v>
          </cell>
          <cell r="H1431" t="str">
            <v>Hour08</v>
          </cell>
          <cell r="I1431">
            <v>445</v>
          </cell>
          <cell r="J1431">
            <v>6000489227</v>
          </cell>
        </row>
        <row r="1432">
          <cell r="A1432" t="str">
            <v>201804_MICROSOFT CORPORATION_40_6000523000</v>
          </cell>
          <cell r="B1432">
            <v>43192</v>
          </cell>
          <cell r="C1432">
            <v>2018</v>
          </cell>
          <cell r="D1432" t="str">
            <v>04</v>
          </cell>
          <cell r="E1432" t="str">
            <v>201804</v>
          </cell>
          <cell r="F1432" t="str">
            <v>full_MICROSOFT CORPORATION_40</v>
          </cell>
          <cell r="G1432" t="str">
            <v>MICROSOFT CORPORATION_40</v>
          </cell>
          <cell r="H1432" t="str">
            <v>Hour08</v>
          </cell>
          <cell r="I1432">
            <v>138</v>
          </cell>
          <cell r="J1432">
            <v>6000523000</v>
          </cell>
        </row>
        <row r="1433">
          <cell r="A1433" t="str">
            <v>201804_MICROSOFT CORPORATION_40_6000547635</v>
          </cell>
          <cell r="B1433">
            <v>43192</v>
          </cell>
          <cell r="C1433">
            <v>2018</v>
          </cell>
          <cell r="D1433" t="str">
            <v>04</v>
          </cell>
          <cell r="E1433" t="str">
            <v>201804</v>
          </cell>
          <cell r="F1433" t="str">
            <v>full_MICROSOFT CORPORATION_40</v>
          </cell>
          <cell r="G1433" t="str">
            <v>MICROSOFT CORPORATION_40</v>
          </cell>
          <cell r="H1433" t="str">
            <v>Hour08</v>
          </cell>
          <cell r="I1433">
            <v>449</v>
          </cell>
          <cell r="J1433">
            <v>6000547635</v>
          </cell>
        </row>
        <row r="1434">
          <cell r="A1434" t="str">
            <v>201804_MICROSOFT CORPORATION_40_6000583090</v>
          </cell>
          <cell r="B1434">
            <v>43192</v>
          </cell>
          <cell r="C1434">
            <v>2018</v>
          </cell>
          <cell r="D1434" t="str">
            <v>04</v>
          </cell>
          <cell r="E1434" t="str">
            <v>201804</v>
          </cell>
          <cell r="F1434" t="str">
            <v>full_MICROSOFT CORPORATION_40</v>
          </cell>
          <cell r="G1434" t="str">
            <v>MICROSOFT CORPORATION_40</v>
          </cell>
          <cell r="H1434" t="str">
            <v>Hour08</v>
          </cell>
          <cell r="I1434">
            <v>399</v>
          </cell>
          <cell r="J1434">
            <v>6000583090</v>
          </cell>
        </row>
        <row r="1435">
          <cell r="A1435" t="str">
            <v>201804_MICROSOFT CORPORATION_40_6000584674</v>
          </cell>
          <cell r="B1435">
            <v>43192</v>
          </cell>
          <cell r="C1435">
            <v>2018</v>
          </cell>
          <cell r="D1435" t="str">
            <v>04</v>
          </cell>
          <cell r="E1435" t="str">
            <v>201804</v>
          </cell>
          <cell r="F1435" t="str">
            <v>full_MICROSOFT CORPORATION_40</v>
          </cell>
          <cell r="G1435" t="str">
            <v>MICROSOFT CORPORATION_40</v>
          </cell>
          <cell r="H1435" t="str">
            <v>Hour08</v>
          </cell>
          <cell r="I1435">
            <v>41</v>
          </cell>
          <cell r="J1435">
            <v>6000584674</v>
          </cell>
        </row>
        <row r="1436">
          <cell r="A1436" t="str">
            <v>201804_MICROSOFT CORPORATION_40_6000654917</v>
          </cell>
          <cell r="B1436">
            <v>43192</v>
          </cell>
          <cell r="C1436">
            <v>2018</v>
          </cell>
          <cell r="D1436" t="str">
            <v>04</v>
          </cell>
          <cell r="E1436" t="str">
            <v>201804</v>
          </cell>
          <cell r="F1436" t="str">
            <v>full_MICROSOFT CORPORATION_40</v>
          </cell>
          <cell r="G1436" t="str">
            <v>MICROSOFT CORPORATION_40</v>
          </cell>
          <cell r="H1436" t="str">
            <v>Hour08</v>
          </cell>
          <cell r="I1436">
            <v>104</v>
          </cell>
          <cell r="J1436">
            <v>6000654917</v>
          </cell>
        </row>
        <row r="1437">
          <cell r="A1437" t="str">
            <v>201804_MICROSOFT CORPORATION_40_6000708139</v>
          </cell>
          <cell r="B1437">
            <v>43192</v>
          </cell>
          <cell r="C1437">
            <v>2018</v>
          </cell>
          <cell r="D1437" t="str">
            <v>04</v>
          </cell>
          <cell r="E1437" t="str">
            <v>201804</v>
          </cell>
          <cell r="F1437" t="str">
            <v>full_MICROSOFT CORPORATION_40</v>
          </cell>
          <cell r="G1437" t="str">
            <v>MICROSOFT CORPORATION_40</v>
          </cell>
          <cell r="H1437" t="str">
            <v>Hour08</v>
          </cell>
          <cell r="I1437">
            <v>569</v>
          </cell>
          <cell r="J1437">
            <v>6000708139</v>
          </cell>
        </row>
        <row r="1438">
          <cell r="A1438" t="str">
            <v>201804_MICROSOFT CORPORATION_40_6000758554</v>
          </cell>
          <cell r="B1438">
            <v>43192</v>
          </cell>
          <cell r="C1438">
            <v>2018</v>
          </cell>
          <cell r="D1438" t="str">
            <v>04</v>
          </cell>
          <cell r="E1438" t="str">
            <v>201804</v>
          </cell>
          <cell r="F1438" t="str">
            <v>full_MICROSOFT CORPORATION_40</v>
          </cell>
          <cell r="G1438" t="str">
            <v>MICROSOFT CORPORATION_40</v>
          </cell>
          <cell r="H1438" t="str">
            <v>Hour08</v>
          </cell>
          <cell r="I1438">
            <v>1596</v>
          </cell>
          <cell r="J1438">
            <v>6000758554</v>
          </cell>
        </row>
        <row r="1439">
          <cell r="A1439" t="str">
            <v>201804_MICROSOFT CORPORATION_40_6000759696</v>
          </cell>
          <cell r="B1439">
            <v>43192</v>
          </cell>
          <cell r="C1439">
            <v>2018</v>
          </cell>
          <cell r="D1439" t="str">
            <v>04</v>
          </cell>
          <cell r="E1439" t="str">
            <v>201804</v>
          </cell>
          <cell r="F1439" t="str">
            <v>full_MICROSOFT CORPORATION_40</v>
          </cell>
          <cell r="G1439" t="str">
            <v>MICROSOFT CORPORATION_40</v>
          </cell>
          <cell r="H1439" t="str">
            <v>Hour08</v>
          </cell>
          <cell r="I1439">
            <v>4553</v>
          </cell>
          <cell r="J1439">
            <v>6000759696</v>
          </cell>
        </row>
        <row r="1440">
          <cell r="A1440" t="str">
            <v>201804_MICROSOFT CORPORATION_40_6000772736</v>
          </cell>
          <cell r="B1440">
            <v>43192</v>
          </cell>
          <cell r="C1440">
            <v>2018</v>
          </cell>
          <cell r="D1440" t="str">
            <v>04</v>
          </cell>
          <cell r="E1440" t="str">
            <v>201804</v>
          </cell>
          <cell r="F1440" t="str">
            <v>full_MICROSOFT CORPORATION_40</v>
          </cell>
          <cell r="G1440" t="str">
            <v>MICROSOFT CORPORATION_40</v>
          </cell>
          <cell r="H1440" t="str">
            <v>Hour08</v>
          </cell>
          <cell r="I1440">
            <v>297</v>
          </cell>
          <cell r="J1440">
            <v>6000772736</v>
          </cell>
        </row>
        <row r="1441">
          <cell r="A1441" t="str">
            <v>201804_MICROSOFT CORPORATION_40_6000788968</v>
          </cell>
          <cell r="B1441">
            <v>43192</v>
          </cell>
          <cell r="C1441">
            <v>2018</v>
          </cell>
          <cell r="D1441" t="str">
            <v>04</v>
          </cell>
          <cell r="E1441" t="str">
            <v>201804</v>
          </cell>
          <cell r="F1441" t="str">
            <v>full_MICROSOFT CORPORATION_40</v>
          </cell>
          <cell r="G1441" t="str">
            <v>MICROSOFT CORPORATION_40</v>
          </cell>
          <cell r="H1441" t="str">
            <v>Hour08</v>
          </cell>
          <cell r="J1441">
            <v>6000788968</v>
          </cell>
        </row>
        <row r="1442">
          <cell r="A1442" t="str">
            <v>201804_MICROSOFT CORPORATION_40_6000816476</v>
          </cell>
          <cell r="B1442">
            <v>43192</v>
          </cell>
          <cell r="C1442">
            <v>2018</v>
          </cell>
          <cell r="D1442" t="str">
            <v>04</v>
          </cell>
          <cell r="E1442" t="str">
            <v>201804</v>
          </cell>
          <cell r="F1442" t="str">
            <v>full_MICROSOFT CORPORATION_40</v>
          </cell>
          <cell r="G1442" t="str">
            <v>MICROSOFT CORPORATION_40</v>
          </cell>
          <cell r="H1442" t="str">
            <v>Hour08</v>
          </cell>
          <cell r="J1442">
            <v>6000816476</v>
          </cell>
        </row>
        <row r="1443">
          <cell r="A1443" t="str">
            <v>201804_MICROSOFT CORPORATION_40_6000859559</v>
          </cell>
          <cell r="B1443">
            <v>43192</v>
          </cell>
          <cell r="C1443">
            <v>2018</v>
          </cell>
          <cell r="D1443" t="str">
            <v>04</v>
          </cell>
          <cell r="E1443" t="str">
            <v>201804</v>
          </cell>
          <cell r="F1443" t="str">
            <v>full_MICROSOFT CORPORATION_40</v>
          </cell>
          <cell r="G1443" t="str">
            <v>MICROSOFT CORPORATION_40</v>
          </cell>
          <cell r="H1443" t="str">
            <v>Hour08</v>
          </cell>
          <cell r="I1443">
            <v>409</v>
          </cell>
          <cell r="J1443">
            <v>6000859559</v>
          </cell>
        </row>
        <row r="1444">
          <cell r="A1444" t="str">
            <v>201804_MICROSOFT CORPORATION_40_6000886767</v>
          </cell>
          <cell r="B1444">
            <v>43192</v>
          </cell>
          <cell r="C1444">
            <v>2018</v>
          </cell>
          <cell r="D1444" t="str">
            <v>04</v>
          </cell>
          <cell r="E1444" t="str">
            <v>201804</v>
          </cell>
          <cell r="F1444" t="str">
            <v>full_MICROSOFT CORPORATION_40</v>
          </cell>
          <cell r="G1444" t="str">
            <v>MICROSOFT CORPORATION_40</v>
          </cell>
          <cell r="H1444" t="str">
            <v>Hour08</v>
          </cell>
          <cell r="I1444">
            <v>1214</v>
          </cell>
          <cell r="J1444">
            <v>6000886767</v>
          </cell>
        </row>
        <row r="1445">
          <cell r="A1445" t="str">
            <v>201804_MICROSOFT CORPORATION_40_6000905432</v>
          </cell>
          <cell r="B1445">
            <v>43192</v>
          </cell>
          <cell r="C1445">
            <v>2018</v>
          </cell>
          <cell r="D1445" t="str">
            <v>04</v>
          </cell>
          <cell r="E1445" t="str">
            <v>201804</v>
          </cell>
          <cell r="F1445" t="str">
            <v>full_MICROSOFT CORPORATION_40</v>
          </cell>
          <cell r="G1445" t="str">
            <v>MICROSOFT CORPORATION_40</v>
          </cell>
          <cell r="H1445" t="str">
            <v>Hour08</v>
          </cell>
          <cell r="J1445">
            <v>6000905432</v>
          </cell>
        </row>
        <row r="1446">
          <cell r="A1446" t="str">
            <v>201804_MICROSOFT CORPORATION_40_6000905445</v>
          </cell>
          <cell r="B1446">
            <v>43192</v>
          </cell>
          <cell r="C1446">
            <v>2018</v>
          </cell>
          <cell r="D1446" t="str">
            <v>04</v>
          </cell>
          <cell r="E1446" t="str">
            <v>201804</v>
          </cell>
          <cell r="F1446" t="str">
            <v>full_MICROSOFT CORPORATION_40</v>
          </cell>
          <cell r="G1446" t="str">
            <v>MICROSOFT CORPORATION_40</v>
          </cell>
          <cell r="H1446" t="str">
            <v>Hour08</v>
          </cell>
          <cell r="I1446">
            <v>0</v>
          </cell>
          <cell r="J1446">
            <v>6000905445</v>
          </cell>
        </row>
        <row r="1447">
          <cell r="A1447" t="str">
            <v>201804_MICROSOFT CORPORATION_40_6000982824</v>
          </cell>
          <cell r="B1447">
            <v>43192</v>
          </cell>
          <cell r="C1447">
            <v>2018</v>
          </cell>
          <cell r="D1447" t="str">
            <v>04</v>
          </cell>
          <cell r="E1447" t="str">
            <v>201804</v>
          </cell>
          <cell r="F1447" t="str">
            <v>full_MICROSOFT CORPORATION_40</v>
          </cell>
          <cell r="G1447" t="str">
            <v>MICROSOFT CORPORATION_40</v>
          </cell>
          <cell r="H1447" t="str">
            <v>Hour08</v>
          </cell>
          <cell r="I1447">
            <v>754</v>
          </cell>
          <cell r="J1447">
            <v>6000982824</v>
          </cell>
        </row>
        <row r="1448">
          <cell r="A1448" t="str">
            <v>201804_MICROSOFT CORPORATION_40_6000996360</v>
          </cell>
          <cell r="B1448">
            <v>43192</v>
          </cell>
          <cell r="C1448">
            <v>2018</v>
          </cell>
          <cell r="D1448" t="str">
            <v>04</v>
          </cell>
          <cell r="E1448" t="str">
            <v>201804</v>
          </cell>
          <cell r="F1448" t="str">
            <v>full_MICROSOFT CORPORATION_40</v>
          </cell>
          <cell r="G1448" t="str">
            <v>MICROSOFT CORPORATION_40</v>
          </cell>
          <cell r="H1448" t="str">
            <v>Hour08</v>
          </cell>
          <cell r="I1448">
            <v>355</v>
          </cell>
          <cell r="J1448">
            <v>6000996360</v>
          </cell>
        </row>
        <row r="1449">
          <cell r="A1449" t="str">
            <v>201804_MICROSOFT CORPORATION_40_6001017026</v>
          </cell>
          <cell r="B1449">
            <v>43192</v>
          </cell>
          <cell r="C1449">
            <v>2018</v>
          </cell>
          <cell r="D1449" t="str">
            <v>04</v>
          </cell>
          <cell r="E1449" t="str">
            <v>201804</v>
          </cell>
          <cell r="F1449" t="str">
            <v>full_MICROSOFT CORPORATION_40</v>
          </cell>
          <cell r="G1449" t="str">
            <v>MICROSOFT CORPORATION_40</v>
          </cell>
          <cell r="H1449" t="str">
            <v>Hour08</v>
          </cell>
          <cell r="I1449">
            <v>51</v>
          </cell>
          <cell r="J1449">
            <v>6001017026</v>
          </cell>
        </row>
        <row r="1450">
          <cell r="A1450" t="str">
            <v>201804_MICROSOFT CORPORATION_40_6001033229</v>
          </cell>
          <cell r="B1450">
            <v>43192</v>
          </cell>
          <cell r="C1450">
            <v>2018</v>
          </cell>
          <cell r="D1450" t="str">
            <v>04</v>
          </cell>
          <cell r="E1450" t="str">
            <v>201804</v>
          </cell>
          <cell r="F1450" t="str">
            <v>full_MICROSOFT CORPORATION_40</v>
          </cell>
          <cell r="G1450" t="str">
            <v>MICROSOFT CORPORATION_40</v>
          </cell>
          <cell r="H1450" t="str">
            <v>Hour08</v>
          </cell>
          <cell r="I1450">
            <v>312</v>
          </cell>
          <cell r="J1450">
            <v>6001033229</v>
          </cell>
        </row>
        <row r="1451">
          <cell r="A1451" t="str">
            <v>201804_MICROSOFT CORPORATION_40_6001081470</v>
          </cell>
          <cell r="B1451">
            <v>43192</v>
          </cell>
          <cell r="C1451">
            <v>2018</v>
          </cell>
          <cell r="D1451" t="str">
            <v>04</v>
          </cell>
          <cell r="E1451" t="str">
            <v>201804</v>
          </cell>
          <cell r="F1451" t="str">
            <v>full_MICROSOFT CORPORATION_40</v>
          </cell>
          <cell r="G1451" t="str">
            <v>MICROSOFT CORPORATION_40</v>
          </cell>
          <cell r="H1451" t="str">
            <v>Hour08</v>
          </cell>
          <cell r="I1451">
            <v>239</v>
          </cell>
          <cell r="J1451">
            <v>6001081470</v>
          </cell>
        </row>
        <row r="1452">
          <cell r="A1452" t="str">
            <v>201804_MICROSOFT CORPORATION_40_6001173693</v>
          </cell>
          <cell r="B1452">
            <v>43192</v>
          </cell>
          <cell r="C1452">
            <v>2018</v>
          </cell>
          <cell r="D1452" t="str">
            <v>04</v>
          </cell>
          <cell r="E1452" t="str">
            <v>201804</v>
          </cell>
          <cell r="F1452" t="str">
            <v>full_MICROSOFT CORPORATION_40</v>
          </cell>
          <cell r="G1452" t="str">
            <v>MICROSOFT CORPORATION_40</v>
          </cell>
          <cell r="H1452" t="str">
            <v>Hour08</v>
          </cell>
          <cell r="I1452">
            <v>265</v>
          </cell>
          <cell r="J1452">
            <v>6001173693</v>
          </cell>
        </row>
        <row r="1453">
          <cell r="A1453" t="str">
            <v>201804_MICROSOFT CORPORATION_40_6001207281</v>
          </cell>
          <cell r="B1453">
            <v>43192</v>
          </cell>
          <cell r="C1453">
            <v>2018</v>
          </cell>
          <cell r="D1453" t="str">
            <v>04</v>
          </cell>
          <cell r="E1453" t="str">
            <v>201804</v>
          </cell>
          <cell r="F1453" t="str">
            <v>full_MICROSOFT CORPORATION_40</v>
          </cell>
          <cell r="G1453" t="str">
            <v>MICROSOFT CORPORATION_40</v>
          </cell>
          <cell r="H1453" t="str">
            <v>Hour08</v>
          </cell>
          <cell r="I1453">
            <v>2141</v>
          </cell>
          <cell r="J1453">
            <v>6001207281</v>
          </cell>
        </row>
        <row r="1454">
          <cell r="A1454" t="str">
            <v>201804_MICROSOFT CORPORATION_40_6001314833</v>
          </cell>
          <cell r="B1454">
            <v>43192</v>
          </cell>
          <cell r="C1454">
            <v>2018</v>
          </cell>
          <cell r="D1454" t="str">
            <v>04</v>
          </cell>
          <cell r="E1454" t="str">
            <v>201804</v>
          </cell>
          <cell r="F1454" t="str">
            <v>full_MICROSOFT CORPORATION_40</v>
          </cell>
          <cell r="G1454" t="str">
            <v>MICROSOFT CORPORATION_40</v>
          </cell>
          <cell r="H1454" t="str">
            <v>Hour08</v>
          </cell>
          <cell r="I1454">
            <v>523</v>
          </cell>
          <cell r="J1454">
            <v>6001314833</v>
          </cell>
        </row>
        <row r="1455">
          <cell r="A1455" t="str">
            <v>201804_MICROSOFT CORPORATION_40_6001342285</v>
          </cell>
          <cell r="B1455">
            <v>43192</v>
          </cell>
          <cell r="C1455">
            <v>2018</v>
          </cell>
          <cell r="D1455" t="str">
            <v>04</v>
          </cell>
          <cell r="E1455" t="str">
            <v>201804</v>
          </cell>
          <cell r="F1455" t="str">
            <v>full_MICROSOFT CORPORATION_40</v>
          </cell>
          <cell r="G1455" t="str">
            <v>MICROSOFT CORPORATION_40</v>
          </cell>
          <cell r="H1455" t="str">
            <v>Hour08</v>
          </cell>
          <cell r="I1455">
            <v>3082</v>
          </cell>
          <cell r="J1455">
            <v>6001342285</v>
          </cell>
        </row>
        <row r="1456">
          <cell r="A1456" t="str">
            <v>201804_MICROSOFT CORPORATION_40_6001343163</v>
          </cell>
          <cell r="B1456">
            <v>43192</v>
          </cell>
          <cell r="C1456">
            <v>2018</v>
          </cell>
          <cell r="D1456" t="str">
            <v>04</v>
          </cell>
          <cell r="E1456" t="str">
            <v>201804</v>
          </cell>
          <cell r="F1456" t="str">
            <v>full_MICROSOFT CORPORATION_40</v>
          </cell>
          <cell r="G1456" t="str">
            <v>MICROSOFT CORPORATION_40</v>
          </cell>
          <cell r="H1456" t="str">
            <v>Hour08</v>
          </cell>
          <cell r="I1456">
            <v>197</v>
          </cell>
          <cell r="J1456">
            <v>6001343163</v>
          </cell>
        </row>
        <row r="1457">
          <cell r="A1457" t="str">
            <v>201804_MICROSOFT CORPORATION_40_6001351871</v>
          </cell>
          <cell r="B1457">
            <v>43192</v>
          </cell>
          <cell r="C1457">
            <v>2018</v>
          </cell>
          <cell r="D1457" t="str">
            <v>04</v>
          </cell>
          <cell r="E1457" t="str">
            <v>201804</v>
          </cell>
          <cell r="F1457" t="str">
            <v>full_MICROSOFT CORPORATION_40</v>
          </cell>
          <cell r="G1457" t="str">
            <v>MICROSOFT CORPORATION_40</v>
          </cell>
          <cell r="H1457" t="str">
            <v>Hour08</v>
          </cell>
          <cell r="I1457">
            <v>338</v>
          </cell>
          <cell r="J1457">
            <v>6001351871</v>
          </cell>
        </row>
        <row r="1458">
          <cell r="A1458" t="str">
            <v>201804_MICROSOFT CORPORATION_40_6001358720</v>
          </cell>
          <cell r="B1458">
            <v>43192</v>
          </cell>
          <cell r="C1458">
            <v>2018</v>
          </cell>
          <cell r="D1458" t="str">
            <v>04</v>
          </cell>
          <cell r="E1458" t="str">
            <v>201804</v>
          </cell>
          <cell r="F1458" t="str">
            <v>full_MICROSOFT CORPORATION_40</v>
          </cell>
          <cell r="G1458" t="str">
            <v>MICROSOFT CORPORATION_40</v>
          </cell>
          <cell r="H1458" t="str">
            <v>Hour08</v>
          </cell>
          <cell r="I1458">
            <v>649</v>
          </cell>
          <cell r="J1458">
            <v>6001358720</v>
          </cell>
        </row>
        <row r="1459">
          <cell r="A1459" t="str">
            <v>201804_MICROSOFT CORPORATION_40_6001358756</v>
          </cell>
          <cell r="B1459">
            <v>43192</v>
          </cell>
          <cell r="C1459">
            <v>2018</v>
          </cell>
          <cell r="D1459" t="str">
            <v>04</v>
          </cell>
          <cell r="E1459" t="str">
            <v>201804</v>
          </cell>
          <cell r="F1459" t="str">
            <v>full_MICROSOFT CORPORATION_40</v>
          </cell>
          <cell r="G1459" t="str">
            <v>MICROSOFT CORPORATION_40</v>
          </cell>
          <cell r="H1459" t="str">
            <v>Hour08</v>
          </cell>
          <cell r="I1459">
            <v>26</v>
          </cell>
          <cell r="J1459">
            <v>6001358756</v>
          </cell>
        </row>
        <row r="1460">
          <cell r="A1460" t="str">
            <v>201804_MICROSOFT CORPORATION_40_6001367365</v>
          </cell>
          <cell r="B1460">
            <v>43192</v>
          </cell>
          <cell r="C1460">
            <v>2018</v>
          </cell>
          <cell r="D1460" t="str">
            <v>04</v>
          </cell>
          <cell r="E1460" t="str">
            <v>201804</v>
          </cell>
          <cell r="F1460" t="str">
            <v>full_MICROSOFT CORPORATION_40</v>
          </cell>
          <cell r="G1460" t="str">
            <v>MICROSOFT CORPORATION_40</v>
          </cell>
          <cell r="H1460" t="str">
            <v>Hour08</v>
          </cell>
          <cell r="I1460">
            <v>257</v>
          </cell>
          <cell r="J1460">
            <v>6001367365</v>
          </cell>
        </row>
        <row r="1461">
          <cell r="A1461" t="str">
            <v>201804_MICROSOFT CORPORATION_40_6001390613</v>
          </cell>
          <cell r="B1461">
            <v>43192</v>
          </cell>
          <cell r="C1461">
            <v>2018</v>
          </cell>
          <cell r="D1461" t="str">
            <v>04</v>
          </cell>
          <cell r="E1461" t="str">
            <v>201804</v>
          </cell>
          <cell r="F1461" t="str">
            <v>full_MICROSOFT CORPORATION_40</v>
          </cell>
          <cell r="G1461" t="str">
            <v>MICROSOFT CORPORATION_40</v>
          </cell>
          <cell r="H1461" t="str">
            <v>Hour08</v>
          </cell>
          <cell r="I1461">
            <v>269</v>
          </cell>
          <cell r="J1461">
            <v>6001390613</v>
          </cell>
        </row>
        <row r="1462">
          <cell r="A1462" t="str">
            <v>201804_MICROSOFT CORPORATION_40_6001429622</v>
          </cell>
          <cell r="B1462">
            <v>43192</v>
          </cell>
          <cell r="C1462">
            <v>2018</v>
          </cell>
          <cell r="D1462" t="str">
            <v>04</v>
          </cell>
          <cell r="E1462" t="str">
            <v>201804</v>
          </cell>
          <cell r="F1462" t="str">
            <v>full_MICROSOFT CORPORATION_40</v>
          </cell>
          <cell r="G1462" t="str">
            <v>MICROSOFT CORPORATION_40</v>
          </cell>
          <cell r="H1462" t="str">
            <v>Hour08</v>
          </cell>
          <cell r="I1462">
            <v>184</v>
          </cell>
          <cell r="J1462">
            <v>6001429622</v>
          </cell>
        </row>
        <row r="1463">
          <cell r="A1463" t="str">
            <v>201804_MICROSOFT CORPORATION_40_6001470983</v>
          </cell>
          <cell r="B1463">
            <v>43192</v>
          </cell>
          <cell r="C1463">
            <v>2018</v>
          </cell>
          <cell r="D1463" t="str">
            <v>04</v>
          </cell>
          <cell r="E1463" t="str">
            <v>201804</v>
          </cell>
          <cell r="F1463" t="str">
            <v>full_MICROSOFT CORPORATION_40</v>
          </cell>
          <cell r="G1463" t="str">
            <v>MICROSOFT CORPORATION_40</v>
          </cell>
          <cell r="H1463" t="str">
            <v>Hour08</v>
          </cell>
          <cell r="J1463">
            <v>6001470983</v>
          </cell>
        </row>
        <row r="1464">
          <cell r="A1464" t="str">
            <v>201804_MICROSOFT CORPORATION_40_6001498014</v>
          </cell>
          <cell r="B1464">
            <v>43192</v>
          </cell>
          <cell r="C1464">
            <v>2018</v>
          </cell>
          <cell r="D1464" t="str">
            <v>04</v>
          </cell>
          <cell r="E1464" t="str">
            <v>201804</v>
          </cell>
          <cell r="F1464" t="str">
            <v>full_MICROSOFT CORPORATION_40</v>
          </cell>
          <cell r="G1464" t="str">
            <v>MICROSOFT CORPORATION_40</v>
          </cell>
          <cell r="H1464" t="str">
            <v>Hour08</v>
          </cell>
          <cell r="I1464">
            <v>668</v>
          </cell>
          <cell r="J1464">
            <v>6001498014</v>
          </cell>
        </row>
        <row r="1465">
          <cell r="A1465" t="str">
            <v>201804_MICROSOFT CORPORATION_40_6001539007</v>
          </cell>
          <cell r="B1465">
            <v>43192</v>
          </cell>
          <cell r="C1465">
            <v>2018</v>
          </cell>
          <cell r="D1465" t="str">
            <v>04</v>
          </cell>
          <cell r="E1465" t="str">
            <v>201804</v>
          </cell>
          <cell r="F1465" t="str">
            <v>full_MICROSOFT CORPORATION_40</v>
          </cell>
          <cell r="G1465" t="str">
            <v>MICROSOFT CORPORATION_40</v>
          </cell>
          <cell r="H1465" t="str">
            <v>Hour08</v>
          </cell>
          <cell r="I1465">
            <v>806</v>
          </cell>
          <cell r="J1465">
            <v>6001539007</v>
          </cell>
        </row>
        <row r="1466">
          <cell r="A1466" t="str">
            <v>201804_MICROSOFT CORPORATION_40_6001539023</v>
          </cell>
          <cell r="B1466">
            <v>43192</v>
          </cell>
          <cell r="C1466">
            <v>2018</v>
          </cell>
          <cell r="D1466" t="str">
            <v>04</v>
          </cell>
          <cell r="E1466" t="str">
            <v>201804</v>
          </cell>
          <cell r="F1466" t="str">
            <v>full_MICROSOFT CORPORATION_40</v>
          </cell>
          <cell r="G1466" t="str">
            <v>MICROSOFT CORPORATION_40</v>
          </cell>
          <cell r="H1466" t="str">
            <v>Hour08</v>
          </cell>
          <cell r="I1466">
            <v>1374</v>
          </cell>
          <cell r="J1466">
            <v>6001539023</v>
          </cell>
        </row>
        <row r="1467">
          <cell r="A1467" t="str">
            <v>201804_MICROSOFT CORPORATION_40_6001608329</v>
          </cell>
          <cell r="B1467">
            <v>43192</v>
          </cell>
          <cell r="C1467">
            <v>2018</v>
          </cell>
          <cell r="D1467" t="str">
            <v>04</v>
          </cell>
          <cell r="E1467" t="str">
            <v>201804</v>
          </cell>
          <cell r="F1467" t="str">
            <v>full_MICROSOFT CORPORATION_40</v>
          </cell>
          <cell r="G1467" t="str">
            <v>MICROSOFT CORPORATION_40</v>
          </cell>
          <cell r="H1467" t="str">
            <v>Hour08</v>
          </cell>
          <cell r="I1467">
            <v>251</v>
          </cell>
          <cell r="J1467">
            <v>6001608329</v>
          </cell>
        </row>
        <row r="1468">
          <cell r="A1468" t="str">
            <v>201804_MICROSOFT CORPORATION_40_6001657024</v>
          </cell>
          <cell r="B1468">
            <v>43192</v>
          </cell>
          <cell r="C1468">
            <v>2018</v>
          </cell>
          <cell r="D1468" t="str">
            <v>04</v>
          </cell>
          <cell r="E1468" t="str">
            <v>201804</v>
          </cell>
          <cell r="F1468" t="str">
            <v>full_MICROSOFT CORPORATION_40</v>
          </cell>
          <cell r="G1468" t="str">
            <v>MICROSOFT CORPORATION_40</v>
          </cell>
          <cell r="H1468" t="str">
            <v>Hour08</v>
          </cell>
          <cell r="I1468">
            <v>15</v>
          </cell>
          <cell r="J1468">
            <v>6001657024</v>
          </cell>
        </row>
        <row r="1469">
          <cell r="A1469" t="str">
            <v>201804_MICROSOFT CORPORATION_40_6001659213</v>
          </cell>
          <cell r="B1469">
            <v>43192</v>
          </cell>
          <cell r="C1469">
            <v>2018</v>
          </cell>
          <cell r="D1469" t="str">
            <v>04</v>
          </cell>
          <cell r="E1469" t="str">
            <v>201804</v>
          </cell>
          <cell r="F1469" t="str">
            <v>full_MICROSOFT CORPORATION_40</v>
          </cell>
          <cell r="G1469" t="str">
            <v>MICROSOFT CORPORATION_40</v>
          </cell>
          <cell r="H1469" t="str">
            <v>Hour08</v>
          </cell>
          <cell r="I1469">
            <v>505</v>
          </cell>
          <cell r="J1469">
            <v>6001659213</v>
          </cell>
        </row>
        <row r="1470">
          <cell r="A1470" t="str">
            <v>201804_MICROSOFT CORPORATION_40_6001659246</v>
          </cell>
          <cell r="B1470">
            <v>43192</v>
          </cell>
          <cell r="C1470">
            <v>2018</v>
          </cell>
          <cell r="D1470" t="str">
            <v>04</v>
          </cell>
          <cell r="E1470" t="str">
            <v>201804</v>
          </cell>
          <cell r="F1470" t="str">
            <v>full_MICROSOFT CORPORATION_40</v>
          </cell>
          <cell r="G1470" t="str">
            <v>MICROSOFT CORPORATION_40</v>
          </cell>
          <cell r="H1470" t="str">
            <v>Hour08</v>
          </cell>
          <cell r="I1470">
            <v>202</v>
          </cell>
          <cell r="J1470">
            <v>6001659246</v>
          </cell>
        </row>
        <row r="1471">
          <cell r="A1471" t="str">
            <v>201804_MICROSOFT CORPORATION_40_6001756716</v>
          </cell>
          <cell r="B1471">
            <v>43192</v>
          </cell>
          <cell r="C1471">
            <v>2018</v>
          </cell>
          <cell r="D1471" t="str">
            <v>04</v>
          </cell>
          <cell r="E1471" t="str">
            <v>201804</v>
          </cell>
          <cell r="F1471" t="str">
            <v>full_MICROSOFT CORPORATION_40</v>
          </cell>
          <cell r="G1471" t="str">
            <v>MICROSOFT CORPORATION_40</v>
          </cell>
          <cell r="H1471" t="str">
            <v>Hour08</v>
          </cell>
          <cell r="I1471">
            <v>440</v>
          </cell>
          <cell r="J1471">
            <v>6001756716</v>
          </cell>
        </row>
        <row r="1472">
          <cell r="A1472" t="str">
            <v>201804_MICROSOFT CORPORATION_40_6001783954</v>
          </cell>
          <cell r="B1472">
            <v>43192</v>
          </cell>
          <cell r="C1472">
            <v>2018</v>
          </cell>
          <cell r="D1472" t="str">
            <v>04</v>
          </cell>
          <cell r="E1472" t="str">
            <v>201804</v>
          </cell>
          <cell r="F1472" t="str">
            <v>full_MICROSOFT CORPORATION_40</v>
          </cell>
          <cell r="G1472" t="str">
            <v>MICROSOFT CORPORATION_40</v>
          </cell>
          <cell r="H1472" t="str">
            <v>Hour08</v>
          </cell>
          <cell r="I1472">
            <v>331</v>
          </cell>
          <cell r="J1472">
            <v>6001783954</v>
          </cell>
        </row>
        <row r="1473">
          <cell r="A1473" t="str">
            <v>201804_MICROSOFT CORPORATION_40_6001801860</v>
          </cell>
          <cell r="B1473">
            <v>43192</v>
          </cell>
          <cell r="C1473">
            <v>2018</v>
          </cell>
          <cell r="D1473" t="str">
            <v>04</v>
          </cell>
          <cell r="E1473" t="str">
            <v>201804</v>
          </cell>
          <cell r="F1473" t="str">
            <v>full_MICROSOFT CORPORATION_40</v>
          </cell>
          <cell r="G1473" t="str">
            <v>MICROSOFT CORPORATION_40</v>
          </cell>
          <cell r="H1473" t="str">
            <v>Hour08</v>
          </cell>
          <cell r="I1473">
            <v>203</v>
          </cell>
          <cell r="J1473">
            <v>6001801860</v>
          </cell>
        </row>
        <row r="1474">
          <cell r="A1474" t="str">
            <v>201804_MICROSOFT CORPORATION_40_6001808204</v>
          </cell>
          <cell r="B1474">
            <v>43192</v>
          </cell>
          <cell r="C1474">
            <v>2018</v>
          </cell>
          <cell r="D1474" t="str">
            <v>04</v>
          </cell>
          <cell r="E1474" t="str">
            <v>201804</v>
          </cell>
          <cell r="F1474" t="str">
            <v>full_MICROSOFT CORPORATION_40</v>
          </cell>
          <cell r="G1474" t="str">
            <v>MICROSOFT CORPORATION_40</v>
          </cell>
          <cell r="H1474" t="str">
            <v>Hour08</v>
          </cell>
          <cell r="I1474">
            <v>1099</v>
          </cell>
          <cell r="J1474">
            <v>6001808204</v>
          </cell>
        </row>
        <row r="1475">
          <cell r="A1475" t="str">
            <v>201804_MICROSOFT CORPORATION_40_6001827121</v>
          </cell>
          <cell r="B1475">
            <v>43192</v>
          </cell>
          <cell r="C1475">
            <v>2018</v>
          </cell>
          <cell r="D1475" t="str">
            <v>04</v>
          </cell>
          <cell r="E1475" t="str">
            <v>201804</v>
          </cell>
          <cell r="F1475" t="str">
            <v>full_MICROSOFT CORPORATION_40</v>
          </cell>
          <cell r="G1475" t="str">
            <v>MICROSOFT CORPORATION_40</v>
          </cell>
          <cell r="H1475" t="str">
            <v>Hour08</v>
          </cell>
          <cell r="I1475">
            <v>532</v>
          </cell>
          <cell r="J1475">
            <v>6001827121</v>
          </cell>
        </row>
        <row r="1476">
          <cell r="A1476" t="str">
            <v>201804_MICROSOFT CORPORATION_40_6001840767</v>
          </cell>
          <cell r="B1476">
            <v>43192</v>
          </cell>
          <cell r="C1476">
            <v>2018</v>
          </cell>
          <cell r="D1476" t="str">
            <v>04</v>
          </cell>
          <cell r="E1476" t="str">
            <v>201804</v>
          </cell>
          <cell r="F1476" t="str">
            <v>full_MICROSOFT CORPORATION_40</v>
          </cell>
          <cell r="G1476" t="str">
            <v>MICROSOFT CORPORATION_40</v>
          </cell>
          <cell r="H1476" t="str">
            <v>Hour08</v>
          </cell>
          <cell r="I1476">
            <v>424</v>
          </cell>
          <cell r="J1476">
            <v>6001840767</v>
          </cell>
        </row>
        <row r="1477">
          <cell r="A1477" t="str">
            <v>201804_MICROSOFT CORPORATION_40_6001935797</v>
          </cell>
          <cell r="B1477">
            <v>43192</v>
          </cell>
          <cell r="C1477">
            <v>2018</v>
          </cell>
          <cell r="D1477" t="str">
            <v>04</v>
          </cell>
          <cell r="E1477" t="str">
            <v>201804</v>
          </cell>
          <cell r="F1477" t="str">
            <v>full_MICROSOFT CORPORATION_40</v>
          </cell>
          <cell r="G1477" t="str">
            <v>MICROSOFT CORPORATION_40</v>
          </cell>
          <cell r="H1477" t="str">
            <v>Hour08</v>
          </cell>
          <cell r="I1477">
            <v>649</v>
          </cell>
          <cell r="J1477">
            <v>6001935797</v>
          </cell>
        </row>
        <row r="1478">
          <cell r="A1478" t="str">
            <v>201804_MICROSOFT CORPORATION_40_6001960002</v>
          </cell>
          <cell r="B1478">
            <v>43192</v>
          </cell>
          <cell r="C1478">
            <v>2018</v>
          </cell>
          <cell r="D1478" t="str">
            <v>04</v>
          </cell>
          <cell r="E1478" t="str">
            <v>201804</v>
          </cell>
          <cell r="F1478" t="str">
            <v>full_MICROSOFT CORPORATION_40</v>
          </cell>
          <cell r="G1478" t="str">
            <v>MICROSOFT CORPORATION_40</v>
          </cell>
          <cell r="H1478" t="str">
            <v>Hour08</v>
          </cell>
          <cell r="I1478">
            <v>528</v>
          </cell>
          <cell r="J1478">
            <v>6001960002</v>
          </cell>
        </row>
        <row r="1479">
          <cell r="A1479" t="str">
            <v>201804_MICROSOFT CORPORATION_40_6001986691</v>
          </cell>
          <cell r="B1479">
            <v>43192</v>
          </cell>
          <cell r="C1479">
            <v>2018</v>
          </cell>
          <cell r="D1479" t="str">
            <v>04</v>
          </cell>
          <cell r="E1479" t="str">
            <v>201804</v>
          </cell>
          <cell r="F1479" t="str">
            <v>full_MICROSOFT CORPORATION_40</v>
          </cell>
          <cell r="G1479" t="str">
            <v>MICROSOFT CORPORATION_40</v>
          </cell>
          <cell r="H1479" t="str">
            <v>Hour08</v>
          </cell>
          <cell r="I1479">
            <v>579</v>
          </cell>
          <cell r="J1479">
            <v>6001986691</v>
          </cell>
        </row>
        <row r="1480">
          <cell r="A1480" t="str">
            <v>201805_MICROSOFT CORPORATION_40_6000078823</v>
          </cell>
          <cell r="B1480">
            <v>43241</v>
          </cell>
          <cell r="C1480">
            <v>2018</v>
          </cell>
          <cell r="D1480" t="str">
            <v>05</v>
          </cell>
          <cell r="E1480" t="str">
            <v>201805</v>
          </cell>
          <cell r="F1480" t="str">
            <v>full_MICROSOFT CORPORATION_40</v>
          </cell>
          <cell r="G1480" t="str">
            <v>MICROSOFT CORPORATION_40</v>
          </cell>
          <cell r="H1480" t="str">
            <v>Hour22</v>
          </cell>
          <cell r="I1480">
            <v>118</v>
          </cell>
          <cell r="J1480">
            <v>6000078823</v>
          </cell>
        </row>
        <row r="1481">
          <cell r="A1481" t="str">
            <v>201805_MICROSOFT CORPORATION_40_6000118113</v>
          </cell>
          <cell r="B1481">
            <v>43241</v>
          </cell>
          <cell r="C1481">
            <v>2018</v>
          </cell>
          <cell r="D1481" t="str">
            <v>05</v>
          </cell>
          <cell r="E1481" t="str">
            <v>201805</v>
          </cell>
          <cell r="F1481" t="str">
            <v>full_MICROSOFT CORPORATION_40</v>
          </cell>
          <cell r="G1481" t="str">
            <v>MICROSOFT CORPORATION_40</v>
          </cell>
          <cell r="H1481" t="str">
            <v>Hour22</v>
          </cell>
          <cell r="I1481">
            <v>77</v>
          </cell>
          <cell r="J1481">
            <v>6000118113</v>
          </cell>
        </row>
        <row r="1482">
          <cell r="A1482" t="str">
            <v>201805_MICROSOFT CORPORATION_40_6000175912</v>
          </cell>
          <cell r="B1482">
            <v>43241</v>
          </cell>
          <cell r="C1482">
            <v>2018</v>
          </cell>
          <cell r="D1482" t="str">
            <v>05</v>
          </cell>
          <cell r="E1482" t="str">
            <v>201805</v>
          </cell>
          <cell r="F1482" t="str">
            <v>full_MICROSOFT CORPORATION_40</v>
          </cell>
          <cell r="G1482" t="str">
            <v>MICROSOFT CORPORATION_40</v>
          </cell>
          <cell r="H1482" t="str">
            <v>Hour22</v>
          </cell>
          <cell r="J1482">
            <v>6000175912</v>
          </cell>
        </row>
        <row r="1483">
          <cell r="A1483" t="str">
            <v>201805_MICROSOFT CORPORATION_40_6000267146</v>
          </cell>
          <cell r="B1483">
            <v>43241</v>
          </cell>
          <cell r="C1483">
            <v>2018</v>
          </cell>
          <cell r="D1483" t="str">
            <v>05</v>
          </cell>
          <cell r="E1483" t="str">
            <v>201805</v>
          </cell>
          <cell r="F1483" t="str">
            <v>full_MICROSOFT CORPORATION_40</v>
          </cell>
          <cell r="G1483" t="str">
            <v>MICROSOFT CORPORATION_40</v>
          </cell>
          <cell r="H1483" t="str">
            <v>Hour22</v>
          </cell>
          <cell r="I1483">
            <v>417</v>
          </cell>
          <cell r="J1483">
            <v>6000267146</v>
          </cell>
        </row>
        <row r="1484">
          <cell r="A1484" t="str">
            <v>201805_MICROSOFT CORPORATION_40_6000299692</v>
          </cell>
          <cell r="B1484">
            <v>43241</v>
          </cell>
          <cell r="C1484">
            <v>2018</v>
          </cell>
          <cell r="D1484" t="str">
            <v>05</v>
          </cell>
          <cell r="E1484" t="str">
            <v>201805</v>
          </cell>
          <cell r="F1484" t="str">
            <v>full_MICROSOFT CORPORATION_40</v>
          </cell>
          <cell r="G1484" t="str">
            <v>MICROSOFT CORPORATION_40</v>
          </cell>
          <cell r="H1484" t="str">
            <v>Hour22</v>
          </cell>
          <cell r="I1484">
            <v>76452</v>
          </cell>
          <cell r="J1484">
            <v>6000299692</v>
          </cell>
        </row>
        <row r="1485">
          <cell r="A1485" t="str">
            <v>201805_MICROSOFT CORPORATION_40_6000316669</v>
          </cell>
          <cell r="B1485">
            <v>43241</v>
          </cell>
          <cell r="C1485">
            <v>2018</v>
          </cell>
          <cell r="D1485" t="str">
            <v>05</v>
          </cell>
          <cell r="E1485" t="str">
            <v>201805</v>
          </cell>
          <cell r="F1485" t="str">
            <v>full_MICROSOFT CORPORATION_40</v>
          </cell>
          <cell r="G1485" t="str">
            <v>MICROSOFT CORPORATION_40</v>
          </cell>
          <cell r="H1485" t="str">
            <v>Hour22</v>
          </cell>
          <cell r="I1485">
            <v>0</v>
          </cell>
          <cell r="J1485">
            <v>6000316669</v>
          </cell>
        </row>
        <row r="1486">
          <cell r="A1486" t="str">
            <v>201805_MICROSOFT CORPORATION_40_6000331002</v>
          </cell>
          <cell r="B1486">
            <v>43241</v>
          </cell>
          <cell r="C1486">
            <v>2018</v>
          </cell>
          <cell r="D1486" t="str">
            <v>05</v>
          </cell>
          <cell r="E1486" t="str">
            <v>201805</v>
          </cell>
          <cell r="F1486" t="str">
            <v>full_MICROSOFT CORPORATION_40</v>
          </cell>
          <cell r="G1486" t="str">
            <v>MICROSOFT CORPORATION_40</v>
          </cell>
          <cell r="H1486" t="str">
            <v>Hour22</v>
          </cell>
          <cell r="I1486">
            <v>397</v>
          </cell>
          <cell r="J1486">
            <v>6000331002</v>
          </cell>
        </row>
        <row r="1487">
          <cell r="A1487" t="str">
            <v>201805_MICROSOFT CORPORATION_40_6000370764</v>
          </cell>
          <cell r="B1487">
            <v>43241</v>
          </cell>
          <cell r="C1487">
            <v>2018</v>
          </cell>
          <cell r="D1487" t="str">
            <v>05</v>
          </cell>
          <cell r="E1487" t="str">
            <v>201805</v>
          </cell>
          <cell r="F1487" t="str">
            <v>full_MICROSOFT CORPORATION_40</v>
          </cell>
          <cell r="G1487" t="str">
            <v>MICROSOFT CORPORATION_40</v>
          </cell>
          <cell r="H1487" t="str">
            <v>Hour22</v>
          </cell>
          <cell r="I1487">
            <v>17</v>
          </cell>
          <cell r="J1487">
            <v>6000370764</v>
          </cell>
        </row>
        <row r="1488">
          <cell r="A1488" t="str">
            <v>201805_MICROSOFT CORPORATION_40_6000489227</v>
          </cell>
          <cell r="B1488">
            <v>43241</v>
          </cell>
          <cell r="C1488">
            <v>2018</v>
          </cell>
          <cell r="D1488" t="str">
            <v>05</v>
          </cell>
          <cell r="E1488" t="str">
            <v>201805</v>
          </cell>
          <cell r="F1488" t="str">
            <v>full_MICROSOFT CORPORATION_40</v>
          </cell>
          <cell r="G1488" t="str">
            <v>MICROSOFT CORPORATION_40</v>
          </cell>
          <cell r="H1488" t="str">
            <v>Hour22</v>
          </cell>
          <cell r="I1488">
            <v>65</v>
          </cell>
          <cell r="J1488">
            <v>6000489227</v>
          </cell>
        </row>
        <row r="1489">
          <cell r="A1489" t="str">
            <v>201805_MICROSOFT CORPORATION_40_6000523000</v>
          </cell>
          <cell r="B1489">
            <v>43241</v>
          </cell>
          <cell r="C1489">
            <v>2018</v>
          </cell>
          <cell r="D1489" t="str">
            <v>05</v>
          </cell>
          <cell r="E1489" t="str">
            <v>201805</v>
          </cell>
          <cell r="F1489" t="str">
            <v>full_MICROSOFT CORPORATION_40</v>
          </cell>
          <cell r="G1489" t="str">
            <v>MICROSOFT CORPORATION_40</v>
          </cell>
          <cell r="H1489" t="str">
            <v>Hour22</v>
          </cell>
          <cell r="J1489">
            <v>6000523000</v>
          </cell>
        </row>
        <row r="1490">
          <cell r="A1490" t="str">
            <v>201805_MICROSOFT CORPORATION_40_6000547635</v>
          </cell>
          <cell r="B1490">
            <v>43241</v>
          </cell>
          <cell r="C1490">
            <v>2018</v>
          </cell>
          <cell r="D1490" t="str">
            <v>05</v>
          </cell>
          <cell r="E1490" t="str">
            <v>201805</v>
          </cell>
          <cell r="F1490" t="str">
            <v>full_MICROSOFT CORPORATION_40</v>
          </cell>
          <cell r="G1490" t="str">
            <v>MICROSOFT CORPORATION_40</v>
          </cell>
          <cell r="H1490" t="str">
            <v>Hour22</v>
          </cell>
          <cell r="I1490">
            <v>319</v>
          </cell>
          <cell r="J1490">
            <v>6000547635</v>
          </cell>
        </row>
        <row r="1491">
          <cell r="A1491" t="str">
            <v>201805_MICROSOFT CORPORATION_40_6000583090</v>
          </cell>
          <cell r="B1491">
            <v>43241</v>
          </cell>
          <cell r="C1491">
            <v>2018</v>
          </cell>
          <cell r="D1491" t="str">
            <v>05</v>
          </cell>
          <cell r="E1491" t="str">
            <v>201805</v>
          </cell>
          <cell r="F1491" t="str">
            <v>full_MICROSOFT CORPORATION_40</v>
          </cell>
          <cell r="G1491" t="str">
            <v>MICROSOFT CORPORATION_40</v>
          </cell>
          <cell r="H1491" t="str">
            <v>Hour22</v>
          </cell>
          <cell r="I1491">
            <v>100</v>
          </cell>
          <cell r="J1491">
            <v>6000583090</v>
          </cell>
        </row>
        <row r="1492">
          <cell r="A1492" t="str">
            <v>201805_MICROSOFT CORPORATION_40_6000584674</v>
          </cell>
          <cell r="B1492">
            <v>43241</v>
          </cell>
          <cell r="C1492">
            <v>2018</v>
          </cell>
          <cell r="D1492" t="str">
            <v>05</v>
          </cell>
          <cell r="E1492" t="str">
            <v>201805</v>
          </cell>
          <cell r="F1492" t="str">
            <v>full_MICROSOFT CORPORATION_40</v>
          </cell>
          <cell r="G1492" t="str">
            <v>MICROSOFT CORPORATION_40</v>
          </cell>
          <cell r="H1492" t="str">
            <v>Hour22</v>
          </cell>
          <cell r="I1492">
            <v>40</v>
          </cell>
          <cell r="J1492">
            <v>6000584674</v>
          </cell>
        </row>
        <row r="1493">
          <cell r="A1493" t="str">
            <v>201805_MICROSOFT CORPORATION_40_6000654917</v>
          </cell>
          <cell r="B1493">
            <v>43241</v>
          </cell>
          <cell r="C1493">
            <v>2018</v>
          </cell>
          <cell r="D1493" t="str">
            <v>05</v>
          </cell>
          <cell r="E1493" t="str">
            <v>201805</v>
          </cell>
          <cell r="F1493" t="str">
            <v>full_MICROSOFT CORPORATION_40</v>
          </cell>
          <cell r="G1493" t="str">
            <v>MICROSOFT CORPORATION_40</v>
          </cell>
          <cell r="H1493" t="str">
            <v>Hour22</v>
          </cell>
          <cell r="I1493">
            <v>213</v>
          </cell>
          <cell r="J1493">
            <v>6000654917</v>
          </cell>
        </row>
        <row r="1494">
          <cell r="A1494" t="str">
            <v>201805_MICROSOFT CORPORATION_40_6000708139</v>
          </cell>
          <cell r="B1494">
            <v>43241</v>
          </cell>
          <cell r="C1494">
            <v>2018</v>
          </cell>
          <cell r="D1494" t="str">
            <v>05</v>
          </cell>
          <cell r="E1494" t="str">
            <v>201805</v>
          </cell>
          <cell r="F1494" t="str">
            <v>full_MICROSOFT CORPORATION_40</v>
          </cell>
          <cell r="G1494" t="str">
            <v>MICROSOFT CORPORATION_40</v>
          </cell>
          <cell r="H1494" t="str">
            <v>Hour22</v>
          </cell>
          <cell r="I1494">
            <v>219</v>
          </cell>
          <cell r="J1494">
            <v>6000708139</v>
          </cell>
        </row>
        <row r="1495">
          <cell r="A1495" t="str">
            <v>201805_MICROSOFT CORPORATION_40_6000758554</v>
          </cell>
          <cell r="B1495">
            <v>43241</v>
          </cell>
          <cell r="C1495">
            <v>2018</v>
          </cell>
          <cell r="D1495" t="str">
            <v>05</v>
          </cell>
          <cell r="E1495" t="str">
            <v>201805</v>
          </cell>
          <cell r="F1495" t="str">
            <v>full_MICROSOFT CORPORATION_40</v>
          </cell>
          <cell r="G1495" t="str">
            <v>MICROSOFT CORPORATION_40</v>
          </cell>
          <cell r="H1495" t="str">
            <v>Hour22</v>
          </cell>
          <cell r="I1495">
            <v>1039</v>
          </cell>
          <cell r="J1495">
            <v>6000758554</v>
          </cell>
        </row>
        <row r="1496">
          <cell r="A1496" t="str">
            <v>201805_MICROSOFT CORPORATION_40_6000759696</v>
          </cell>
          <cell r="B1496">
            <v>43241</v>
          </cell>
          <cell r="C1496">
            <v>2018</v>
          </cell>
          <cell r="D1496" t="str">
            <v>05</v>
          </cell>
          <cell r="E1496" t="str">
            <v>201805</v>
          </cell>
          <cell r="F1496" t="str">
            <v>full_MICROSOFT CORPORATION_40</v>
          </cell>
          <cell r="G1496" t="str">
            <v>MICROSOFT CORPORATION_40</v>
          </cell>
          <cell r="H1496" t="str">
            <v>Hour22</v>
          </cell>
          <cell r="I1496">
            <v>3377</v>
          </cell>
          <cell r="J1496">
            <v>6000759696</v>
          </cell>
        </row>
        <row r="1497">
          <cell r="A1497" t="str">
            <v>201805_MICROSOFT CORPORATION_40_6000772736</v>
          </cell>
          <cell r="B1497">
            <v>43241</v>
          </cell>
          <cell r="C1497">
            <v>2018</v>
          </cell>
          <cell r="D1497" t="str">
            <v>05</v>
          </cell>
          <cell r="E1497" t="str">
            <v>201805</v>
          </cell>
          <cell r="F1497" t="str">
            <v>full_MICROSOFT CORPORATION_40</v>
          </cell>
          <cell r="G1497" t="str">
            <v>MICROSOFT CORPORATION_40</v>
          </cell>
          <cell r="H1497" t="str">
            <v>Hour22</v>
          </cell>
          <cell r="I1497">
            <v>77</v>
          </cell>
          <cell r="J1497">
            <v>6000772736</v>
          </cell>
        </row>
        <row r="1498">
          <cell r="A1498" t="str">
            <v>201805_MICROSOFT CORPORATION_40_6000859559</v>
          </cell>
          <cell r="B1498">
            <v>43241</v>
          </cell>
          <cell r="C1498">
            <v>2018</v>
          </cell>
          <cell r="D1498" t="str">
            <v>05</v>
          </cell>
          <cell r="E1498" t="str">
            <v>201805</v>
          </cell>
          <cell r="F1498" t="str">
            <v>full_MICROSOFT CORPORATION_40</v>
          </cell>
          <cell r="G1498" t="str">
            <v>MICROSOFT CORPORATION_40</v>
          </cell>
          <cell r="H1498" t="str">
            <v>Hour22</v>
          </cell>
          <cell r="I1498">
            <v>51</v>
          </cell>
          <cell r="J1498">
            <v>6000859559</v>
          </cell>
        </row>
        <row r="1499">
          <cell r="A1499" t="str">
            <v>201805_MICROSOFT CORPORATION_40_6000886767</v>
          </cell>
          <cell r="B1499">
            <v>43241</v>
          </cell>
          <cell r="C1499">
            <v>2018</v>
          </cell>
          <cell r="D1499" t="str">
            <v>05</v>
          </cell>
          <cell r="E1499" t="str">
            <v>201805</v>
          </cell>
          <cell r="F1499" t="str">
            <v>full_MICROSOFT CORPORATION_40</v>
          </cell>
          <cell r="G1499" t="str">
            <v>MICROSOFT CORPORATION_40</v>
          </cell>
          <cell r="H1499" t="str">
            <v>Hour22</v>
          </cell>
          <cell r="I1499">
            <v>766</v>
          </cell>
          <cell r="J1499">
            <v>6000886767</v>
          </cell>
        </row>
        <row r="1500">
          <cell r="A1500" t="str">
            <v>201805_MICROSOFT CORPORATION_40_6000905445</v>
          </cell>
          <cell r="B1500">
            <v>43241</v>
          </cell>
          <cell r="C1500">
            <v>2018</v>
          </cell>
          <cell r="D1500" t="str">
            <v>05</v>
          </cell>
          <cell r="E1500" t="str">
            <v>201805</v>
          </cell>
          <cell r="F1500" t="str">
            <v>full_MICROSOFT CORPORATION_40</v>
          </cell>
          <cell r="G1500" t="str">
            <v>MICROSOFT CORPORATION_40</v>
          </cell>
          <cell r="H1500" t="str">
            <v>Hour22</v>
          </cell>
          <cell r="I1500">
            <v>0</v>
          </cell>
          <cell r="J1500">
            <v>6000905445</v>
          </cell>
        </row>
        <row r="1501">
          <cell r="A1501" t="str">
            <v>201805_MICROSOFT CORPORATION_40_6000982824</v>
          </cell>
          <cell r="B1501">
            <v>43241</v>
          </cell>
          <cell r="C1501">
            <v>2018</v>
          </cell>
          <cell r="D1501" t="str">
            <v>05</v>
          </cell>
          <cell r="E1501" t="str">
            <v>201805</v>
          </cell>
          <cell r="F1501" t="str">
            <v>full_MICROSOFT CORPORATION_40</v>
          </cell>
          <cell r="G1501" t="str">
            <v>MICROSOFT CORPORATION_40</v>
          </cell>
          <cell r="H1501" t="str">
            <v>Hour22</v>
          </cell>
          <cell r="J1501">
            <v>6000982824</v>
          </cell>
        </row>
        <row r="1502">
          <cell r="A1502" t="str">
            <v>201805_MICROSOFT CORPORATION_40_6000996360</v>
          </cell>
          <cell r="B1502">
            <v>43241</v>
          </cell>
          <cell r="C1502">
            <v>2018</v>
          </cell>
          <cell r="D1502" t="str">
            <v>05</v>
          </cell>
          <cell r="E1502" t="str">
            <v>201805</v>
          </cell>
          <cell r="F1502" t="str">
            <v>full_MICROSOFT CORPORATION_40</v>
          </cell>
          <cell r="G1502" t="str">
            <v>MICROSOFT CORPORATION_40</v>
          </cell>
          <cell r="H1502" t="str">
            <v>Hour22</v>
          </cell>
          <cell r="I1502">
            <v>0</v>
          </cell>
          <cell r="J1502">
            <v>6000996360</v>
          </cell>
        </row>
        <row r="1503">
          <cell r="A1503" t="str">
            <v>201805_MICROSOFT CORPORATION_40_6001017026</v>
          </cell>
          <cell r="B1503">
            <v>43241</v>
          </cell>
          <cell r="C1503">
            <v>2018</v>
          </cell>
          <cell r="D1503" t="str">
            <v>05</v>
          </cell>
          <cell r="E1503" t="str">
            <v>201805</v>
          </cell>
          <cell r="F1503" t="str">
            <v>full_MICROSOFT CORPORATION_40</v>
          </cell>
          <cell r="G1503" t="str">
            <v>MICROSOFT CORPORATION_40</v>
          </cell>
          <cell r="H1503" t="str">
            <v>Hour22</v>
          </cell>
          <cell r="I1503">
            <v>27</v>
          </cell>
          <cell r="J1503">
            <v>6001017026</v>
          </cell>
        </row>
        <row r="1504">
          <cell r="A1504" t="str">
            <v>201805_MICROSOFT CORPORATION_40_6001033229</v>
          </cell>
          <cell r="B1504">
            <v>43241</v>
          </cell>
          <cell r="C1504">
            <v>2018</v>
          </cell>
          <cell r="D1504" t="str">
            <v>05</v>
          </cell>
          <cell r="E1504" t="str">
            <v>201805</v>
          </cell>
          <cell r="F1504" t="str">
            <v>full_MICROSOFT CORPORATION_40</v>
          </cell>
          <cell r="G1504" t="str">
            <v>MICROSOFT CORPORATION_40</v>
          </cell>
          <cell r="H1504" t="str">
            <v>Hour22</v>
          </cell>
          <cell r="I1504">
            <v>83</v>
          </cell>
          <cell r="J1504">
            <v>6001033229</v>
          </cell>
        </row>
        <row r="1505">
          <cell r="A1505" t="str">
            <v>201805_MICROSOFT CORPORATION_40_6001081470</v>
          </cell>
          <cell r="B1505">
            <v>43241</v>
          </cell>
          <cell r="C1505">
            <v>2018</v>
          </cell>
          <cell r="D1505" t="str">
            <v>05</v>
          </cell>
          <cell r="E1505" t="str">
            <v>201805</v>
          </cell>
          <cell r="F1505" t="str">
            <v>full_MICROSOFT CORPORATION_40</v>
          </cell>
          <cell r="G1505" t="str">
            <v>MICROSOFT CORPORATION_40</v>
          </cell>
          <cell r="H1505" t="str">
            <v>Hour22</v>
          </cell>
          <cell r="J1505">
            <v>6001081470</v>
          </cell>
        </row>
        <row r="1506">
          <cell r="A1506" t="str">
            <v>201805_MICROSOFT CORPORATION_40_6001173693</v>
          </cell>
          <cell r="B1506">
            <v>43241</v>
          </cell>
          <cell r="C1506">
            <v>2018</v>
          </cell>
          <cell r="D1506" t="str">
            <v>05</v>
          </cell>
          <cell r="E1506" t="str">
            <v>201805</v>
          </cell>
          <cell r="F1506" t="str">
            <v>full_MICROSOFT CORPORATION_40</v>
          </cell>
          <cell r="G1506" t="str">
            <v>MICROSOFT CORPORATION_40</v>
          </cell>
          <cell r="H1506" t="str">
            <v>Hour22</v>
          </cell>
          <cell r="I1506">
            <v>63</v>
          </cell>
          <cell r="J1506">
            <v>6001173693</v>
          </cell>
        </row>
        <row r="1507">
          <cell r="A1507" t="str">
            <v>201805_MICROSOFT CORPORATION_40_6001207281</v>
          </cell>
          <cell r="B1507">
            <v>43241</v>
          </cell>
          <cell r="C1507">
            <v>2018</v>
          </cell>
          <cell r="D1507" t="str">
            <v>05</v>
          </cell>
          <cell r="E1507" t="str">
            <v>201805</v>
          </cell>
          <cell r="F1507" t="str">
            <v>full_MICROSOFT CORPORATION_40</v>
          </cell>
          <cell r="G1507" t="str">
            <v>MICROSOFT CORPORATION_40</v>
          </cell>
          <cell r="H1507" t="str">
            <v>Hour22</v>
          </cell>
          <cell r="I1507">
            <v>1644</v>
          </cell>
          <cell r="J1507">
            <v>6001207281</v>
          </cell>
        </row>
        <row r="1508">
          <cell r="A1508" t="str">
            <v>201805_MICROSOFT CORPORATION_40_6001314833</v>
          </cell>
          <cell r="B1508">
            <v>43241</v>
          </cell>
          <cell r="C1508">
            <v>2018</v>
          </cell>
          <cell r="D1508" t="str">
            <v>05</v>
          </cell>
          <cell r="E1508" t="str">
            <v>201805</v>
          </cell>
          <cell r="F1508" t="str">
            <v>full_MICROSOFT CORPORATION_40</v>
          </cell>
          <cell r="G1508" t="str">
            <v>MICROSOFT CORPORATION_40</v>
          </cell>
          <cell r="H1508" t="str">
            <v>Hour22</v>
          </cell>
          <cell r="I1508">
            <v>212</v>
          </cell>
          <cell r="J1508">
            <v>6001314833</v>
          </cell>
        </row>
        <row r="1509">
          <cell r="A1509" t="str">
            <v>201805_MICROSOFT CORPORATION_40_6001342285</v>
          </cell>
          <cell r="B1509">
            <v>43241</v>
          </cell>
          <cell r="C1509">
            <v>2018</v>
          </cell>
          <cell r="D1509" t="str">
            <v>05</v>
          </cell>
          <cell r="E1509" t="str">
            <v>201805</v>
          </cell>
          <cell r="F1509" t="str">
            <v>full_MICROSOFT CORPORATION_40</v>
          </cell>
          <cell r="G1509" t="str">
            <v>MICROSOFT CORPORATION_40</v>
          </cell>
          <cell r="H1509" t="str">
            <v>Hour22</v>
          </cell>
          <cell r="I1509">
            <v>2340</v>
          </cell>
          <cell r="J1509">
            <v>6001342285</v>
          </cell>
        </row>
        <row r="1510">
          <cell r="A1510" t="str">
            <v>201805_MICROSOFT CORPORATION_40_6001343163</v>
          </cell>
          <cell r="B1510">
            <v>43241</v>
          </cell>
          <cell r="C1510">
            <v>2018</v>
          </cell>
          <cell r="D1510" t="str">
            <v>05</v>
          </cell>
          <cell r="E1510" t="str">
            <v>201805</v>
          </cell>
          <cell r="F1510" t="str">
            <v>full_MICROSOFT CORPORATION_40</v>
          </cell>
          <cell r="G1510" t="str">
            <v>MICROSOFT CORPORATION_40</v>
          </cell>
          <cell r="H1510" t="str">
            <v>Hour22</v>
          </cell>
          <cell r="I1510">
            <v>217</v>
          </cell>
          <cell r="J1510">
            <v>6001343163</v>
          </cell>
        </row>
        <row r="1511">
          <cell r="A1511" t="str">
            <v>201805_MICROSOFT CORPORATION_40_6001351871</v>
          </cell>
          <cell r="B1511">
            <v>43241</v>
          </cell>
          <cell r="C1511">
            <v>2018</v>
          </cell>
          <cell r="D1511" t="str">
            <v>05</v>
          </cell>
          <cell r="E1511" t="str">
            <v>201805</v>
          </cell>
          <cell r="F1511" t="str">
            <v>full_MICROSOFT CORPORATION_40</v>
          </cell>
          <cell r="G1511" t="str">
            <v>MICROSOFT CORPORATION_40</v>
          </cell>
          <cell r="H1511" t="str">
            <v>Hour22</v>
          </cell>
          <cell r="J1511">
            <v>6001351871</v>
          </cell>
        </row>
        <row r="1512">
          <cell r="A1512" t="str">
            <v>201805_MICROSOFT CORPORATION_40_6001358720</v>
          </cell>
          <cell r="B1512">
            <v>43241</v>
          </cell>
          <cell r="C1512">
            <v>2018</v>
          </cell>
          <cell r="D1512" t="str">
            <v>05</v>
          </cell>
          <cell r="E1512" t="str">
            <v>201805</v>
          </cell>
          <cell r="F1512" t="str">
            <v>full_MICROSOFT CORPORATION_40</v>
          </cell>
          <cell r="G1512" t="str">
            <v>MICROSOFT CORPORATION_40</v>
          </cell>
          <cell r="H1512" t="str">
            <v>Hour22</v>
          </cell>
          <cell r="I1512">
            <v>179</v>
          </cell>
          <cell r="J1512">
            <v>6001358720</v>
          </cell>
        </row>
        <row r="1513">
          <cell r="A1513" t="str">
            <v>201805_MICROSOFT CORPORATION_40_6001358756</v>
          </cell>
          <cell r="B1513">
            <v>43241</v>
          </cell>
          <cell r="C1513">
            <v>2018</v>
          </cell>
          <cell r="D1513" t="str">
            <v>05</v>
          </cell>
          <cell r="E1513" t="str">
            <v>201805</v>
          </cell>
          <cell r="F1513" t="str">
            <v>full_MICROSOFT CORPORATION_40</v>
          </cell>
          <cell r="G1513" t="str">
            <v>MICROSOFT CORPORATION_40</v>
          </cell>
          <cell r="H1513" t="str">
            <v>Hour22</v>
          </cell>
          <cell r="I1513">
            <v>63</v>
          </cell>
          <cell r="J1513">
            <v>6001358756</v>
          </cell>
        </row>
        <row r="1514">
          <cell r="A1514" t="str">
            <v>201805_MICROSOFT CORPORATION_40_6001367365</v>
          </cell>
          <cell r="B1514">
            <v>43241</v>
          </cell>
          <cell r="C1514">
            <v>2018</v>
          </cell>
          <cell r="D1514" t="str">
            <v>05</v>
          </cell>
          <cell r="E1514" t="str">
            <v>201805</v>
          </cell>
          <cell r="F1514" t="str">
            <v>full_MICROSOFT CORPORATION_40</v>
          </cell>
          <cell r="G1514" t="str">
            <v>MICROSOFT CORPORATION_40</v>
          </cell>
          <cell r="H1514" t="str">
            <v>Hour22</v>
          </cell>
          <cell r="I1514">
            <v>219</v>
          </cell>
          <cell r="J1514">
            <v>6001367365</v>
          </cell>
        </row>
        <row r="1515">
          <cell r="A1515" t="str">
            <v>201805_MICROSOFT CORPORATION_40_6001390613</v>
          </cell>
          <cell r="B1515">
            <v>43241</v>
          </cell>
          <cell r="C1515">
            <v>2018</v>
          </cell>
          <cell r="D1515" t="str">
            <v>05</v>
          </cell>
          <cell r="E1515" t="str">
            <v>201805</v>
          </cell>
          <cell r="F1515" t="str">
            <v>full_MICROSOFT CORPORATION_40</v>
          </cell>
          <cell r="G1515" t="str">
            <v>MICROSOFT CORPORATION_40</v>
          </cell>
          <cell r="H1515" t="str">
            <v>Hour22</v>
          </cell>
          <cell r="I1515">
            <v>204</v>
          </cell>
          <cell r="J1515">
            <v>6001390613</v>
          </cell>
        </row>
        <row r="1516">
          <cell r="A1516" t="str">
            <v>201805_MICROSOFT CORPORATION_40_6001429622</v>
          </cell>
          <cell r="B1516">
            <v>43241</v>
          </cell>
          <cell r="C1516">
            <v>2018</v>
          </cell>
          <cell r="D1516" t="str">
            <v>05</v>
          </cell>
          <cell r="E1516" t="str">
            <v>201805</v>
          </cell>
          <cell r="F1516" t="str">
            <v>full_MICROSOFT CORPORATION_40</v>
          </cell>
          <cell r="G1516" t="str">
            <v>MICROSOFT CORPORATION_40</v>
          </cell>
          <cell r="H1516" t="str">
            <v>Hour22</v>
          </cell>
          <cell r="I1516">
            <v>103</v>
          </cell>
          <cell r="J1516">
            <v>6001429622</v>
          </cell>
        </row>
        <row r="1517">
          <cell r="A1517" t="str">
            <v>201805_MICROSOFT CORPORATION_40_6001498014</v>
          </cell>
          <cell r="B1517">
            <v>43241</v>
          </cell>
          <cell r="C1517">
            <v>2018</v>
          </cell>
          <cell r="D1517" t="str">
            <v>05</v>
          </cell>
          <cell r="E1517" t="str">
            <v>201805</v>
          </cell>
          <cell r="F1517" t="str">
            <v>full_MICROSOFT CORPORATION_40</v>
          </cell>
          <cell r="G1517" t="str">
            <v>MICROSOFT CORPORATION_40</v>
          </cell>
          <cell r="H1517" t="str">
            <v>Hour22</v>
          </cell>
          <cell r="I1517">
            <v>0</v>
          </cell>
          <cell r="J1517">
            <v>6001498014</v>
          </cell>
        </row>
        <row r="1518">
          <cell r="A1518" t="str">
            <v>201805_MICROSOFT CORPORATION_40_6001539007</v>
          </cell>
          <cell r="B1518">
            <v>43241</v>
          </cell>
          <cell r="C1518">
            <v>2018</v>
          </cell>
          <cell r="D1518" t="str">
            <v>05</v>
          </cell>
          <cell r="E1518" t="str">
            <v>201805</v>
          </cell>
          <cell r="F1518" t="str">
            <v>full_MICROSOFT CORPORATION_40</v>
          </cell>
          <cell r="G1518" t="str">
            <v>MICROSOFT CORPORATION_40</v>
          </cell>
          <cell r="H1518" t="str">
            <v>Hour22</v>
          </cell>
          <cell r="I1518">
            <v>740</v>
          </cell>
          <cell r="J1518">
            <v>6001539007</v>
          </cell>
        </row>
        <row r="1519">
          <cell r="A1519" t="str">
            <v>201805_MICROSOFT CORPORATION_40_6001539023</v>
          </cell>
          <cell r="B1519">
            <v>43241</v>
          </cell>
          <cell r="C1519">
            <v>2018</v>
          </cell>
          <cell r="D1519" t="str">
            <v>05</v>
          </cell>
          <cell r="E1519" t="str">
            <v>201805</v>
          </cell>
          <cell r="F1519" t="str">
            <v>full_MICROSOFT CORPORATION_40</v>
          </cell>
          <cell r="G1519" t="str">
            <v>MICROSOFT CORPORATION_40</v>
          </cell>
          <cell r="H1519" t="str">
            <v>Hour22</v>
          </cell>
          <cell r="I1519">
            <v>1214</v>
          </cell>
          <cell r="J1519">
            <v>6001539023</v>
          </cell>
        </row>
        <row r="1520">
          <cell r="A1520" t="str">
            <v>201805_MICROSOFT CORPORATION_40_6001608329</v>
          </cell>
          <cell r="B1520">
            <v>43241</v>
          </cell>
          <cell r="C1520">
            <v>2018</v>
          </cell>
          <cell r="D1520" t="str">
            <v>05</v>
          </cell>
          <cell r="E1520" t="str">
            <v>201805</v>
          </cell>
          <cell r="F1520" t="str">
            <v>full_MICROSOFT CORPORATION_40</v>
          </cell>
          <cell r="G1520" t="str">
            <v>MICROSOFT CORPORATION_40</v>
          </cell>
          <cell r="H1520" t="str">
            <v>Hour22</v>
          </cell>
          <cell r="I1520">
            <v>85</v>
          </cell>
          <cell r="J1520">
            <v>6001608329</v>
          </cell>
        </row>
        <row r="1521">
          <cell r="A1521" t="str">
            <v>201805_MICROSOFT CORPORATION_40_6001657024</v>
          </cell>
          <cell r="B1521">
            <v>43241</v>
          </cell>
          <cell r="C1521">
            <v>2018</v>
          </cell>
          <cell r="D1521" t="str">
            <v>05</v>
          </cell>
          <cell r="E1521" t="str">
            <v>201805</v>
          </cell>
          <cell r="F1521" t="str">
            <v>full_MICROSOFT CORPORATION_40</v>
          </cell>
          <cell r="G1521" t="str">
            <v>MICROSOFT CORPORATION_40</v>
          </cell>
          <cell r="H1521" t="str">
            <v>Hour22</v>
          </cell>
          <cell r="I1521">
            <v>0</v>
          </cell>
          <cell r="J1521">
            <v>6001657024</v>
          </cell>
        </row>
        <row r="1522">
          <cell r="A1522" t="str">
            <v>201805_MICROSOFT CORPORATION_40_6001659213</v>
          </cell>
          <cell r="B1522">
            <v>43241</v>
          </cell>
          <cell r="C1522">
            <v>2018</v>
          </cell>
          <cell r="D1522" t="str">
            <v>05</v>
          </cell>
          <cell r="E1522" t="str">
            <v>201805</v>
          </cell>
          <cell r="F1522" t="str">
            <v>full_MICROSOFT CORPORATION_40</v>
          </cell>
          <cell r="G1522" t="str">
            <v>MICROSOFT CORPORATION_40</v>
          </cell>
          <cell r="H1522" t="str">
            <v>Hour22</v>
          </cell>
          <cell r="I1522">
            <v>0</v>
          </cell>
          <cell r="J1522">
            <v>6001659213</v>
          </cell>
        </row>
        <row r="1523">
          <cell r="A1523" t="str">
            <v>201805_MICROSOFT CORPORATION_40_6001756716</v>
          </cell>
          <cell r="B1523">
            <v>43241</v>
          </cell>
          <cell r="C1523">
            <v>2018</v>
          </cell>
          <cell r="D1523" t="str">
            <v>05</v>
          </cell>
          <cell r="E1523" t="str">
            <v>201805</v>
          </cell>
          <cell r="F1523" t="str">
            <v>full_MICROSOFT CORPORATION_40</v>
          </cell>
          <cell r="G1523" t="str">
            <v>MICROSOFT CORPORATION_40</v>
          </cell>
          <cell r="H1523" t="str">
            <v>Hour22</v>
          </cell>
          <cell r="I1523">
            <v>299</v>
          </cell>
          <cell r="J1523">
            <v>6001756716</v>
          </cell>
        </row>
        <row r="1524">
          <cell r="A1524" t="str">
            <v>201805_MICROSOFT CORPORATION_40_6001783954</v>
          </cell>
          <cell r="B1524">
            <v>43241</v>
          </cell>
          <cell r="C1524">
            <v>2018</v>
          </cell>
          <cell r="D1524" t="str">
            <v>05</v>
          </cell>
          <cell r="E1524" t="str">
            <v>201805</v>
          </cell>
          <cell r="F1524" t="str">
            <v>full_MICROSOFT CORPORATION_40</v>
          </cell>
          <cell r="G1524" t="str">
            <v>MICROSOFT CORPORATION_40</v>
          </cell>
          <cell r="H1524" t="str">
            <v>Hour22</v>
          </cell>
          <cell r="I1524">
            <v>154</v>
          </cell>
          <cell r="J1524">
            <v>6001783954</v>
          </cell>
        </row>
        <row r="1525">
          <cell r="A1525" t="str">
            <v>201805_MICROSOFT CORPORATION_40_6001801860</v>
          </cell>
          <cell r="B1525">
            <v>43241</v>
          </cell>
          <cell r="C1525">
            <v>2018</v>
          </cell>
          <cell r="D1525" t="str">
            <v>05</v>
          </cell>
          <cell r="E1525" t="str">
            <v>201805</v>
          </cell>
          <cell r="F1525" t="str">
            <v>full_MICROSOFT CORPORATION_40</v>
          </cell>
          <cell r="G1525" t="str">
            <v>MICROSOFT CORPORATION_40</v>
          </cell>
          <cell r="H1525" t="str">
            <v>Hour22</v>
          </cell>
          <cell r="I1525">
            <v>96</v>
          </cell>
          <cell r="J1525">
            <v>6001801860</v>
          </cell>
        </row>
        <row r="1526">
          <cell r="A1526" t="str">
            <v>201805_MICROSOFT CORPORATION_40_6001808204</v>
          </cell>
          <cell r="B1526">
            <v>43241</v>
          </cell>
          <cell r="C1526">
            <v>2018</v>
          </cell>
          <cell r="D1526" t="str">
            <v>05</v>
          </cell>
          <cell r="E1526" t="str">
            <v>201805</v>
          </cell>
          <cell r="F1526" t="str">
            <v>full_MICROSOFT CORPORATION_40</v>
          </cell>
          <cell r="G1526" t="str">
            <v>MICROSOFT CORPORATION_40</v>
          </cell>
          <cell r="H1526" t="str">
            <v>Hour22</v>
          </cell>
          <cell r="I1526">
            <v>0</v>
          </cell>
          <cell r="J1526">
            <v>6001808204</v>
          </cell>
        </row>
        <row r="1527">
          <cell r="A1527" t="str">
            <v>201805_MICROSOFT CORPORATION_40_6001827121</v>
          </cell>
          <cell r="B1527">
            <v>43241</v>
          </cell>
          <cell r="C1527">
            <v>2018</v>
          </cell>
          <cell r="D1527" t="str">
            <v>05</v>
          </cell>
          <cell r="E1527" t="str">
            <v>201805</v>
          </cell>
          <cell r="F1527" t="str">
            <v>full_MICROSOFT CORPORATION_40</v>
          </cell>
          <cell r="G1527" t="str">
            <v>MICROSOFT CORPORATION_40</v>
          </cell>
          <cell r="H1527" t="str">
            <v>Hour22</v>
          </cell>
          <cell r="I1527">
            <v>261</v>
          </cell>
          <cell r="J1527">
            <v>6001827121</v>
          </cell>
        </row>
        <row r="1528">
          <cell r="A1528" t="str">
            <v>201805_MICROSOFT CORPORATION_40_6001840767</v>
          </cell>
          <cell r="B1528">
            <v>43241</v>
          </cell>
          <cell r="C1528">
            <v>2018</v>
          </cell>
          <cell r="D1528" t="str">
            <v>05</v>
          </cell>
          <cell r="E1528" t="str">
            <v>201805</v>
          </cell>
          <cell r="F1528" t="str">
            <v>full_MICROSOFT CORPORATION_40</v>
          </cell>
          <cell r="G1528" t="str">
            <v>MICROSOFT CORPORATION_40</v>
          </cell>
          <cell r="H1528" t="str">
            <v>Hour22</v>
          </cell>
          <cell r="I1528">
            <v>246</v>
          </cell>
          <cell r="J1528">
            <v>6001840767</v>
          </cell>
        </row>
        <row r="1529">
          <cell r="A1529" t="str">
            <v>201805_MICROSOFT CORPORATION_40_6001935797</v>
          </cell>
          <cell r="B1529">
            <v>43241</v>
          </cell>
          <cell r="C1529">
            <v>2018</v>
          </cell>
          <cell r="D1529" t="str">
            <v>05</v>
          </cell>
          <cell r="E1529" t="str">
            <v>201805</v>
          </cell>
          <cell r="F1529" t="str">
            <v>full_MICROSOFT CORPORATION_40</v>
          </cell>
          <cell r="G1529" t="str">
            <v>MICROSOFT CORPORATION_40</v>
          </cell>
          <cell r="H1529" t="str">
            <v>Hour22</v>
          </cell>
          <cell r="I1529">
            <v>280</v>
          </cell>
          <cell r="J1529">
            <v>6001935797</v>
          </cell>
        </row>
        <row r="1530">
          <cell r="A1530" t="str">
            <v>201805_MICROSOFT CORPORATION_40_6001960002</v>
          </cell>
          <cell r="B1530">
            <v>43241</v>
          </cell>
          <cell r="C1530">
            <v>2018</v>
          </cell>
          <cell r="D1530" t="str">
            <v>05</v>
          </cell>
          <cell r="E1530" t="str">
            <v>201805</v>
          </cell>
          <cell r="F1530" t="str">
            <v>full_MICROSOFT CORPORATION_40</v>
          </cell>
          <cell r="G1530" t="str">
            <v>MICROSOFT CORPORATION_40</v>
          </cell>
          <cell r="H1530" t="str">
            <v>Hour22</v>
          </cell>
          <cell r="I1530">
            <v>523</v>
          </cell>
          <cell r="J1530">
            <v>6001960002</v>
          </cell>
        </row>
        <row r="1531">
          <cell r="A1531" t="str">
            <v>201805_MICROSOFT CORPORATION_40_6001986691</v>
          </cell>
          <cell r="B1531">
            <v>43241</v>
          </cell>
          <cell r="C1531">
            <v>2018</v>
          </cell>
          <cell r="D1531" t="str">
            <v>05</v>
          </cell>
          <cell r="E1531" t="str">
            <v>201805</v>
          </cell>
          <cell r="F1531" t="str">
            <v>full_MICROSOFT CORPORATION_40</v>
          </cell>
          <cell r="G1531" t="str">
            <v>MICROSOFT CORPORATION_40</v>
          </cell>
          <cell r="H1531" t="str">
            <v>Hour22</v>
          </cell>
          <cell r="I1531">
            <v>209</v>
          </cell>
          <cell r="J1531">
            <v>6001986691</v>
          </cell>
        </row>
        <row r="1532">
          <cell r="A1532" t="str">
            <v>201806_MICROSOFT CORPORATION_40_6000078823</v>
          </cell>
          <cell r="B1532">
            <v>43277</v>
          </cell>
          <cell r="C1532">
            <v>2018</v>
          </cell>
          <cell r="D1532" t="str">
            <v>06</v>
          </cell>
          <cell r="E1532" t="str">
            <v>201806</v>
          </cell>
          <cell r="F1532" t="str">
            <v>full_MICROSOFT CORPORATION_40</v>
          </cell>
          <cell r="G1532" t="str">
            <v>MICROSOFT CORPORATION_40</v>
          </cell>
          <cell r="H1532" t="str">
            <v>Hour09</v>
          </cell>
          <cell r="I1532">
            <v>159</v>
          </cell>
          <cell r="J1532">
            <v>6000078823</v>
          </cell>
        </row>
        <row r="1533">
          <cell r="A1533" t="str">
            <v>201806_MICROSOFT CORPORATION_40_6000118113</v>
          </cell>
          <cell r="B1533">
            <v>43277</v>
          </cell>
          <cell r="C1533">
            <v>2018</v>
          </cell>
          <cell r="D1533" t="str">
            <v>06</v>
          </cell>
          <cell r="E1533" t="str">
            <v>201806</v>
          </cell>
          <cell r="F1533" t="str">
            <v>full_MICROSOFT CORPORATION_40</v>
          </cell>
          <cell r="G1533" t="str">
            <v>MICROSOFT CORPORATION_40</v>
          </cell>
          <cell r="H1533" t="str">
            <v>Hour09</v>
          </cell>
          <cell r="I1533">
            <v>229</v>
          </cell>
          <cell r="J1533">
            <v>6000118113</v>
          </cell>
        </row>
        <row r="1534">
          <cell r="A1534" t="str">
            <v>201806_MICROSOFT CORPORATION_40_6000175912</v>
          </cell>
          <cell r="B1534">
            <v>43277</v>
          </cell>
          <cell r="C1534">
            <v>2018</v>
          </cell>
          <cell r="D1534" t="str">
            <v>06</v>
          </cell>
          <cell r="E1534" t="str">
            <v>201806</v>
          </cell>
          <cell r="F1534" t="str">
            <v>full_MICROSOFT CORPORATION_40</v>
          </cell>
          <cell r="G1534" t="str">
            <v>MICROSOFT CORPORATION_40</v>
          </cell>
          <cell r="H1534" t="str">
            <v>Hour09</v>
          </cell>
          <cell r="J1534">
            <v>6000175912</v>
          </cell>
        </row>
        <row r="1535">
          <cell r="A1535" t="str">
            <v>201806_MICROSOFT CORPORATION_40_6000267146</v>
          </cell>
          <cell r="B1535">
            <v>43277</v>
          </cell>
          <cell r="C1535">
            <v>2018</v>
          </cell>
          <cell r="D1535" t="str">
            <v>06</v>
          </cell>
          <cell r="E1535" t="str">
            <v>201806</v>
          </cell>
          <cell r="F1535" t="str">
            <v>full_MICROSOFT CORPORATION_40</v>
          </cell>
          <cell r="G1535" t="str">
            <v>MICROSOFT CORPORATION_40</v>
          </cell>
          <cell r="H1535" t="str">
            <v>Hour09</v>
          </cell>
          <cell r="I1535">
            <v>536</v>
          </cell>
          <cell r="J1535">
            <v>6000267146</v>
          </cell>
        </row>
        <row r="1536">
          <cell r="A1536" t="str">
            <v>201806_MICROSOFT CORPORATION_40_6000299692</v>
          </cell>
          <cell r="B1536">
            <v>43277</v>
          </cell>
          <cell r="C1536">
            <v>2018</v>
          </cell>
          <cell r="D1536" t="str">
            <v>06</v>
          </cell>
          <cell r="E1536" t="str">
            <v>201806</v>
          </cell>
          <cell r="F1536" t="str">
            <v>full_MICROSOFT CORPORATION_40</v>
          </cell>
          <cell r="G1536" t="str">
            <v>MICROSOFT CORPORATION_40</v>
          </cell>
          <cell r="H1536" t="str">
            <v>Hour09</v>
          </cell>
          <cell r="I1536">
            <v>1298</v>
          </cell>
          <cell r="J1536">
            <v>6000299692</v>
          </cell>
        </row>
        <row r="1537">
          <cell r="A1537" t="str">
            <v>201806_MICROSOFT CORPORATION_40_6000316669</v>
          </cell>
          <cell r="B1537">
            <v>43277</v>
          </cell>
          <cell r="C1537">
            <v>2018</v>
          </cell>
          <cell r="D1537" t="str">
            <v>06</v>
          </cell>
          <cell r="E1537" t="str">
            <v>201806</v>
          </cell>
          <cell r="F1537" t="str">
            <v>full_MICROSOFT CORPORATION_40</v>
          </cell>
          <cell r="G1537" t="str">
            <v>MICROSOFT CORPORATION_40</v>
          </cell>
          <cell r="H1537" t="str">
            <v>Hour09</v>
          </cell>
          <cell r="J1537">
            <v>6000316669</v>
          </cell>
        </row>
        <row r="1538">
          <cell r="A1538" t="str">
            <v>201806_MICROSOFT CORPORATION_40_6000331002</v>
          </cell>
          <cell r="B1538">
            <v>43277</v>
          </cell>
          <cell r="C1538">
            <v>2018</v>
          </cell>
          <cell r="D1538" t="str">
            <v>06</v>
          </cell>
          <cell r="E1538" t="str">
            <v>201806</v>
          </cell>
          <cell r="F1538" t="str">
            <v>full_MICROSOFT CORPORATION_40</v>
          </cell>
          <cell r="G1538" t="str">
            <v>MICROSOFT CORPORATION_40</v>
          </cell>
          <cell r="H1538" t="str">
            <v>Hour09</v>
          </cell>
          <cell r="I1538">
            <v>380</v>
          </cell>
          <cell r="J1538">
            <v>6000331002</v>
          </cell>
        </row>
        <row r="1539">
          <cell r="A1539" t="str">
            <v>201806_MICROSOFT CORPORATION_40_6000370764</v>
          </cell>
          <cell r="B1539">
            <v>43277</v>
          </cell>
          <cell r="C1539">
            <v>2018</v>
          </cell>
          <cell r="D1539" t="str">
            <v>06</v>
          </cell>
          <cell r="E1539" t="str">
            <v>201806</v>
          </cell>
          <cell r="F1539" t="str">
            <v>full_MICROSOFT CORPORATION_40</v>
          </cell>
          <cell r="G1539" t="str">
            <v>MICROSOFT CORPORATION_40</v>
          </cell>
          <cell r="H1539" t="str">
            <v>Hour09</v>
          </cell>
          <cell r="I1539">
            <v>62</v>
          </cell>
          <cell r="J1539">
            <v>6000370764</v>
          </cell>
        </row>
        <row r="1540">
          <cell r="A1540" t="str">
            <v>201806_MICROSOFT CORPORATION_40_6000489227</v>
          </cell>
          <cell r="B1540">
            <v>43277</v>
          </cell>
          <cell r="C1540">
            <v>2018</v>
          </cell>
          <cell r="D1540" t="str">
            <v>06</v>
          </cell>
          <cell r="E1540" t="str">
            <v>201806</v>
          </cell>
          <cell r="F1540" t="str">
            <v>full_MICROSOFT CORPORATION_40</v>
          </cell>
          <cell r="G1540" t="str">
            <v>MICROSOFT CORPORATION_40</v>
          </cell>
          <cell r="H1540" t="str">
            <v>Hour09</v>
          </cell>
          <cell r="I1540">
            <v>160</v>
          </cell>
          <cell r="J1540">
            <v>6000489227</v>
          </cell>
        </row>
        <row r="1541">
          <cell r="A1541" t="str">
            <v>201806_MICROSOFT CORPORATION_40_6000523000</v>
          </cell>
          <cell r="B1541">
            <v>43277</v>
          </cell>
          <cell r="C1541">
            <v>2018</v>
          </cell>
          <cell r="D1541" t="str">
            <v>06</v>
          </cell>
          <cell r="E1541" t="str">
            <v>201806</v>
          </cell>
          <cell r="F1541" t="str">
            <v>full_MICROSOFT CORPORATION_40</v>
          </cell>
          <cell r="G1541" t="str">
            <v>MICROSOFT CORPORATION_40</v>
          </cell>
          <cell r="H1541" t="str">
            <v>Hour09</v>
          </cell>
          <cell r="J1541">
            <v>6000523000</v>
          </cell>
        </row>
        <row r="1542">
          <cell r="A1542" t="str">
            <v>201806_MICROSOFT CORPORATION_40_6000547635</v>
          </cell>
          <cell r="B1542">
            <v>43277</v>
          </cell>
          <cell r="C1542">
            <v>2018</v>
          </cell>
          <cell r="D1542" t="str">
            <v>06</v>
          </cell>
          <cell r="E1542" t="str">
            <v>201806</v>
          </cell>
          <cell r="F1542" t="str">
            <v>full_MICROSOFT CORPORATION_40</v>
          </cell>
          <cell r="G1542" t="str">
            <v>MICROSOFT CORPORATION_40</v>
          </cell>
          <cell r="H1542" t="str">
            <v>Hour09</v>
          </cell>
          <cell r="I1542">
            <v>387</v>
          </cell>
          <cell r="J1542">
            <v>6000547635</v>
          </cell>
        </row>
        <row r="1543">
          <cell r="A1543" t="str">
            <v>201806_MICROSOFT CORPORATION_40_6000583090</v>
          </cell>
          <cell r="B1543">
            <v>43277</v>
          </cell>
          <cell r="C1543">
            <v>2018</v>
          </cell>
          <cell r="D1543" t="str">
            <v>06</v>
          </cell>
          <cell r="E1543" t="str">
            <v>201806</v>
          </cell>
          <cell r="F1543" t="str">
            <v>full_MICROSOFT CORPORATION_40</v>
          </cell>
          <cell r="G1543" t="str">
            <v>MICROSOFT CORPORATION_40</v>
          </cell>
          <cell r="H1543" t="str">
            <v>Hour09</v>
          </cell>
          <cell r="I1543">
            <v>174</v>
          </cell>
          <cell r="J1543">
            <v>6000583090</v>
          </cell>
        </row>
        <row r="1544">
          <cell r="A1544" t="str">
            <v>201806_MICROSOFT CORPORATION_40_6000584674</v>
          </cell>
          <cell r="B1544">
            <v>43277</v>
          </cell>
          <cell r="C1544">
            <v>2018</v>
          </cell>
          <cell r="D1544" t="str">
            <v>06</v>
          </cell>
          <cell r="E1544" t="str">
            <v>201806</v>
          </cell>
          <cell r="F1544" t="str">
            <v>full_MICROSOFT CORPORATION_40</v>
          </cell>
          <cell r="G1544" t="str">
            <v>MICROSOFT CORPORATION_40</v>
          </cell>
          <cell r="H1544" t="str">
            <v>Hour09</v>
          </cell>
          <cell r="I1544">
            <v>43</v>
          </cell>
          <cell r="J1544">
            <v>6000584674</v>
          </cell>
        </row>
        <row r="1545">
          <cell r="A1545" t="str">
            <v>201806_MICROSOFT CORPORATION_40_6000654917</v>
          </cell>
          <cell r="B1545">
            <v>43277</v>
          </cell>
          <cell r="C1545">
            <v>2018</v>
          </cell>
          <cell r="D1545" t="str">
            <v>06</v>
          </cell>
          <cell r="E1545" t="str">
            <v>201806</v>
          </cell>
          <cell r="F1545" t="str">
            <v>full_MICROSOFT CORPORATION_40</v>
          </cell>
          <cell r="G1545" t="str">
            <v>MICROSOFT CORPORATION_40</v>
          </cell>
          <cell r="H1545" t="str">
            <v>Hour09</v>
          </cell>
          <cell r="J1545">
            <v>6000654917</v>
          </cell>
        </row>
        <row r="1546">
          <cell r="A1546" t="str">
            <v>201806_MICROSOFT CORPORATION_40_6000708139</v>
          </cell>
          <cell r="B1546">
            <v>43277</v>
          </cell>
          <cell r="C1546">
            <v>2018</v>
          </cell>
          <cell r="D1546" t="str">
            <v>06</v>
          </cell>
          <cell r="E1546" t="str">
            <v>201806</v>
          </cell>
          <cell r="F1546" t="str">
            <v>full_MICROSOFT CORPORATION_40</v>
          </cell>
          <cell r="G1546" t="str">
            <v>MICROSOFT CORPORATION_40</v>
          </cell>
          <cell r="H1546" t="str">
            <v>Hour09</v>
          </cell>
          <cell r="I1546">
            <v>323</v>
          </cell>
          <cell r="J1546">
            <v>6000708139</v>
          </cell>
        </row>
        <row r="1547">
          <cell r="A1547" t="str">
            <v>201806_MICROSOFT CORPORATION_40_6000758554</v>
          </cell>
          <cell r="B1547">
            <v>43277</v>
          </cell>
          <cell r="C1547">
            <v>2018</v>
          </cell>
          <cell r="D1547" t="str">
            <v>06</v>
          </cell>
          <cell r="E1547" t="str">
            <v>201806</v>
          </cell>
          <cell r="F1547" t="str">
            <v>full_MICROSOFT CORPORATION_40</v>
          </cell>
          <cell r="G1547" t="str">
            <v>MICROSOFT CORPORATION_40</v>
          </cell>
          <cell r="H1547" t="str">
            <v>Hour09</v>
          </cell>
          <cell r="I1547">
            <v>1207</v>
          </cell>
          <cell r="J1547">
            <v>6000758554</v>
          </cell>
        </row>
        <row r="1548">
          <cell r="A1548" t="str">
            <v>201806_MICROSOFT CORPORATION_40_6000759696</v>
          </cell>
          <cell r="B1548">
            <v>43277</v>
          </cell>
          <cell r="C1548">
            <v>2018</v>
          </cell>
          <cell r="D1548" t="str">
            <v>06</v>
          </cell>
          <cell r="E1548" t="str">
            <v>201806</v>
          </cell>
          <cell r="F1548" t="str">
            <v>full_MICROSOFT CORPORATION_40</v>
          </cell>
          <cell r="G1548" t="str">
            <v>MICROSOFT CORPORATION_40</v>
          </cell>
          <cell r="H1548" t="str">
            <v>Hour09</v>
          </cell>
          <cell r="I1548">
            <v>3926</v>
          </cell>
          <cell r="J1548">
            <v>6000759696</v>
          </cell>
        </row>
        <row r="1549">
          <cell r="A1549" t="str">
            <v>201806_MICROSOFT CORPORATION_40_6000772736</v>
          </cell>
          <cell r="B1549">
            <v>43277</v>
          </cell>
          <cell r="C1549">
            <v>2018</v>
          </cell>
          <cell r="D1549" t="str">
            <v>06</v>
          </cell>
          <cell r="E1549" t="str">
            <v>201806</v>
          </cell>
          <cell r="F1549" t="str">
            <v>full_MICROSOFT CORPORATION_40</v>
          </cell>
          <cell r="G1549" t="str">
            <v>MICROSOFT CORPORATION_40</v>
          </cell>
          <cell r="H1549" t="str">
            <v>Hour09</v>
          </cell>
          <cell r="I1549">
            <v>146</v>
          </cell>
          <cell r="J1549">
            <v>6000772736</v>
          </cell>
        </row>
        <row r="1550">
          <cell r="A1550" t="str">
            <v>201806_MICROSOFT CORPORATION_40_6000859559</v>
          </cell>
          <cell r="B1550">
            <v>43277</v>
          </cell>
          <cell r="C1550">
            <v>2018</v>
          </cell>
          <cell r="D1550" t="str">
            <v>06</v>
          </cell>
          <cell r="E1550" t="str">
            <v>201806</v>
          </cell>
          <cell r="F1550" t="str">
            <v>full_MICROSOFT CORPORATION_40</v>
          </cell>
          <cell r="G1550" t="str">
            <v>MICROSOFT CORPORATION_40</v>
          </cell>
          <cell r="H1550" t="str">
            <v>Hour09</v>
          </cell>
          <cell r="J1550">
            <v>6000859559</v>
          </cell>
        </row>
        <row r="1551">
          <cell r="A1551" t="str">
            <v>201806_MICROSOFT CORPORATION_40_6000886767</v>
          </cell>
          <cell r="B1551">
            <v>43277</v>
          </cell>
          <cell r="C1551">
            <v>2018</v>
          </cell>
          <cell r="D1551" t="str">
            <v>06</v>
          </cell>
          <cell r="E1551" t="str">
            <v>201806</v>
          </cell>
          <cell r="F1551" t="str">
            <v>full_MICROSOFT CORPORATION_40</v>
          </cell>
          <cell r="G1551" t="str">
            <v>MICROSOFT CORPORATION_40</v>
          </cell>
          <cell r="H1551" t="str">
            <v>Hour09</v>
          </cell>
          <cell r="I1551">
            <v>886</v>
          </cell>
          <cell r="J1551">
            <v>6000886767</v>
          </cell>
        </row>
        <row r="1552">
          <cell r="A1552" t="str">
            <v>201806_MICROSOFT CORPORATION_40_6000905445</v>
          </cell>
          <cell r="B1552">
            <v>43277</v>
          </cell>
          <cell r="C1552">
            <v>2018</v>
          </cell>
          <cell r="D1552" t="str">
            <v>06</v>
          </cell>
          <cell r="E1552" t="str">
            <v>201806</v>
          </cell>
          <cell r="F1552" t="str">
            <v>full_MICROSOFT CORPORATION_40</v>
          </cell>
          <cell r="G1552" t="str">
            <v>MICROSOFT CORPORATION_40</v>
          </cell>
          <cell r="H1552" t="str">
            <v>Hour09</v>
          </cell>
          <cell r="I1552">
            <v>0</v>
          </cell>
          <cell r="J1552">
            <v>6000905445</v>
          </cell>
        </row>
        <row r="1553">
          <cell r="A1553" t="str">
            <v>201806_MICROSOFT CORPORATION_40_6000982824</v>
          </cell>
          <cell r="B1553">
            <v>43277</v>
          </cell>
          <cell r="C1553">
            <v>2018</v>
          </cell>
          <cell r="D1553" t="str">
            <v>06</v>
          </cell>
          <cell r="E1553" t="str">
            <v>201806</v>
          </cell>
          <cell r="F1553" t="str">
            <v>full_MICROSOFT CORPORATION_40</v>
          </cell>
          <cell r="G1553" t="str">
            <v>MICROSOFT CORPORATION_40</v>
          </cell>
          <cell r="H1553" t="str">
            <v>Hour09</v>
          </cell>
          <cell r="J1553">
            <v>6000982824</v>
          </cell>
        </row>
        <row r="1554">
          <cell r="A1554" t="str">
            <v>201806_MICROSOFT CORPORATION_40_6000996360</v>
          </cell>
          <cell r="B1554">
            <v>43277</v>
          </cell>
          <cell r="C1554">
            <v>2018</v>
          </cell>
          <cell r="D1554" t="str">
            <v>06</v>
          </cell>
          <cell r="E1554" t="str">
            <v>201806</v>
          </cell>
          <cell r="F1554" t="str">
            <v>full_MICROSOFT CORPORATION_40</v>
          </cell>
          <cell r="G1554" t="str">
            <v>MICROSOFT CORPORATION_40</v>
          </cell>
          <cell r="H1554" t="str">
            <v>Hour09</v>
          </cell>
          <cell r="J1554">
            <v>6000996360</v>
          </cell>
        </row>
        <row r="1555">
          <cell r="A1555" t="str">
            <v>201806_MICROSOFT CORPORATION_40_6001017026</v>
          </cell>
          <cell r="B1555">
            <v>43277</v>
          </cell>
          <cell r="C1555">
            <v>2018</v>
          </cell>
          <cell r="D1555" t="str">
            <v>06</v>
          </cell>
          <cell r="E1555" t="str">
            <v>201806</v>
          </cell>
          <cell r="F1555" t="str">
            <v>full_MICROSOFT CORPORATION_40</v>
          </cell>
          <cell r="G1555" t="str">
            <v>MICROSOFT CORPORATION_40</v>
          </cell>
          <cell r="H1555" t="str">
            <v>Hour09</v>
          </cell>
          <cell r="I1555">
            <v>30</v>
          </cell>
          <cell r="J1555">
            <v>6001017026</v>
          </cell>
        </row>
        <row r="1556">
          <cell r="A1556" t="str">
            <v>201806_MICROSOFT CORPORATION_40_6001033229</v>
          </cell>
          <cell r="B1556">
            <v>43277</v>
          </cell>
          <cell r="C1556">
            <v>2018</v>
          </cell>
          <cell r="D1556" t="str">
            <v>06</v>
          </cell>
          <cell r="E1556" t="str">
            <v>201806</v>
          </cell>
          <cell r="F1556" t="str">
            <v>full_MICROSOFT CORPORATION_40</v>
          </cell>
          <cell r="G1556" t="str">
            <v>MICROSOFT CORPORATION_40</v>
          </cell>
          <cell r="H1556" t="str">
            <v>Hour09</v>
          </cell>
          <cell r="I1556">
            <v>130</v>
          </cell>
          <cell r="J1556">
            <v>6001033229</v>
          </cell>
        </row>
        <row r="1557">
          <cell r="A1557" t="str">
            <v>201806_MICROSOFT CORPORATION_40_6001081470</v>
          </cell>
          <cell r="B1557">
            <v>43277</v>
          </cell>
          <cell r="C1557">
            <v>2018</v>
          </cell>
          <cell r="D1557" t="str">
            <v>06</v>
          </cell>
          <cell r="E1557" t="str">
            <v>201806</v>
          </cell>
          <cell r="F1557" t="str">
            <v>full_MICROSOFT CORPORATION_40</v>
          </cell>
          <cell r="G1557" t="str">
            <v>MICROSOFT CORPORATION_40</v>
          </cell>
          <cell r="H1557" t="str">
            <v>Hour09</v>
          </cell>
          <cell r="J1557">
            <v>6001081470</v>
          </cell>
        </row>
        <row r="1558">
          <cell r="A1558" t="str">
            <v>201806_MICROSOFT CORPORATION_40_6001173693</v>
          </cell>
          <cell r="B1558">
            <v>43277</v>
          </cell>
          <cell r="C1558">
            <v>2018</v>
          </cell>
          <cell r="D1558" t="str">
            <v>06</v>
          </cell>
          <cell r="E1558" t="str">
            <v>201806</v>
          </cell>
          <cell r="F1558" t="str">
            <v>full_MICROSOFT CORPORATION_40</v>
          </cell>
          <cell r="G1558" t="str">
            <v>MICROSOFT CORPORATION_40</v>
          </cell>
          <cell r="H1558" t="str">
            <v>Hour09</v>
          </cell>
          <cell r="I1558">
            <v>111</v>
          </cell>
          <cell r="J1558">
            <v>6001173693</v>
          </cell>
        </row>
        <row r="1559">
          <cell r="A1559" t="str">
            <v>201806_MICROSOFT CORPORATION_40_6001207281</v>
          </cell>
          <cell r="B1559">
            <v>43277</v>
          </cell>
          <cell r="C1559">
            <v>2018</v>
          </cell>
          <cell r="D1559" t="str">
            <v>06</v>
          </cell>
          <cell r="E1559" t="str">
            <v>201806</v>
          </cell>
          <cell r="F1559" t="str">
            <v>full_MICROSOFT CORPORATION_40</v>
          </cell>
          <cell r="G1559" t="str">
            <v>MICROSOFT CORPORATION_40</v>
          </cell>
          <cell r="H1559" t="str">
            <v>Hour09</v>
          </cell>
          <cell r="I1559">
            <v>2052</v>
          </cell>
          <cell r="J1559">
            <v>6001207281</v>
          </cell>
        </row>
        <row r="1560">
          <cell r="A1560" t="str">
            <v>201806_MICROSOFT CORPORATION_40_6001314833</v>
          </cell>
          <cell r="B1560">
            <v>43277</v>
          </cell>
          <cell r="C1560">
            <v>2018</v>
          </cell>
          <cell r="D1560" t="str">
            <v>06</v>
          </cell>
          <cell r="E1560" t="str">
            <v>201806</v>
          </cell>
          <cell r="F1560" t="str">
            <v>full_MICROSOFT CORPORATION_40</v>
          </cell>
          <cell r="G1560" t="str">
            <v>MICROSOFT CORPORATION_40</v>
          </cell>
          <cell r="H1560" t="str">
            <v>Hour09</v>
          </cell>
          <cell r="I1560">
            <v>371</v>
          </cell>
          <cell r="J1560">
            <v>6001314833</v>
          </cell>
        </row>
        <row r="1561">
          <cell r="A1561" t="str">
            <v>201806_MICROSOFT CORPORATION_40_6001342285</v>
          </cell>
          <cell r="B1561">
            <v>43277</v>
          </cell>
          <cell r="C1561">
            <v>2018</v>
          </cell>
          <cell r="D1561" t="str">
            <v>06</v>
          </cell>
          <cell r="E1561" t="str">
            <v>201806</v>
          </cell>
          <cell r="F1561" t="str">
            <v>full_MICROSOFT CORPORATION_40</v>
          </cell>
          <cell r="G1561" t="str">
            <v>MICROSOFT CORPORATION_40</v>
          </cell>
          <cell r="H1561" t="str">
            <v>Hour09</v>
          </cell>
          <cell r="I1561">
            <v>2640</v>
          </cell>
          <cell r="J1561">
            <v>6001342285</v>
          </cell>
        </row>
        <row r="1562">
          <cell r="A1562" t="str">
            <v>201806_MICROSOFT CORPORATION_40_6001343163</v>
          </cell>
          <cell r="B1562">
            <v>43277</v>
          </cell>
          <cell r="C1562">
            <v>2018</v>
          </cell>
          <cell r="D1562" t="str">
            <v>06</v>
          </cell>
          <cell r="E1562" t="str">
            <v>201806</v>
          </cell>
          <cell r="F1562" t="str">
            <v>full_MICROSOFT CORPORATION_40</v>
          </cell>
          <cell r="G1562" t="str">
            <v>MICROSOFT CORPORATION_40</v>
          </cell>
          <cell r="H1562" t="str">
            <v>Hour09</v>
          </cell>
          <cell r="I1562">
            <v>227</v>
          </cell>
          <cell r="J1562">
            <v>6001343163</v>
          </cell>
        </row>
        <row r="1563">
          <cell r="A1563" t="str">
            <v>201806_MICROSOFT CORPORATION_40_6001351871</v>
          </cell>
          <cell r="B1563">
            <v>43277</v>
          </cell>
          <cell r="C1563">
            <v>2018</v>
          </cell>
          <cell r="D1563" t="str">
            <v>06</v>
          </cell>
          <cell r="E1563" t="str">
            <v>201806</v>
          </cell>
          <cell r="F1563" t="str">
            <v>full_MICROSOFT CORPORATION_40</v>
          </cell>
          <cell r="G1563" t="str">
            <v>MICROSOFT CORPORATION_40</v>
          </cell>
          <cell r="H1563" t="str">
            <v>Hour09</v>
          </cell>
          <cell r="J1563">
            <v>6001351871</v>
          </cell>
        </row>
        <row r="1564">
          <cell r="A1564" t="str">
            <v>201806_MICROSOFT CORPORATION_40_6001358720</v>
          </cell>
          <cell r="B1564">
            <v>43277</v>
          </cell>
          <cell r="C1564">
            <v>2018</v>
          </cell>
          <cell r="D1564" t="str">
            <v>06</v>
          </cell>
          <cell r="E1564" t="str">
            <v>201806</v>
          </cell>
          <cell r="F1564" t="str">
            <v>full_MICROSOFT CORPORATION_40</v>
          </cell>
          <cell r="G1564" t="str">
            <v>MICROSOFT CORPORATION_40</v>
          </cell>
          <cell r="H1564" t="str">
            <v>Hour09</v>
          </cell>
          <cell r="I1564">
            <v>276</v>
          </cell>
          <cell r="J1564">
            <v>6001358720</v>
          </cell>
        </row>
        <row r="1565">
          <cell r="A1565" t="str">
            <v>201806_MICROSOFT CORPORATION_40_6001358756</v>
          </cell>
          <cell r="B1565">
            <v>43277</v>
          </cell>
          <cell r="C1565">
            <v>2018</v>
          </cell>
          <cell r="D1565" t="str">
            <v>06</v>
          </cell>
          <cell r="E1565" t="str">
            <v>201806</v>
          </cell>
          <cell r="F1565" t="str">
            <v>full_MICROSOFT CORPORATION_40</v>
          </cell>
          <cell r="G1565" t="str">
            <v>MICROSOFT CORPORATION_40</v>
          </cell>
          <cell r="H1565" t="str">
            <v>Hour09</v>
          </cell>
          <cell r="I1565">
            <v>9549</v>
          </cell>
          <cell r="J1565">
            <v>6001358756</v>
          </cell>
        </row>
        <row r="1566">
          <cell r="A1566" t="str">
            <v>201806_MICROSOFT CORPORATION_40_6001367365</v>
          </cell>
          <cell r="B1566">
            <v>43277</v>
          </cell>
          <cell r="C1566">
            <v>2018</v>
          </cell>
          <cell r="D1566" t="str">
            <v>06</v>
          </cell>
          <cell r="E1566" t="str">
            <v>201806</v>
          </cell>
          <cell r="F1566" t="str">
            <v>full_MICROSOFT CORPORATION_40</v>
          </cell>
          <cell r="G1566" t="str">
            <v>MICROSOFT CORPORATION_40</v>
          </cell>
          <cell r="H1566" t="str">
            <v>Hour09</v>
          </cell>
          <cell r="I1566">
            <v>232</v>
          </cell>
          <cell r="J1566">
            <v>6001367365</v>
          </cell>
        </row>
        <row r="1567">
          <cell r="A1567" t="str">
            <v>201806_MICROSOFT CORPORATION_40_6001390613</v>
          </cell>
          <cell r="B1567">
            <v>43277</v>
          </cell>
          <cell r="C1567">
            <v>2018</v>
          </cell>
          <cell r="D1567" t="str">
            <v>06</v>
          </cell>
          <cell r="E1567" t="str">
            <v>201806</v>
          </cell>
          <cell r="F1567" t="str">
            <v>full_MICROSOFT CORPORATION_40</v>
          </cell>
          <cell r="G1567" t="str">
            <v>MICROSOFT CORPORATION_40</v>
          </cell>
          <cell r="H1567" t="str">
            <v>Hour09</v>
          </cell>
          <cell r="I1567">
            <v>240</v>
          </cell>
          <cell r="J1567">
            <v>6001390613</v>
          </cell>
        </row>
        <row r="1568">
          <cell r="A1568" t="str">
            <v>201806_MICROSOFT CORPORATION_40_6001429622</v>
          </cell>
          <cell r="B1568">
            <v>43277</v>
          </cell>
          <cell r="C1568">
            <v>2018</v>
          </cell>
          <cell r="D1568" t="str">
            <v>06</v>
          </cell>
          <cell r="E1568" t="str">
            <v>201806</v>
          </cell>
          <cell r="F1568" t="str">
            <v>full_MICROSOFT CORPORATION_40</v>
          </cell>
          <cell r="G1568" t="str">
            <v>MICROSOFT CORPORATION_40</v>
          </cell>
          <cell r="H1568" t="str">
            <v>Hour09</v>
          </cell>
          <cell r="I1568">
            <v>216</v>
          </cell>
          <cell r="J1568">
            <v>6001429622</v>
          </cell>
        </row>
        <row r="1569">
          <cell r="A1569" t="str">
            <v>201806_MICROSOFT CORPORATION_40_6001498014</v>
          </cell>
          <cell r="B1569">
            <v>43277</v>
          </cell>
          <cell r="C1569">
            <v>2018</v>
          </cell>
          <cell r="D1569" t="str">
            <v>06</v>
          </cell>
          <cell r="E1569" t="str">
            <v>201806</v>
          </cell>
          <cell r="F1569" t="str">
            <v>full_MICROSOFT CORPORATION_40</v>
          </cell>
          <cell r="G1569" t="str">
            <v>MICROSOFT CORPORATION_40</v>
          </cell>
          <cell r="H1569" t="str">
            <v>Hour09</v>
          </cell>
          <cell r="J1569">
            <v>6001498014</v>
          </cell>
        </row>
        <row r="1570">
          <cell r="A1570" t="str">
            <v>201806_MICROSOFT CORPORATION_40_6001539007</v>
          </cell>
          <cell r="B1570">
            <v>43277</v>
          </cell>
          <cell r="C1570">
            <v>2018</v>
          </cell>
          <cell r="D1570" t="str">
            <v>06</v>
          </cell>
          <cell r="E1570" t="str">
            <v>201806</v>
          </cell>
          <cell r="F1570" t="str">
            <v>full_MICROSOFT CORPORATION_40</v>
          </cell>
          <cell r="G1570" t="str">
            <v>MICROSOFT CORPORATION_40</v>
          </cell>
          <cell r="H1570" t="str">
            <v>Hour09</v>
          </cell>
          <cell r="J1570">
            <v>6001539007</v>
          </cell>
        </row>
        <row r="1571">
          <cell r="A1571" t="str">
            <v>201806_MICROSOFT CORPORATION_40_6001539023</v>
          </cell>
          <cell r="B1571">
            <v>43277</v>
          </cell>
          <cell r="C1571">
            <v>2018</v>
          </cell>
          <cell r="D1571" t="str">
            <v>06</v>
          </cell>
          <cell r="E1571" t="str">
            <v>201806</v>
          </cell>
          <cell r="F1571" t="str">
            <v>full_MICROSOFT CORPORATION_40</v>
          </cell>
          <cell r="G1571" t="str">
            <v>MICROSOFT CORPORATION_40</v>
          </cell>
          <cell r="H1571" t="str">
            <v>Hour09</v>
          </cell>
          <cell r="J1571">
            <v>6001539023</v>
          </cell>
        </row>
        <row r="1572">
          <cell r="A1572" t="str">
            <v>201806_MICROSOFT CORPORATION_40_6001608329</v>
          </cell>
          <cell r="B1572">
            <v>43277</v>
          </cell>
          <cell r="C1572">
            <v>2018</v>
          </cell>
          <cell r="D1572" t="str">
            <v>06</v>
          </cell>
          <cell r="E1572" t="str">
            <v>201806</v>
          </cell>
          <cell r="F1572" t="str">
            <v>full_MICROSOFT CORPORATION_40</v>
          </cell>
          <cell r="G1572" t="str">
            <v>MICROSOFT CORPORATION_40</v>
          </cell>
          <cell r="H1572" t="str">
            <v>Hour09</v>
          </cell>
          <cell r="I1572">
            <v>126</v>
          </cell>
          <cell r="J1572">
            <v>6001608329</v>
          </cell>
        </row>
        <row r="1573">
          <cell r="A1573" t="str">
            <v>201806_MICROSOFT CORPORATION_40_6001657024</v>
          </cell>
          <cell r="B1573">
            <v>43277</v>
          </cell>
          <cell r="C1573">
            <v>2018</v>
          </cell>
          <cell r="D1573" t="str">
            <v>06</v>
          </cell>
          <cell r="E1573" t="str">
            <v>201806</v>
          </cell>
          <cell r="F1573" t="str">
            <v>full_MICROSOFT CORPORATION_40</v>
          </cell>
          <cell r="G1573" t="str">
            <v>MICROSOFT CORPORATION_40</v>
          </cell>
          <cell r="H1573" t="str">
            <v>Hour09</v>
          </cell>
          <cell r="J1573">
            <v>6001657024</v>
          </cell>
        </row>
        <row r="1574">
          <cell r="A1574" t="str">
            <v>201806_MICROSOFT CORPORATION_40_6001659213</v>
          </cell>
          <cell r="B1574">
            <v>43277</v>
          </cell>
          <cell r="C1574">
            <v>2018</v>
          </cell>
          <cell r="D1574" t="str">
            <v>06</v>
          </cell>
          <cell r="E1574" t="str">
            <v>201806</v>
          </cell>
          <cell r="F1574" t="str">
            <v>full_MICROSOFT CORPORATION_40</v>
          </cell>
          <cell r="G1574" t="str">
            <v>MICROSOFT CORPORATION_40</v>
          </cell>
          <cell r="H1574" t="str">
            <v>Hour09</v>
          </cell>
          <cell r="J1574">
            <v>6001659213</v>
          </cell>
        </row>
        <row r="1575">
          <cell r="A1575" t="str">
            <v>201806_MICROSOFT CORPORATION_40_6001756716</v>
          </cell>
          <cell r="B1575">
            <v>43277</v>
          </cell>
          <cell r="C1575">
            <v>2018</v>
          </cell>
          <cell r="D1575" t="str">
            <v>06</v>
          </cell>
          <cell r="E1575" t="str">
            <v>201806</v>
          </cell>
          <cell r="F1575" t="str">
            <v>full_MICROSOFT CORPORATION_40</v>
          </cell>
          <cell r="G1575" t="str">
            <v>MICROSOFT CORPORATION_40</v>
          </cell>
          <cell r="H1575" t="str">
            <v>Hour09</v>
          </cell>
          <cell r="I1575">
            <v>263</v>
          </cell>
          <cell r="J1575">
            <v>6001756716</v>
          </cell>
        </row>
        <row r="1576">
          <cell r="A1576" t="str">
            <v>201806_MICROSOFT CORPORATION_40_6001783954</v>
          </cell>
          <cell r="B1576">
            <v>43277</v>
          </cell>
          <cell r="C1576">
            <v>2018</v>
          </cell>
          <cell r="D1576" t="str">
            <v>06</v>
          </cell>
          <cell r="E1576" t="str">
            <v>201806</v>
          </cell>
          <cell r="F1576" t="str">
            <v>full_MICROSOFT CORPORATION_40</v>
          </cell>
          <cell r="G1576" t="str">
            <v>MICROSOFT CORPORATION_40</v>
          </cell>
          <cell r="H1576" t="str">
            <v>Hour09</v>
          </cell>
          <cell r="I1576">
            <v>159</v>
          </cell>
          <cell r="J1576">
            <v>6001783954</v>
          </cell>
        </row>
        <row r="1577">
          <cell r="A1577" t="str">
            <v>201806_MICROSOFT CORPORATION_40_6001801860</v>
          </cell>
          <cell r="B1577">
            <v>43277</v>
          </cell>
          <cell r="C1577">
            <v>2018</v>
          </cell>
          <cell r="D1577" t="str">
            <v>06</v>
          </cell>
          <cell r="E1577" t="str">
            <v>201806</v>
          </cell>
          <cell r="F1577" t="str">
            <v>full_MICROSOFT CORPORATION_40</v>
          </cell>
          <cell r="G1577" t="str">
            <v>MICROSOFT CORPORATION_40</v>
          </cell>
          <cell r="H1577" t="str">
            <v>Hour09</v>
          </cell>
          <cell r="J1577">
            <v>6001801860</v>
          </cell>
        </row>
        <row r="1578">
          <cell r="A1578" t="str">
            <v>201806_MICROSOFT CORPORATION_40_6001808204</v>
          </cell>
          <cell r="B1578">
            <v>43277</v>
          </cell>
          <cell r="C1578">
            <v>2018</v>
          </cell>
          <cell r="D1578" t="str">
            <v>06</v>
          </cell>
          <cell r="E1578" t="str">
            <v>201806</v>
          </cell>
          <cell r="F1578" t="str">
            <v>full_MICROSOFT CORPORATION_40</v>
          </cell>
          <cell r="G1578" t="str">
            <v>MICROSOFT CORPORATION_40</v>
          </cell>
          <cell r="H1578" t="str">
            <v>Hour09</v>
          </cell>
          <cell r="J1578">
            <v>6001808204</v>
          </cell>
        </row>
        <row r="1579">
          <cell r="A1579" t="str">
            <v>201806_MICROSOFT CORPORATION_40_6001827121</v>
          </cell>
          <cell r="B1579">
            <v>43277</v>
          </cell>
          <cell r="C1579">
            <v>2018</v>
          </cell>
          <cell r="D1579" t="str">
            <v>06</v>
          </cell>
          <cell r="E1579" t="str">
            <v>201806</v>
          </cell>
          <cell r="F1579" t="str">
            <v>full_MICROSOFT CORPORATION_40</v>
          </cell>
          <cell r="G1579" t="str">
            <v>MICROSOFT CORPORATION_40</v>
          </cell>
          <cell r="H1579" t="str">
            <v>Hour09</v>
          </cell>
          <cell r="I1579">
            <v>314</v>
          </cell>
          <cell r="J1579">
            <v>6001827121</v>
          </cell>
        </row>
        <row r="1580">
          <cell r="A1580" t="str">
            <v>201806_MICROSOFT CORPORATION_40_6001840767</v>
          </cell>
          <cell r="B1580">
            <v>43277</v>
          </cell>
          <cell r="C1580">
            <v>2018</v>
          </cell>
          <cell r="D1580" t="str">
            <v>06</v>
          </cell>
          <cell r="E1580" t="str">
            <v>201806</v>
          </cell>
          <cell r="F1580" t="str">
            <v>full_MICROSOFT CORPORATION_40</v>
          </cell>
          <cell r="G1580" t="str">
            <v>MICROSOFT CORPORATION_40</v>
          </cell>
          <cell r="H1580" t="str">
            <v>Hour09</v>
          </cell>
          <cell r="I1580">
            <v>201</v>
          </cell>
          <cell r="J1580">
            <v>6001840767</v>
          </cell>
        </row>
        <row r="1581">
          <cell r="A1581" t="str">
            <v>201806_MICROSOFT CORPORATION_40_6001935797</v>
          </cell>
          <cell r="B1581">
            <v>43277</v>
          </cell>
          <cell r="C1581">
            <v>2018</v>
          </cell>
          <cell r="D1581" t="str">
            <v>06</v>
          </cell>
          <cell r="E1581" t="str">
            <v>201806</v>
          </cell>
          <cell r="F1581" t="str">
            <v>full_MICROSOFT CORPORATION_40</v>
          </cell>
          <cell r="G1581" t="str">
            <v>MICROSOFT CORPORATION_40</v>
          </cell>
          <cell r="H1581" t="str">
            <v>Hour09</v>
          </cell>
          <cell r="I1581">
            <v>290</v>
          </cell>
          <cell r="J1581">
            <v>6001935797</v>
          </cell>
        </row>
        <row r="1582">
          <cell r="A1582" t="str">
            <v>201806_MICROSOFT CORPORATION_40_6001960002</v>
          </cell>
          <cell r="B1582">
            <v>43277</v>
          </cell>
          <cell r="C1582">
            <v>2018</v>
          </cell>
          <cell r="D1582" t="str">
            <v>06</v>
          </cell>
          <cell r="E1582" t="str">
            <v>201806</v>
          </cell>
          <cell r="F1582" t="str">
            <v>full_MICROSOFT CORPORATION_40</v>
          </cell>
          <cell r="G1582" t="str">
            <v>MICROSOFT CORPORATION_40</v>
          </cell>
          <cell r="H1582" t="str">
            <v>Hour09</v>
          </cell>
          <cell r="I1582">
            <v>510</v>
          </cell>
          <cell r="J1582">
            <v>6001960002</v>
          </cell>
        </row>
        <row r="1583">
          <cell r="A1583" t="str">
            <v>201806_MICROSOFT CORPORATION_40_6001986691</v>
          </cell>
          <cell r="B1583">
            <v>43277</v>
          </cell>
          <cell r="C1583">
            <v>2018</v>
          </cell>
          <cell r="D1583" t="str">
            <v>06</v>
          </cell>
          <cell r="E1583" t="str">
            <v>201806</v>
          </cell>
          <cell r="F1583" t="str">
            <v>full_MICROSOFT CORPORATION_40</v>
          </cell>
          <cell r="G1583" t="str">
            <v>MICROSOFT CORPORATION_40</v>
          </cell>
          <cell r="H1583" t="str">
            <v>Hour09</v>
          </cell>
          <cell r="I1583">
            <v>431</v>
          </cell>
          <cell r="J1583">
            <v>6001986691</v>
          </cell>
        </row>
        <row r="1584">
          <cell r="A1584" t="str">
            <v>201707_Muckleshoot_26C_6000332324</v>
          </cell>
          <cell r="B1584">
            <v>42947</v>
          </cell>
          <cell r="C1584">
            <v>2017</v>
          </cell>
          <cell r="D1584" t="str">
            <v>07</v>
          </cell>
          <cell r="E1584" t="str">
            <v>201707</v>
          </cell>
          <cell r="F1584" t="str">
            <v>full_Muckleshoot_26C</v>
          </cell>
          <cell r="G1584" t="str">
            <v>Muckleshoot_26C</v>
          </cell>
          <cell r="H1584" t="str">
            <v>Hour13</v>
          </cell>
          <cell r="I1584">
            <v>475</v>
          </cell>
          <cell r="J1584">
            <v>6000332324</v>
          </cell>
        </row>
        <row r="1585">
          <cell r="A1585" t="str">
            <v>201707_Muckleshoot_26C_6000857176</v>
          </cell>
          <cell r="B1585">
            <v>42947</v>
          </cell>
          <cell r="C1585">
            <v>2017</v>
          </cell>
          <cell r="D1585" t="str">
            <v>07</v>
          </cell>
          <cell r="E1585" t="str">
            <v>201707</v>
          </cell>
          <cell r="F1585" t="str">
            <v>full_Muckleshoot_26C</v>
          </cell>
          <cell r="G1585" t="str">
            <v>Muckleshoot_26C</v>
          </cell>
          <cell r="H1585" t="str">
            <v>Hour13</v>
          </cell>
          <cell r="I1585">
            <v>252</v>
          </cell>
          <cell r="J1585">
            <v>6000857176</v>
          </cell>
        </row>
        <row r="1586">
          <cell r="A1586" t="str">
            <v>201708_Muckleshoot_26C_6000332324</v>
          </cell>
          <cell r="B1586">
            <v>42965</v>
          </cell>
          <cell r="C1586">
            <v>2017</v>
          </cell>
          <cell r="D1586" t="str">
            <v>08</v>
          </cell>
          <cell r="E1586" t="str">
            <v>201708</v>
          </cell>
          <cell r="F1586" t="str">
            <v>full_Muckleshoot_26C</v>
          </cell>
          <cell r="G1586" t="str">
            <v>Muckleshoot_26C</v>
          </cell>
          <cell r="H1586" t="str">
            <v>Hour07</v>
          </cell>
          <cell r="I1586">
            <v>835</v>
          </cell>
          <cell r="J1586">
            <v>6000332324</v>
          </cell>
        </row>
        <row r="1587">
          <cell r="A1587" t="str">
            <v>201708_Muckleshoot_26C_6000857176</v>
          </cell>
          <cell r="B1587">
            <v>42965</v>
          </cell>
          <cell r="C1587">
            <v>2017</v>
          </cell>
          <cell r="D1587" t="str">
            <v>08</v>
          </cell>
          <cell r="E1587" t="str">
            <v>201708</v>
          </cell>
          <cell r="F1587" t="str">
            <v>full_Muckleshoot_26C</v>
          </cell>
          <cell r="G1587" t="str">
            <v>Muckleshoot_26C</v>
          </cell>
          <cell r="H1587" t="str">
            <v>Hour07</v>
          </cell>
          <cell r="I1587">
            <v>209</v>
          </cell>
          <cell r="J1587">
            <v>6000857176</v>
          </cell>
        </row>
        <row r="1588">
          <cell r="A1588" t="str">
            <v>201709_Muckleshoot_26C_6000332324</v>
          </cell>
          <cell r="B1588">
            <v>43006</v>
          </cell>
          <cell r="C1588">
            <v>2017</v>
          </cell>
          <cell r="D1588" t="str">
            <v>09</v>
          </cell>
          <cell r="E1588" t="str">
            <v>201709</v>
          </cell>
          <cell r="F1588" t="str">
            <v>full_Muckleshoot_26C</v>
          </cell>
          <cell r="G1588" t="str">
            <v>Muckleshoot_26C</v>
          </cell>
          <cell r="H1588" t="str">
            <v>Hour16</v>
          </cell>
          <cell r="I1588">
            <v>479</v>
          </cell>
          <cell r="J1588">
            <v>6000332324</v>
          </cell>
        </row>
        <row r="1589">
          <cell r="A1589" t="str">
            <v>201709_Muckleshoot_26C_6000857176</v>
          </cell>
          <cell r="B1589">
            <v>43006</v>
          </cell>
          <cell r="C1589">
            <v>2017</v>
          </cell>
          <cell r="D1589" t="str">
            <v>09</v>
          </cell>
          <cell r="E1589" t="str">
            <v>201709</v>
          </cell>
          <cell r="F1589" t="str">
            <v>full_Muckleshoot_26C</v>
          </cell>
          <cell r="G1589" t="str">
            <v>Muckleshoot_26C</v>
          </cell>
          <cell r="H1589" t="str">
            <v>Hour16</v>
          </cell>
          <cell r="I1589">
            <v>260</v>
          </cell>
          <cell r="J1589">
            <v>6000857176</v>
          </cell>
        </row>
        <row r="1590">
          <cell r="A1590" t="str">
            <v>201710_Muckleshoot_26C_6000332324</v>
          </cell>
          <cell r="B1590">
            <v>43039</v>
          </cell>
          <cell r="C1590">
            <v>2017</v>
          </cell>
          <cell r="D1590" t="str">
            <v>10</v>
          </cell>
          <cell r="E1590" t="str">
            <v>201710</v>
          </cell>
          <cell r="F1590" t="str">
            <v>full_Muckleshoot_26C</v>
          </cell>
          <cell r="G1590" t="str">
            <v>Muckleshoot_26C</v>
          </cell>
          <cell r="H1590" t="str">
            <v>Hour08</v>
          </cell>
          <cell r="I1590">
            <v>404</v>
          </cell>
          <cell r="J1590">
            <v>6000332324</v>
          </cell>
        </row>
        <row r="1591">
          <cell r="A1591" t="str">
            <v>201710_Muckleshoot_26C_6000857176</v>
          </cell>
          <cell r="B1591">
            <v>43039</v>
          </cell>
          <cell r="C1591">
            <v>2017</v>
          </cell>
          <cell r="D1591" t="str">
            <v>10</v>
          </cell>
          <cell r="E1591" t="str">
            <v>201710</v>
          </cell>
          <cell r="F1591" t="str">
            <v>full_Muckleshoot_26C</v>
          </cell>
          <cell r="G1591" t="str">
            <v>Muckleshoot_26C</v>
          </cell>
          <cell r="H1591" t="str">
            <v>Hour08</v>
          </cell>
          <cell r="I1591">
            <v>315</v>
          </cell>
          <cell r="J1591">
            <v>6000857176</v>
          </cell>
        </row>
        <row r="1592">
          <cell r="A1592" t="str">
            <v>201711_Muckleshoot_26C_6000332324</v>
          </cell>
          <cell r="B1592">
            <v>43046</v>
          </cell>
          <cell r="C1592">
            <v>2017</v>
          </cell>
          <cell r="D1592" t="str">
            <v>11</v>
          </cell>
          <cell r="E1592" t="str">
            <v>201711</v>
          </cell>
          <cell r="F1592" t="str">
            <v>full_Muckleshoot_26C</v>
          </cell>
          <cell r="G1592" t="str">
            <v>Muckleshoot_26C</v>
          </cell>
          <cell r="H1592" t="str">
            <v>Hour09</v>
          </cell>
          <cell r="I1592">
            <v>432</v>
          </cell>
          <cell r="J1592">
            <v>6000332324</v>
          </cell>
        </row>
        <row r="1593">
          <cell r="A1593" t="str">
            <v>201711_Muckleshoot_26C_6000857176</v>
          </cell>
          <cell r="B1593">
            <v>43046</v>
          </cell>
          <cell r="C1593">
            <v>2017</v>
          </cell>
          <cell r="D1593" t="str">
            <v>11</v>
          </cell>
          <cell r="E1593" t="str">
            <v>201711</v>
          </cell>
          <cell r="F1593" t="str">
            <v>full_Muckleshoot_26C</v>
          </cell>
          <cell r="G1593" t="str">
            <v>Muckleshoot_26C</v>
          </cell>
          <cell r="H1593" t="str">
            <v>Hour09</v>
          </cell>
          <cell r="I1593">
            <v>317</v>
          </cell>
          <cell r="J1593">
            <v>6000857176</v>
          </cell>
        </row>
        <row r="1594">
          <cell r="A1594" t="str">
            <v>201712_Muckleshoot_26C_6000332324</v>
          </cell>
          <cell r="B1594">
            <v>43090</v>
          </cell>
          <cell r="C1594">
            <v>2017</v>
          </cell>
          <cell r="D1594" t="str">
            <v>12</v>
          </cell>
          <cell r="E1594" t="str">
            <v>201712</v>
          </cell>
          <cell r="F1594" t="str">
            <v>full_Muckleshoot_26C</v>
          </cell>
          <cell r="G1594" t="str">
            <v>Muckleshoot_26C</v>
          </cell>
          <cell r="H1594" t="str">
            <v>Hour09</v>
          </cell>
          <cell r="I1594">
            <v>487</v>
          </cell>
          <cell r="J1594">
            <v>6000332324</v>
          </cell>
        </row>
        <row r="1595">
          <cell r="A1595" t="str">
            <v>201712_Muckleshoot_26C_6000857176</v>
          </cell>
          <cell r="B1595">
            <v>43090</v>
          </cell>
          <cell r="C1595">
            <v>2017</v>
          </cell>
          <cell r="D1595" t="str">
            <v>12</v>
          </cell>
          <cell r="E1595" t="str">
            <v>201712</v>
          </cell>
          <cell r="F1595" t="str">
            <v>full_Muckleshoot_26C</v>
          </cell>
          <cell r="G1595" t="str">
            <v>Muckleshoot_26C</v>
          </cell>
          <cell r="H1595" t="str">
            <v>Hour09</v>
          </cell>
          <cell r="I1595">
            <v>321</v>
          </cell>
          <cell r="J1595">
            <v>6000857176</v>
          </cell>
        </row>
        <row r="1596">
          <cell r="A1596" t="str">
            <v>201801_Muckleshoot_26C_6000332324</v>
          </cell>
          <cell r="B1596">
            <v>43102</v>
          </cell>
          <cell r="C1596">
            <v>2018</v>
          </cell>
          <cell r="D1596" t="str">
            <v>01</v>
          </cell>
          <cell r="E1596" t="str">
            <v>201801</v>
          </cell>
          <cell r="F1596" t="str">
            <v>full_Muckleshoot_26C</v>
          </cell>
          <cell r="G1596" t="str">
            <v>Muckleshoot_26C</v>
          </cell>
          <cell r="H1596" t="str">
            <v>Hour09</v>
          </cell>
          <cell r="I1596">
            <v>479</v>
          </cell>
          <cell r="J1596">
            <v>6000332324</v>
          </cell>
        </row>
        <row r="1597">
          <cell r="A1597" t="str">
            <v>201801_Muckleshoot_26C_6000857176</v>
          </cell>
          <cell r="B1597">
            <v>43102</v>
          </cell>
          <cell r="C1597">
            <v>2018</v>
          </cell>
          <cell r="D1597" t="str">
            <v>01</v>
          </cell>
          <cell r="E1597" t="str">
            <v>201801</v>
          </cell>
          <cell r="F1597" t="str">
            <v>full_Muckleshoot_26C</v>
          </cell>
          <cell r="G1597" t="str">
            <v>Muckleshoot_26C</v>
          </cell>
          <cell r="H1597" t="str">
            <v>Hour09</v>
          </cell>
          <cell r="I1597">
            <v>322</v>
          </cell>
          <cell r="J1597">
            <v>6000857176</v>
          </cell>
        </row>
        <row r="1598">
          <cell r="A1598" t="str">
            <v>201802_Muckleshoot_26C_6000332324</v>
          </cell>
          <cell r="B1598">
            <v>43133</v>
          </cell>
          <cell r="C1598">
            <v>2018</v>
          </cell>
          <cell r="D1598" t="str">
            <v>02</v>
          </cell>
          <cell r="E1598" t="str">
            <v>201802</v>
          </cell>
          <cell r="F1598" t="str">
            <v>full_Muckleshoot_26C</v>
          </cell>
          <cell r="G1598" t="str">
            <v>Muckleshoot_26C</v>
          </cell>
          <cell r="H1598" t="str">
            <v>Hour08</v>
          </cell>
          <cell r="I1598">
            <v>1175</v>
          </cell>
          <cell r="J1598">
            <v>6000332324</v>
          </cell>
        </row>
        <row r="1599">
          <cell r="A1599" t="str">
            <v>201802_Muckleshoot_26C_6000857176</v>
          </cell>
          <cell r="B1599">
            <v>43133</v>
          </cell>
          <cell r="C1599">
            <v>2018</v>
          </cell>
          <cell r="D1599" t="str">
            <v>02</v>
          </cell>
          <cell r="E1599" t="str">
            <v>201802</v>
          </cell>
          <cell r="F1599" t="str">
            <v>full_Muckleshoot_26C</v>
          </cell>
          <cell r="G1599" t="str">
            <v>Muckleshoot_26C</v>
          </cell>
          <cell r="H1599" t="str">
            <v>Hour08</v>
          </cell>
          <cell r="I1599">
            <v>288</v>
          </cell>
          <cell r="J1599">
            <v>6000857176</v>
          </cell>
        </row>
        <row r="1600">
          <cell r="A1600" t="str">
            <v>201803_Muckleshoot_26C_6000332324</v>
          </cell>
          <cell r="B1600">
            <v>43174</v>
          </cell>
          <cell r="C1600">
            <v>2018</v>
          </cell>
          <cell r="D1600" t="str">
            <v>03</v>
          </cell>
          <cell r="E1600" t="str">
            <v>201803</v>
          </cell>
          <cell r="F1600" t="str">
            <v>full_Muckleshoot_26C</v>
          </cell>
          <cell r="G1600" t="str">
            <v>Muckleshoot_26C</v>
          </cell>
          <cell r="H1600" t="str">
            <v>Hour08</v>
          </cell>
          <cell r="I1600">
            <v>422</v>
          </cell>
          <cell r="J1600">
            <v>6000332324</v>
          </cell>
        </row>
        <row r="1601">
          <cell r="A1601" t="str">
            <v>201803_Muckleshoot_26C_6000857176</v>
          </cell>
          <cell r="B1601">
            <v>43174</v>
          </cell>
          <cell r="C1601">
            <v>2018</v>
          </cell>
          <cell r="D1601" t="str">
            <v>03</v>
          </cell>
          <cell r="E1601" t="str">
            <v>201803</v>
          </cell>
          <cell r="F1601" t="str">
            <v>full_Muckleshoot_26C</v>
          </cell>
          <cell r="G1601" t="str">
            <v>Muckleshoot_26C</v>
          </cell>
          <cell r="H1601" t="str">
            <v>Hour08</v>
          </cell>
          <cell r="I1601">
            <v>306</v>
          </cell>
          <cell r="J1601">
            <v>6000857176</v>
          </cell>
        </row>
        <row r="1602">
          <cell r="A1602" t="str">
            <v>201804_Muckleshoot_26C_6000332324</v>
          </cell>
          <cell r="B1602">
            <v>43216</v>
          </cell>
          <cell r="C1602">
            <v>2018</v>
          </cell>
          <cell r="D1602" t="str">
            <v>04</v>
          </cell>
          <cell r="E1602" t="str">
            <v>201804</v>
          </cell>
          <cell r="F1602" t="str">
            <v>full_Muckleshoot_26C</v>
          </cell>
          <cell r="G1602" t="str">
            <v>Muckleshoot_26C</v>
          </cell>
          <cell r="H1602" t="str">
            <v>Hour16</v>
          </cell>
          <cell r="I1602">
            <v>473</v>
          </cell>
          <cell r="J1602">
            <v>6000332324</v>
          </cell>
        </row>
        <row r="1603">
          <cell r="A1603" t="str">
            <v>201804_Muckleshoot_26C_6000857176</v>
          </cell>
          <cell r="B1603">
            <v>43216</v>
          </cell>
          <cell r="C1603">
            <v>2018</v>
          </cell>
          <cell r="D1603" t="str">
            <v>04</v>
          </cell>
          <cell r="E1603" t="str">
            <v>201804</v>
          </cell>
          <cell r="F1603" t="str">
            <v>full_Muckleshoot_26C</v>
          </cell>
          <cell r="G1603" t="str">
            <v>Muckleshoot_26C</v>
          </cell>
          <cell r="H1603" t="str">
            <v>Hour16</v>
          </cell>
          <cell r="I1603">
            <v>263</v>
          </cell>
          <cell r="J1603">
            <v>6000857176</v>
          </cell>
        </row>
        <row r="1604">
          <cell r="A1604" t="str">
            <v>201805_Muckleshoot_26C_6000332324</v>
          </cell>
          <cell r="B1604">
            <v>43234</v>
          </cell>
          <cell r="C1604">
            <v>2018</v>
          </cell>
          <cell r="D1604" t="str">
            <v>05</v>
          </cell>
          <cell r="E1604" t="str">
            <v>201805</v>
          </cell>
          <cell r="F1604" t="str">
            <v>full_Muckleshoot_26C</v>
          </cell>
          <cell r="G1604" t="str">
            <v>Muckleshoot_26C</v>
          </cell>
          <cell r="H1604" t="str">
            <v>Hour16</v>
          </cell>
          <cell r="I1604">
            <v>502</v>
          </cell>
          <cell r="J1604">
            <v>6000332324</v>
          </cell>
        </row>
        <row r="1605">
          <cell r="A1605" t="str">
            <v>201805_Muckleshoot_26C_6000857176</v>
          </cell>
          <cell r="B1605">
            <v>43234</v>
          </cell>
          <cell r="C1605">
            <v>2018</v>
          </cell>
          <cell r="D1605" t="str">
            <v>05</v>
          </cell>
          <cell r="E1605" t="str">
            <v>201805</v>
          </cell>
          <cell r="F1605" t="str">
            <v>full_Muckleshoot_26C</v>
          </cell>
          <cell r="G1605" t="str">
            <v>Muckleshoot_26C</v>
          </cell>
          <cell r="H1605" t="str">
            <v>Hour16</v>
          </cell>
          <cell r="I1605">
            <v>260</v>
          </cell>
          <cell r="J1605">
            <v>6000857176</v>
          </cell>
        </row>
        <row r="1606">
          <cell r="A1606" t="str">
            <v>201806_Muckleshoot_26C_6000332324</v>
          </cell>
          <cell r="B1606">
            <v>43270</v>
          </cell>
          <cell r="C1606">
            <v>2018</v>
          </cell>
          <cell r="D1606" t="str">
            <v>06</v>
          </cell>
          <cell r="E1606" t="str">
            <v>201806</v>
          </cell>
          <cell r="F1606" t="str">
            <v>full_Muckleshoot_26C</v>
          </cell>
          <cell r="G1606" t="str">
            <v>Muckleshoot_26C</v>
          </cell>
          <cell r="H1606" t="str">
            <v>Hour17</v>
          </cell>
          <cell r="I1606">
            <v>476</v>
          </cell>
          <cell r="J1606">
            <v>6000332324</v>
          </cell>
        </row>
        <row r="1607">
          <cell r="A1607" t="str">
            <v>201806_Muckleshoot_26C_6000857176</v>
          </cell>
          <cell r="B1607">
            <v>43270</v>
          </cell>
          <cell r="C1607">
            <v>2018</v>
          </cell>
          <cell r="D1607" t="str">
            <v>06</v>
          </cell>
          <cell r="E1607" t="str">
            <v>201806</v>
          </cell>
          <cell r="F1607" t="str">
            <v>full_Muckleshoot_26C</v>
          </cell>
          <cell r="G1607" t="str">
            <v>Muckleshoot_26C</v>
          </cell>
          <cell r="H1607" t="str">
            <v>Hour17</v>
          </cell>
          <cell r="I1607">
            <v>316</v>
          </cell>
          <cell r="J1607">
            <v>6000857176</v>
          </cell>
        </row>
        <row r="1608">
          <cell r="A1608" t="str">
            <v>201707_Muckleshoot_40_6000174449</v>
          </cell>
          <cell r="B1608">
            <v>42938</v>
          </cell>
          <cell r="C1608">
            <v>2017</v>
          </cell>
          <cell r="D1608" t="str">
            <v>07</v>
          </cell>
          <cell r="E1608" t="str">
            <v>201707</v>
          </cell>
          <cell r="F1608" t="str">
            <v>full_Muckleshoot_40</v>
          </cell>
          <cell r="G1608" t="str">
            <v>Muckleshoot_40</v>
          </cell>
          <cell r="H1608" t="str">
            <v>Hour19</v>
          </cell>
          <cell r="I1608">
            <v>611</v>
          </cell>
          <cell r="J1608">
            <v>6000174449</v>
          </cell>
        </row>
        <row r="1609">
          <cell r="A1609" t="str">
            <v>201707_Muckleshoot_40_6000361423</v>
          </cell>
          <cell r="B1609">
            <v>42938</v>
          </cell>
          <cell r="C1609">
            <v>2017</v>
          </cell>
          <cell r="D1609" t="str">
            <v>07</v>
          </cell>
          <cell r="E1609" t="str">
            <v>201707</v>
          </cell>
          <cell r="F1609" t="str">
            <v>full_Muckleshoot_40</v>
          </cell>
          <cell r="G1609" t="str">
            <v>Muckleshoot_40</v>
          </cell>
          <cell r="H1609" t="str">
            <v>Hour19</v>
          </cell>
          <cell r="I1609">
            <v>68</v>
          </cell>
          <cell r="J1609">
            <v>6000361423</v>
          </cell>
        </row>
        <row r="1610">
          <cell r="A1610" t="str">
            <v>201707_Muckleshoot_40_6000858238</v>
          </cell>
          <cell r="B1610">
            <v>42938</v>
          </cell>
          <cell r="C1610">
            <v>2017</v>
          </cell>
          <cell r="D1610" t="str">
            <v>07</v>
          </cell>
          <cell r="E1610" t="str">
            <v>201707</v>
          </cell>
          <cell r="F1610" t="str">
            <v>full_Muckleshoot_40</v>
          </cell>
          <cell r="G1610" t="str">
            <v>Muckleshoot_40</v>
          </cell>
          <cell r="H1610" t="str">
            <v>Hour19</v>
          </cell>
          <cell r="I1610">
            <v>864</v>
          </cell>
          <cell r="J1610">
            <v>6000858238</v>
          </cell>
        </row>
        <row r="1611">
          <cell r="A1611" t="str">
            <v>201707_Muckleshoot_40_6000858297</v>
          </cell>
          <cell r="B1611">
            <v>42938</v>
          </cell>
          <cell r="C1611">
            <v>2017</v>
          </cell>
          <cell r="D1611" t="str">
            <v>07</v>
          </cell>
          <cell r="E1611" t="str">
            <v>201707</v>
          </cell>
          <cell r="F1611" t="str">
            <v>full_Muckleshoot_40</v>
          </cell>
          <cell r="G1611" t="str">
            <v>Muckleshoot_40</v>
          </cell>
          <cell r="H1611" t="str">
            <v>Hour19</v>
          </cell>
          <cell r="I1611">
            <v>786</v>
          </cell>
          <cell r="J1611">
            <v>6000858297</v>
          </cell>
        </row>
        <row r="1612">
          <cell r="A1612" t="str">
            <v>201707_Muckleshoot_40_6001031054</v>
          </cell>
          <cell r="B1612">
            <v>42938</v>
          </cell>
          <cell r="C1612">
            <v>2017</v>
          </cell>
          <cell r="D1612" t="str">
            <v>07</v>
          </cell>
          <cell r="E1612" t="str">
            <v>201707</v>
          </cell>
          <cell r="F1612" t="str">
            <v>full_Muckleshoot_40</v>
          </cell>
          <cell r="G1612" t="str">
            <v>Muckleshoot_40</v>
          </cell>
          <cell r="H1612" t="str">
            <v>Hour19</v>
          </cell>
          <cell r="I1612">
            <v>0</v>
          </cell>
          <cell r="J1612">
            <v>6001031054</v>
          </cell>
        </row>
        <row r="1613">
          <cell r="A1613" t="str">
            <v>201707_Muckleshoot_40_6001268374</v>
          </cell>
          <cell r="B1613">
            <v>42938</v>
          </cell>
          <cell r="C1613">
            <v>2017</v>
          </cell>
          <cell r="D1613" t="str">
            <v>07</v>
          </cell>
          <cell r="E1613" t="str">
            <v>201707</v>
          </cell>
          <cell r="F1613" t="str">
            <v>full_Muckleshoot_40</v>
          </cell>
          <cell r="G1613" t="str">
            <v>Muckleshoot_40</v>
          </cell>
          <cell r="H1613" t="str">
            <v>Hour19</v>
          </cell>
          <cell r="I1613">
            <v>906</v>
          </cell>
          <cell r="J1613">
            <v>6001268374</v>
          </cell>
        </row>
        <row r="1614">
          <cell r="A1614" t="str">
            <v>201707_Muckleshoot_40_6001537821</v>
          </cell>
          <cell r="B1614">
            <v>42938</v>
          </cell>
          <cell r="C1614">
            <v>2017</v>
          </cell>
          <cell r="D1614" t="str">
            <v>07</v>
          </cell>
          <cell r="E1614" t="str">
            <v>201707</v>
          </cell>
          <cell r="F1614" t="str">
            <v>full_Muckleshoot_40</v>
          </cell>
          <cell r="G1614" t="str">
            <v>Muckleshoot_40</v>
          </cell>
          <cell r="H1614" t="str">
            <v>Hour19</v>
          </cell>
          <cell r="I1614">
            <v>61</v>
          </cell>
          <cell r="J1614">
            <v>6001537821</v>
          </cell>
        </row>
        <row r="1615">
          <cell r="A1615" t="str">
            <v>201707_Muckleshoot_40_6001748988</v>
          </cell>
          <cell r="B1615">
            <v>42938</v>
          </cell>
          <cell r="C1615">
            <v>2017</v>
          </cell>
          <cell r="D1615" t="str">
            <v>07</v>
          </cell>
          <cell r="E1615" t="str">
            <v>201707</v>
          </cell>
          <cell r="F1615" t="str">
            <v>full_Muckleshoot_40</v>
          </cell>
          <cell r="G1615" t="str">
            <v>Muckleshoot_40</v>
          </cell>
          <cell r="H1615" t="str">
            <v>Hour19</v>
          </cell>
          <cell r="I1615">
            <v>849</v>
          </cell>
          <cell r="J1615">
            <v>6001748988</v>
          </cell>
        </row>
        <row r="1616">
          <cell r="A1616" t="str">
            <v>201707_Muckleshoot_40_6001790196</v>
          </cell>
          <cell r="B1616">
            <v>42938</v>
          </cell>
          <cell r="C1616">
            <v>2017</v>
          </cell>
          <cell r="D1616" t="str">
            <v>07</v>
          </cell>
          <cell r="E1616" t="str">
            <v>201707</v>
          </cell>
          <cell r="F1616" t="str">
            <v>full_Muckleshoot_40</v>
          </cell>
          <cell r="G1616" t="str">
            <v>Muckleshoot_40</v>
          </cell>
          <cell r="H1616" t="str">
            <v>Hour19</v>
          </cell>
          <cell r="I1616">
            <v>83</v>
          </cell>
          <cell r="J1616">
            <v>6001790196</v>
          </cell>
        </row>
        <row r="1617">
          <cell r="A1617" t="str">
            <v>201708_Muckleshoot_40_6000174449</v>
          </cell>
          <cell r="B1617">
            <v>42951</v>
          </cell>
          <cell r="C1617">
            <v>2017</v>
          </cell>
          <cell r="D1617" t="str">
            <v>08</v>
          </cell>
          <cell r="E1617" t="str">
            <v>201708</v>
          </cell>
          <cell r="F1617" t="str">
            <v>full_Muckleshoot_40</v>
          </cell>
          <cell r="G1617" t="str">
            <v>Muckleshoot_40</v>
          </cell>
          <cell r="H1617" t="str">
            <v>Hour19</v>
          </cell>
          <cell r="I1617">
            <v>631</v>
          </cell>
          <cell r="J1617">
            <v>6000174449</v>
          </cell>
        </row>
        <row r="1618">
          <cell r="A1618" t="str">
            <v>201708_Muckleshoot_40_6000361423</v>
          </cell>
          <cell r="B1618">
            <v>42951</v>
          </cell>
          <cell r="C1618">
            <v>2017</v>
          </cell>
          <cell r="D1618" t="str">
            <v>08</v>
          </cell>
          <cell r="E1618" t="str">
            <v>201708</v>
          </cell>
          <cell r="F1618" t="str">
            <v>full_Muckleshoot_40</v>
          </cell>
          <cell r="G1618" t="str">
            <v>Muckleshoot_40</v>
          </cell>
          <cell r="H1618" t="str">
            <v>Hour19</v>
          </cell>
          <cell r="I1618">
            <v>68</v>
          </cell>
          <cell r="J1618">
            <v>6000361423</v>
          </cell>
        </row>
        <row r="1619">
          <cell r="A1619" t="str">
            <v>201708_Muckleshoot_40_6000858238</v>
          </cell>
          <cell r="B1619">
            <v>42951</v>
          </cell>
          <cell r="C1619">
            <v>2017</v>
          </cell>
          <cell r="D1619" t="str">
            <v>08</v>
          </cell>
          <cell r="E1619" t="str">
            <v>201708</v>
          </cell>
          <cell r="F1619" t="str">
            <v>full_Muckleshoot_40</v>
          </cell>
          <cell r="G1619" t="str">
            <v>Muckleshoot_40</v>
          </cell>
          <cell r="H1619" t="str">
            <v>Hour19</v>
          </cell>
          <cell r="I1619">
            <v>929</v>
          </cell>
          <cell r="J1619">
            <v>6000858238</v>
          </cell>
        </row>
        <row r="1620">
          <cell r="A1620" t="str">
            <v>201708_Muckleshoot_40_6000858297</v>
          </cell>
          <cell r="B1620">
            <v>42951</v>
          </cell>
          <cell r="C1620">
            <v>2017</v>
          </cell>
          <cell r="D1620" t="str">
            <v>08</v>
          </cell>
          <cell r="E1620" t="str">
            <v>201708</v>
          </cell>
          <cell r="F1620" t="str">
            <v>full_Muckleshoot_40</v>
          </cell>
          <cell r="G1620" t="str">
            <v>Muckleshoot_40</v>
          </cell>
          <cell r="H1620" t="str">
            <v>Hour19</v>
          </cell>
          <cell r="I1620">
            <v>829</v>
          </cell>
          <cell r="J1620">
            <v>6000858297</v>
          </cell>
        </row>
        <row r="1621">
          <cell r="A1621" t="str">
            <v>201708_Muckleshoot_40_6001031054</v>
          </cell>
          <cell r="B1621">
            <v>42951</v>
          </cell>
          <cell r="C1621">
            <v>2017</v>
          </cell>
          <cell r="D1621" t="str">
            <v>08</v>
          </cell>
          <cell r="E1621" t="str">
            <v>201708</v>
          </cell>
          <cell r="F1621" t="str">
            <v>full_Muckleshoot_40</v>
          </cell>
          <cell r="G1621" t="str">
            <v>Muckleshoot_40</v>
          </cell>
          <cell r="H1621" t="str">
            <v>Hour19</v>
          </cell>
          <cell r="I1621">
            <v>0</v>
          </cell>
          <cell r="J1621">
            <v>6001031054</v>
          </cell>
        </row>
        <row r="1622">
          <cell r="A1622" t="str">
            <v>201708_Muckleshoot_40_6001268374</v>
          </cell>
          <cell r="B1622">
            <v>42951</v>
          </cell>
          <cell r="C1622">
            <v>2017</v>
          </cell>
          <cell r="D1622" t="str">
            <v>08</v>
          </cell>
          <cell r="E1622" t="str">
            <v>201708</v>
          </cell>
          <cell r="F1622" t="str">
            <v>full_Muckleshoot_40</v>
          </cell>
          <cell r="G1622" t="str">
            <v>Muckleshoot_40</v>
          </cell>
          <cell r="H1622" t="str">
            <v>Hour19</v>
          </cell>
          <cell r="I1622">
            <v>852</v>
          </cell>
          <cell r="J1622">
            <v>6001268374</v>
          </cell>
        </row>
        <row r="1623">
          <cell r="A1623" t="str">
            <v>201708_Muckleshoot_40_6001537821</v>
          </cell>
          <cell r="B1623">
            <v>42951</v>
          </cell>
          <cell r="C1623">
            <v>2017</v>
          </cell>
          <cell r="D1623" t="str">
            <v>08</v>
          </cell>
          <cell r="E1623" t="str">
            <v>201708</v>
          </cell>
          <cell r="F1623" t="str">
            <v>full_Muckleshoot_40</v>
          </cell>
          <cell r="G1623" t="str">
            <v>Muckleshoot_40</v>
          </cell>
          <cell r="H1623" t="str">
            <v>Hour19</v>
          </cell>
          <cell r="I1623">
            <v>59</v>
          </cell>
          <cell r="J1623">
            <v>6001537821</v>
          </cell>
        </row>
        <row r="1624">
          <cell r="A1624" t="str">
            <v>201708_Muckleshoot_40_6001748988</v>
          </cell>
          <cell r="B1624">
            <v>42951</v>
          </cell>
          <cell r="C1624">
            <v>2017</v>
          </cell>
          <cell r="D1624" t="str">
            <v>08</v>
          </cell>
          <cell r="E1624" t="str">
            <v>201708</v>
          </cell>
          <cell r="F1624" t="str">
            <v>full_Muckleshoot_40</v>
          </cell>
          <cell r="G1624" t="str">
            <v>Muckleshoot_40</v>
          </cell>
          <cell r="H1624" t="str">
            <v>Hour19</v>
          </cell>
          <cell r="I1624">
            <v>885</v>
          </cell>
          <cell r="J1624">
            <v>6001748988</v>
          </cell>
        </row>
        <row r="1625">
          <cell r="A1625" t="str">
            <v>201708_Muckleshoot_40_6001790196</v>
          </cell>
          <cell r="B1625">
            <v>42951</v>
          </cell>
          <cell r="C1625">
            <v>2017</v>
          </cell>
          <cell r="D1625" t="str">
            <v>08</v>
          </cell>
          <cell r="E1625" t="str">
            <v>201708</v>
          </cell>
          <cell r="F1625" t="str">
            <v>full_Muckleshoot_40</v>
          </cell>
          <cell r="G1625" t="str">
            <v>Muckleshoot_40</v>
          </cell>
          <cell r="H1625" t="str">
            <v>Hour19</v>
          </cell>
          <cell r="I1625">
            <v>98</v>
          </cell>
          <cell r="J1625">
            <v>6001790196</v>
          </cell>
        </row>
        <row r="1626">
          <cell r="A1626" t="str">
            <v>201709_Muckleshoot_40_6000174449</v>
          </cell>
          <cell r="B1626">
            <v>42981</v>
          </cell>
          <cell r="C1626">
            <v>2017</v>
          </cell>
          <cell r="D1626" t="str">
            <v>09</v>
          </cell>
          <cell r="E1626" t="str">
            <v>201709</v>
          </cell>
          <cell r="F1626" t="str">
            <v>full_Muckleshoot_40</v>
          </cell>
          <cell r="G1626" t="str">
            <v>Muckleshoot_40</v>
          </cell>
          <cell r="H1626" t="str">
            <v>Hour17</v>
          </cell>
          <cell r="I1626">
            <v>608</v>
          </cell>
          <cell r="J1626">
            <v>6000174449</v>
          </cell>
        </row>
        <row r="1627">
          <cell r="A1627" t="str">
            <v>201709_Muckleshoot_40_6000361423</v>
          </cell>
          <cell r="B1627">
            <v>42981</v>
          </cell>
          <cell r="C1627">
            <v>2017</v>
          </cell>
          <cell r="D1627" t="str">
            <v>09</v>
          </cell>
          <cell r="E1627" t="str">
            <v>201709</v>
          </cell>
          <cell r="F1627" t="str">
            <v>full_Muckleshoot_40</v>
          </cell>
          <cell r="G1627" t="str">
            <v>Muckleshoot_40</v>
          </cell>
          <cell r="H1627" t="str">
            <v>Hour17</v>
          </cell>
          <cell r="I1627">
            <v>46</v>
          </cell>
          <cell r="J1627">
            <v>6000361423</v>
          </cell>
        </row>
        <row r="1628">
          <cell r="A1628" t="str">
            <v>201709_Muckleshoot_40_6000858238</v>
          </cell>
          <cell r="B1628">
            <v>42981</v>
          </cell>
          <cell r="C1628">
            <v>2017</v>
          </cell>
          <cell r="D1628" t="str">
            <v>09</v>
          </cell>
          <cell r="E1628" t="str">
            <v>201709</v>
          </cell>
          <cell r="F1628" t="str">
            <v>full_Muckleshoot_40</v>
          </cell>
          <cell r="G1628" t="str">
            <v>Muckleshoot_40</v>
          </cell>
          <cell r="H1628" t="str">
            <v>Hour17</v>
          </cell>
          <cell r="I1628">
            <v>892</v>
          </cell>
          <cell r="J1628">
            <v>6000858238</v>
          </cell>
        </row>
        <row r="1629">
          <cell r="A1629" t="str">
            <v>201709_Muckleshoot_40_6000858297</v>
          </cell>
          <cell r="B1629">
            <v>42981</v>
          </cell>
          <cell r="C1629">
            <v>2017</v>
          </cell>
          <cell r="D1629" t="str">
            <v>09</v>
          </cell>
          <cell r="E1629" t="str">
            <v>201709</v>
          </cell>
          <cell r="F1629" t="str">
            <v>full_Muckleshoot_40</v>
          </cell>
          <cell r="G1629" t="str">
            <v>Muckleshoot_40</v>
          </cell>
          <cell r="H1629" t="str">
            <v>Hour17</v>
          </cell>
          <cell r="I1629">
            <v>791</v>
          </cell>
          <cell r="J1629">
            <v>6000858297</v>
          </cell>
        </row>
        <row r="1630">
          <cell r="A1630" t="str">
            <v>201709_Muckleshoot_40_6001031054</v>
          </cell>
          <cell r="B1630">
            <v>42981</v>
          </cell>
          <cell r="C1630">
            <v>2017</v>
          </cell>
          <cell r="D1630" t="str">
            <v>09</v>
          </cell>
          <cell r="E1630" t="str">
            <v>201709</v>
          </cell>
          <cell r="F1630" t="str">
            <v>full_Muckleshoot_40</v>
          </cell>
          <cell r="G1630" t="str">
            <v>Muckleshoot_40</v>
          </cell>
          <cell r="H1630" t="str">
            <v>Hour17</v>
          </cell>
          <cell r="I1630">
            <v>0</v>
          </cell>
          <cell r="J1630">
            <v>6001031054</v>
          </cell>
        </row>
        <row r="1631">
          <cell r="A1631" t="str">
            <v>201709_Muckleshoot_40_6001268374</v>
          </cell>
          <cell r="B1631">
            <v>42981</v>
          </cell>
          <cell r="C1631">
            <v>2017</v>
          </cell>
          <cell r="D1631" t="str">
            <v>09</v>
          </cell>
          <cell r="E1631" t="str">
            <v>201709</v>
          </cell>
          <cell r="F1631" t="str">
            <v>full_Muckleshoot_40</v>
          </cell>
          <cell r="G1631" t="str">
            <v>Muckleshoot_40</v>
          </cell>
          <cell r="H1631" t="str">
            <v>Hour17</v>
          </cell>
          <cell r="I1631">
            <v>841</v>
          </cell>
          <cell r="J1631">
            <v>6001268374</v>
          </cell>
        </row>
        <row r="1632">
          <cell r="A1632" t="str">
            <v>201709_Muckleshoot_40_6001537821</v>
          </cell>
          <cell r="B1632">
            <v>42981</v>
          </cell>
          <cell r="C1632">
            <v>2017</v>
          </cell>
          <cell r="D1632" t="str">
            <v>09</v>
          </cell>
          <cell r="E1632" t="str">
            <v>201709</v>
          </cell>
          <cell r="F1632" t="str">
            <v>full_Muckleshoot_40</v>
          </cell>
          <cell r="G1632" t="str">
            <v>Muckleshoot_40</v>
          </cell>
          <cell r="H1632" t="str">
            <v>Hour17</v>
          </cell>
          <cell r="I1632">
            <v>62</v>
          </cell>
          <cell r="J1632">
            <v>6001537821</v>
          </cell>
        </row>
        <row r="1633">
          <cell r="A1633" t="str">
            <v>201709_Muckleshoot_40_6001748988</v>
          </cell>
          <cell r="B1633">
            <v>42981</v>
          </cell>
          <cell r="C1633">
            <v>2017</v>
          </cell>
          <cell r="D1633" t="str">
            <v>09</v>
          </cell>
          <cell r="E1633" t="str">
            <v>201709</v>
          </cell>
          <cell r="F1633" t="str">
            <v>full_Muckleshoot_40</v>
          </cell>
          <cell r="G1633" t="str">
            <v>Muckleshoot_40</v>
          </cell>
          <cell r="H1633" t="str">
            <v>Hour17</v>
          </cell>
          <cell r="I1633">
            <v>884</v>
          </cell>
          <cell r="J1633">
            <v>6001748988</v>
          </cell>
        </row>
        <row r="1634">
          <cell r="A1634" t="str">
            <v>201709_Muckleshoot_40_6001790196</v>
          </cell>
          <cell r="B1634">
            <v>42981</v>
          </cell>
          <cell r="C1634">
            <v>2017</v>
          </cell>
          <cell r="D1634" t="str">
            <v>09</v>
          </cell>
          <cell r="E1634" t="str">
            <v>201709</v>
          </cell>
          <cell r="F1634" t="str">
            <v>full_Muckleshoot_40</v>
          </cell>
          <cell r="G1634" t="str">
            <v>Muckleshoot_40</v>
          </cell>
          <cell r="H1634" t="str">
            <v>Hour17</v>
          </cell>
          <cell r="I1634">
            <v>81</v>
          </cell>
          <cell r="J1634">
            <v>6001790196</v>
          </cell>
        </row>
        <row r="1635">
          <cell r="A1635" t="str">
            <v>201710_Muckleshoot_40_6000174449</v>
          </cell>
          <cell r="B1635">
            <v>43036</v>
          </cell>
          <cell r="C1635">
            <v>2017</v>
          </cell>
          <cell r="D1635" t="str">
            <v>10</v>
          </cell>
          <cell r="E1635" t="str">
            <v>201710</v>
          </cell>
          <cell r="F1635" t="str">
            <v>full_Muckleshoot_40</v>
          </cell>
          <cell r="G1635" t="str">
            <v>Muckleshoot_40</v>
          </cell>
          <cell r="H1635" t="str">
            <v>Hour16</v>
          </cell>
          <cell r="I1635">
            <v>437</v>
          </cell>
          <cell r="J1635">
            <v>6000174449</v>
          </cell>
        </row>
        <row r="1636">
          <cell r="A1636" t="str">
            <v>201710_Muckleshoot_40_6000361423</v>
          </cell>
          <cell r="B1636">
            <v>43036</v>
          </cell>
          <cell r="C1636">
            <v>2017</v>
          </cell>
          <cell r="D1636" t="str">
            <v>10</v>
          </cell>
          <cell r="E1636" t="str">
            <v>201710</v>
          </cell>
          <cell r="F1636" t="str">
            <v>full_Muckleshoot_40</v>
          </cell>
          <cell r="G1636" t="str">
            <v>Muckleshoot_40</v>
          </cell>
          <cell r="H1636" t="str">
            <v>Hour16</v>
          </cell>
          <cell r="I1636">
            <v>47</v>
          </cell>
          <cell r="J1636">
            <v>6000361423</v>
          </cell>
        </row>
        <row r="1637">
          <cell r="A1637" t="str">
            <v>201710_Muckleshoot_40_6000858238</v>
          </cell>
          <cell r="B1637">
            <v>43036</v>
          </cell>
          <cell r="C1637">
            <v>2017</v>
          </cell>
          <cell r="D1637" t="str">
            <v>10</v>
          </cell>
          <cell r="E1637" t="str">
            <v>201710</v>
          </cell>
          <cell r="F1637" t="str">
            <v>full_Muckleshoot_40</v>
          </cell>
          <cell r="G1637" t="str">
            <v>Muckleshoot_40</v>
          </cell>
          <cell r="H1637" t="str">
            <v>Hour16</v>
          </cell>
          <cell r="I1637">
            <v>594</v>
          </cell>
          <cell r="J1637">
            <v>6000858238</v>
          </cell>
        </row>
        <row r="1638">
          <cell r="A1638" t="str">
            <v>201710_Muckleshoot_40_6000858297</v>
          </cell>
          <cell r="B1638">
            <v>43036</v>
          </cell>
          <cell r="C1638">
            <v>2017</v>
          </cell>
          <cell r="D1638" t="str">
            <v>10</v>
          </cell>
          <cell r="E1638" t="str">
            <v>201710</v>
          </cell>
          <cell r="F1638" t="str">
            <v>full_Muckleshoot_40</v>
          </cell>
          <cell r="G1638" t="str">
            <v>Muckleshoot_40</v>
          </cell>
          <cell r="H1638" t="str">
            <v>Hour16</v>
          </cell>
          <cell r="I1638">
            <v>572</v>
          </cell>
          <cell r="J1638">
            <v>6000858297</v>
          </cell>
        </row>
        <row r="1639">
          <cell r="A1639" t="str">
            <v>201710_Muckleshoot_40_6001031054</v>
          </cell>
          <cell r="B1639">
            <v>43036</v>
          </cell>
          <cell r="C1639">
            <v>2017</v>
          </cell>
          <cell r="D1639" t="str">
            <v>10</v>
          </cell>
          <cell r="E1639" t="str">
            <v>201710</v>
          </cell>
          <cell r="F1639" t="str">
            <v>full_Muckleshoot_40</v>
          </cell>
          <cell r="G1639" t="str">
            <v>Muckleshoot_40</v>
          </cell>
          <cell r="H1639" t="str">
            <v>Hour16</v>
          </cell>
          <cell r="I1639">
            <v>0</v>
          </cell>
          <cell r="J1639">
            <v>6001031054</v>
          </cell>
        </row>
        <row r="1640">
          <cell r="A1640" t="str">
            <v>201710_Muckleshoot_40_6001268374</v>
          </cell>
          <cell r="B1640">
            <v>43036</v>
          </cell>
          <cell r="C1640">
            <v>2017</v>
          </cell>
          <cell r="D1640" t="str">
            <v>10</v>
          </cell>
          <cell r="E1640" t="str">
            <v>201710</v>
          </cell>
          <cell r="F1640" t="str">
            <v>full_Muckleshoot_40</v>
          </cell>
          <cell r="G1640" t="str">
            <v>Muckleshoot_40</v>
          </cell>
          <cell r="H1640" t="str">
            <v>Hour16</v>
          </cell>
          <cell r="I1640">
            <v>810</v>
          </cell>
          <cell r="J1640">
            <v>6001268374</v>
          </cell>
        </row>
        <row r="1641">
          <cell r="A1641" t="str">
            <v>201710_Muckleshoot_40_6001537821</v>
          </cell>
          <cell r="B1641">
            <v>43036</v>
          </cell>
          <cell r="C1641">
            <v>2017</v>
          </cell>
          <cell r="D1641" t="str">
            <v>10</v>
          </cell>
          <cell r="E1641" t="str">
            <v>201710</v>
          </cell>
          <cell r="F1641" t="str">
            <v>full_Muckleshoot_40</v>
          </cell>
          <cell r="G1641" t="str">
            <v>Muckleshoot_40</v>
          </cell>
          <cell r="H1641" t="str">
            <v>Hour16</v>
          </cell>
          <cell r="I1641">
            <v>43</v>
          </cell>
          <cell r="J1641">
            <v>6001537821</v>
          </cell>
        </row>
        <row r="1642">
          <cell r="A1642" t="str">
            <v>201710_Muckleshoot_40_6001748988</v>
          </cell>
          <cell r="B1642">
            <v>43036</v>
          </cell>
          <cell r="C1642">
            <v>2017</v>
          </cell>
          <cell r="D1642" t="str">
            <v>10</v>
          </cell>
          <cell r="E1642" t="str">
            <v>201710</v>
          </cell>
          <cell r="F1642" t="str">
            <v>full_Muckleshoot_40</v>
          </cell>
          <cell r="G1642" t="str">
            <v>Muckleshoot_40</v>
          </cell>
          <cell r="H1642" t="str">
            <v>Hour16</v>
          </cell>
          <cell r="I1642">
            <v>659</v>
          </cell>
          <cell r="J1642">
            <v>6001748988</v>
          </cell>
        </row>
        <row r="1643">
          <cell r="A1643" t="str">
            <v>201710_Muckleshoot_40_6001790196</v>
          </cell>
          <cell r="B1643">
            <v>43036</v>
          </cell>
          <cell r="C1643">
            <v>2017</v>
          </cell>
          <cell r="D1643" t="str">
            <v>10</v>
          </cell>
          <cell r="E1643" t="str">
            <v>201710</v>
          </cell>
          <cell r="F1643" t="str">
            <v>full_Muckleshoot_40</v>
          </cell>
          <cell r="G1643" t="str">
            <v>Muckleshoot_40</v>
          </cell>
          <cell r="H1643" t="str">
            <v>Hour16</v>
          </cell>
          <cell r="I1643">
            <v>49</v>
          </cell>
          <cell r="J1643">
            <v>6001790196</v>
          </cell>
        </row>
        <row r="1644">
          <cell r="A1644" t="str">
            <v>201711_Muckleshoot_40_6000174449</v>
          </cell>
          <cell r="B1644">
            <v>43061</v>
          </cell>
          <cell r="C1644">
            <v>2017</v>
          </cell>
          <cell r="D1644" t="str">
            <v>11</v>
          </cell>
          <cell r="E1644" t="str">
            <v>201711</v>
          </cell>
          <cell r="F1644" t="str">
            <v>full_Muckleshoot_40</v>
          </cell>
          <cell r="G1644" t="str">
            <v>Muckleshoot_40</v>
          </cell>
          <cell r="H1644" t="str">
            <v>Hour15</v>
          </cell>
          <cell r="I1644">
            <v>476</v>
          </cell>
          <cell r="J1644">
            <v>6000174449</v>
          </cell>
        </row>
        <row r="1645">
          <cell r="A1645" t="str">
            <v>201711_Muckleshoot_40_6000361423</v>
          </cell>
          <cell r="B1645">
            <v>43061</v>
          </cell>
          <cell r="C1645">
            <v>2017</v>
          </cell>
          <cell r="D1645" t="str">
            <v>11</v>
          </cell>
          <cell r="E1645" t="str">
            <v>201711</v>
          </cell>
          <cell r="F1645" t="str">
            <v>full_Muckleshoot_40</v>
          </cell>
          <cell r="G1645" t="str">
            <v>Muckleshoot_40</v>
          </cell>
          <cell r="H1645" t="str">
            <v>Hour15</v>
          </cell>
          <cell r="I1645">
            <v>50</v>
          </cell>
          <cell r="J1645">
            <v>6000361423</v>
          </cell>
        </row>
        <row r="1646">
          <cell r="A1646" t="str">
            <v>201711_Muckleshoot_40_6000858238</v>
          </cell>
          <cell r="B1646">
            <v>43061</v>
          </cell>
          <cell r="C1646">
            <v>2017</v>
          </cell>
          <cell r="D1646" t="str">
            <v>11</v>
          </cell>
          <cell r="E1646" t="str">
            <v>201711</v>
          </cell>
          <cell r="F1646" t="str">
            <v>full_Muckleshoot_40</v>
          </cell>
          <cell r="G1646" t="str">
            <v>Muckleshoot_40</v>
          </cell>
          <cell r="H1646" t="str">
            <v>Hour15</v>
          </cell>
          <cell r="I1646">
            <v>559</v>
          </cell>
          <cell r="J1646">
            <v>6000858238</v>
          </cell>
        </row>
        <row r="1647">
          <cell r="A1647" t="str">
            <v>201711_Muckleshoot_40_6000858297</v>
          </cell>
          <cell r="B1647">
            <v>43061</v>
          </cell>
          <cell r="C1647">
            <v>2017</v>
          </cell>
          <cell r="D1647" t="str">
            <v>11</v>
          </cell>
          <cell r="E1647" t="str">
            <v>201711</v>
          </cell>
          <cell r="F1647" t="str">
            <v>full_Muckleshoot_40</v>
          </cell>
          <cell r="G1647" t="str">
            <v>Muckleshoot_40</v>
          </cell>
          <cell r="H1647" t="str">
            <v>Hour15</v>
          </cell>
          <cell r="I1647">
            <v>568</v>
          </cell>
          <cell r="J1647">
            <v>6000858297</v>
          </cell>
        </row>
        <row r="1648">
          <cell r="A1648" t="str">
            <v>201711_Muckleshoot_40_6001031054</v>
          </cell>
          <cell r="B1648">
            <v>43061</v>
          </cell>
          <cell r="C1648">
            <v>2017</v>
          </cell>
          <cell r="D1648" t="str">
            <v>11</v>
          </cell>
          <cell r="E1648" t="str">
            <v>201711</v>
          </cell>
          <cell r="F1648" t="str">
            <v>full_Muckleshoot_40</v>
          </cell>
          <cell r="G1648" t="str">
            <v>Muckleshoot_40</v>
          </cell>
          <cell r="H1648" t="str">
            <v>Hour15</v>
          </cell>
          <cell r="I1648">
            <v>0</v>
          </cell>
          <cell r="J1648">
            <v>6001031054</v>
          </cell>
        </row>
        <row r="1649">
          <cell r="A1649" t="str">
            <v>201711_Muckleshoot_40_6001268374</v>
          </cell>
          <cell r="B1649">
            <v>43061</v>
          </cell>
          <cell r="C1649">
            <v>2017</v>
          </cell>
          <cell r="D1649" t="str">
            <v>11</v>
          </cell>
          <cell r="E1649" t="str">
            <v>201711</v>
          </cell>
          <cell r="F1649" t="str">
            <v>full_Muckleshoot_40</v>
          </cell>
          <cell r="G1649" t="str">
            <v>Muckleshoot_40</v>
          </cell>
          <cell r="H1649" t="str">
            <v>Hour15</v>
          </cell>
          <cell r="I1649">
            <v>818</v>
          </cell>
          <cell r="J1649">
            <v>6001268374</v>
          </cell>
        </row>
        <row r="1650">
          <cell r="A1650" t="str">
            <v>201711_Muckleshoot_40_6001537821</v>
          </cell>
          <cell r="B1650">
            <v>43061</v>
          </cell>
          <cell r="C1650">
            <v>2017</v>
          </cell>
          <cell r="D1650" t="str">
            <v>11</v>
          </cell>
          <cell r="E1650" t="str">
            <v>201711</v>
          </cell>
          <cell r="F1650" t="str">
            <v>full_Muckleshoot_40</v>
          </cell>
          <cell r="G1650" t="str">
            <v>Muckleshoot_40</v>
          </cell>
          <cell r="H1650" t="str">
            <v>Hour15</v>
          </cell>
          <cell r="I1650">
            <v>47</v>
          </cell>
          <cell r="J1650">
            <v>6001537821</v>
          </cell>
        </row>
        <row r="1651">
          <cell r="A1651" t="str">
            <v>201711_Muckleshoot_40_6001748988</v>
          </cell>
          <cell r="B1651">
            <v>43061</v>
          </cell>
          <cell r="C1651">
            <v>2017</v>
          </cell>
          <cell r="D1651" t="str">
            <v>11</v>
          </cell>
          <cell r="E1651" t="str">
            <v>201711</v>
          </cell>
          <cell r="F1651" t="str">
            <v>full_Muckleshoot_40</v>
          </cell>
          <cell r="G1651" t="str">
            <v>Muckleshoot_40</v>
          </cell>
          <cell r="H1651" t="str">
            <v>Hour15</v>
          </cell>
          <cell r="I1651">
            <v>623</v>
          </cell>
          <cell r="J1651">
            <v>6001748988</v>
          </cell>
        </row>
        <row r="1652">
          <cell r="A1652" t="str">
            <v>201711_Muckleshoot_40_6001790196</v>
          </cell>
          <cell r="B1652">
            <v>43061</v>
          </cell>
          <cell r="C1652">
            <v>2017</v>
          </cell>
          <cell r="D1652" t="str">
            <v>11</v>
          </cell>
          <cell r="E1652" t="str">
            <v>201711</v>
          </cell>
          <cell r="F1652" t="str">
            <v>full_Muckleshoot_40</v>
          </cell>
          <cell r="G1652" t="str">
            <v>Muckleshoot_40</v>
          </cell>
          <cell r="H1652" t="str">
            <v>Hour15</v>
          </cell>
          <cell r="I1652">
            <v>55</v>
          </cell>
          <cell r="J1652">
            <v>6001790196</v>
          </cell>
        </row>
        <row r="1653">
          <cell r="A1653" t="str">
            <v>201712_Muckleshoot_40_6000174449</v>
          </cell>
          <cell r="B1653">
            <v>43098</v>
          </cell>
          <cell r="C1653">
            <v>2017</v>
          </cell>
          <cell r="D1653" t="str">
            <v>12</v>
          </cell>
          <cell r="E1653" t="str">
            <v>201712</v>
          </cell>
          <cell r="F1653" t="str">
            <v>full_Muckleshoot_40</v>
          </cell>
          <cell r="G1653" t="str">
            <v>Muckleshoot_40</v>
          </cell>
          <cell r="H1653" t="str">
            <v>Hour21</v>
          </cell>
          <cell r="I1653">
            <v>409</v>
          </cell>
          <cell r="J1653">
            <v>6000174449</v>
          </cell>
        </row>
        <row r="1654">
          <cell r="A1654" t="str">
            <v>201712_Muckleshoot_40_6000361423</v>
          </cell>
          <cell r="B1654">
            <v>43098</v>
          </cell>
          <cell r="C1654">
            <v>2017</v>
          </cell>
          <cell r="D1654" t="str">
            <v>12</v>
          </cell>
          <cell r="E1654" t="str">
            <v>201712</v>
          </cell>
          <cell r="F1654" t="str">
            <v>full_Muckleshoot_40</v>
          </cell>
          <cell r="G1654" t="str">
            <v>Muckleshoot_40</v>
          </cell>
          <cell r="H1654" t="str">
            <v>Hour21</v>
          </cell>
          <cell r="I1654">
            <v>75</v>
          </cell>
          <cell r="J1654">
            <v>6000361423</v>
          </cell>
        </row>
        <row r="1655">
          <cell r="A1655" t="str">
            <v>201712_Muckleshoot_40_6000858238</v>
          </cell>
          <cell r="B1655">
            <v>43098</v>
          </cell>
          <cell r="C1655">
            <v>2017</v>
          </cell>
          <cell r="D1655" t="str">
            <v>12</v>
          </cell>
          <cell r="E1655" t="str">
            <v>201712</v>
          </cell>
          <cell r="F1655" t="str">
            <v>full_Muckleshoot_40</v>
          </cell>
          <cell r="G1655" t="str">
            <v>Muckleshoot_40</v>
          </cell>
          <cell r="H1655" t="str">
            <v>Hour21</v>
          </cell>
          <cell r="I1655">
            <v>563</v>
          </cell>
          <cell r="J1655">
            <v>6000858238</v>
          </cell>
        </row>
        <row r="1656">
          <cell r="A1656" t="str">
            <v>201712_Muckleshoot_40_6000858297</v>
          </cell>
          <cell r="B1656">
            <v>43098</v>
          </cell>
          <cell r="C1656">
            <v>2017</v>
          </cell>
          <cell r="D1656" t="str">
            <v>12</v>
          </cell>
          <cell r="E1656" t="str">
            <v>201712</v>
          </cell>
          <cell r="F1656" t="str">
            <v>full_Muckleshoot_40</v>
          </cell>
          <cell r="G1656" t="str">
            <v>Muckleshoot_40</v>
          </cell>
          <cell r="H1656" t="str">
            <v>Hour21</v>
          </cell>
          <cell r="I1656">
            <v>537</v>
          </cell>
          <cell r="J1656">
            <v>6000858297</v>
          </cell>
        </row>
        <row r="1657">
          <cell r="A1657" t="str">
            <v>201712_Muckleshoot_40_6001031054</v>
          </cell>
          <cell r="B1657">
            <v>43098</v>
          </cell>
          <cell r="C1657">
            <v>2017</v>
          </cell>
          <cell r="D1657" t="str">
            <v>12</v>
          </cell>
          <cell r="E1657" t="str">
            <v>201712</v>
          </cell>
          <cell r="F1657" t="str">
            <v>full_Muckleshoot_40</v>
          </cell>
          <cell r="G1657" t="str">
            <v>Muckleshoot_40</v>
          </cell>
          <cell r="H1657" t="str">
            <v>Hour21</v>
          </cell>
          <cell r="I1657">
            <v>0</v>
          </cell>
          <cell r="J1657">
            <v>6001031054</v>
          </cell>
        </row>
        <row r="1658">
          <cell r="A1658" t="str">
            <v>201712_Muckleshoot_40_6001268374</v>
          </cell>
          <cell r="B1658">
            <v>43098</v>
          </cell>
          <cell r="C1658">
            <v>2017</v>
          </cell>
          <cell r="D1658" t="str">
            <v>12</v>
          </cell>
          <cell r="E1658" t="str">
            <v>201712</v>
          </cell>
          <cell r="F1658" t="str">
            <v>full_Muckleshoot_40</v>
          </cell>
          <cell r="G1658" t="str">
            <v>Muckleshoot_40</v>
          </cell>
          <cell r="H1658" t="str">
            <v>Hour21</v>
          </cell>
          <cell r="I1658">
            <v>743</v>
          </cell>
          <cell r="J1658">
            <v>6001268374</v>
          </cell>
        </row>
        <row r="1659">
          <cell r="A1659" t="str">
            <v>201712_Muckleshoot_40_6001537821</v>
          </cell>
          <cell r="B1659">
            <v>43098</v>
          </cell>
          <cell r="C1659">
            <v>2017</v>
          </cell>
          <cell r="D1659" t="str">
            <v>12</v>
          </cell>
          <cell r="E1659" t="str">
            <v>201712</v>
          </cell>
          <cell r="F1659" t="str">
            <v>full_Muckleshoot_40</v>
          </cell>
          <cell r="G1659" t="str">
            <v>Muckleshoot_40</v>
          </cell>
          <cell r="H1659" t="str">
            <v>Hour21</v>
          </cell>
          <cell r="I1659">
            <v>33</v>
          </cell>
          <cell r="J1659">
            <v>6001537821</v>
          </cell>
        </row>
        <row r="1660">
          <cell r="A1660" t="str">
            <v>201712_Muckleshoot_40_6001748988</v>
          </cell>
          <cell r="B1660">
            <v>43098</v>
          </cell>
          <cell r="C1660">
            <v>2017</v>
          </cell>
          <cell r="D1660" t="str">
            <v>12</v>
          </cell>
          <cell r="E1660" t="str">
            <v>201712</v>
          </cell>
          <cell r="F1660" t="str">
            <v>full_Muckleshoot_40</v>
          </cell>
          <cell r="G1660" t="str">
            <v>Muckleshoot_40</v>
          </cell>
          <cell r="H1660" t="str">
            <v>Hour21</v>
          </cell>
          <cell r="I1660">
            <v>592</v>
          </cell>
          <cell r="J1660">
            <v>6001748988</v>
          </cell>
        </row>
        <row r="1661">
          <cell r="A1661" t="str">
            <v>201712_Muckleshoot_40_6001790196</v>
          </cell>
          <cell r="B1661">
            <v>43098</v>
          </cell>
          <cell r="C1661">
            <v>2017</v>
          </cell>
          <cell r="D1661" t="str">
            <v>12</v>
          </cell>
          <cell r="E1661" t="str">
            <v>201712</v>
          </cell>
          <cell r="F1661" t="str">
            <v>full_Muckleshoot_40</v>
          </cell>
          <cell r="G1661" t="str">
            <v>Muckleshoot_40</v>
          </cell>
          <cell r="H1661" t="str">
            <v>Hour21</v>
          </cell>
          <cell r="I1661">
            <v>77</v>
          </cell>
          <cell r="J1661">
            <v>6001790196</v>
          </cell>
        </row>
        <row r="1662">
          <cell r="A1662" t="str">
            <v>201801_Muckleshoot_40_6000174449</v>
          </cell>
          <cell r="B1662">
            <v>43115</v>
          </cell>
          <cell r="C1662">
            <v>2018</v>
          </cell>
          <cell r="D1662" t="str">
            <v>01</v>
          </cell>
          <cell r="E1662" t="str">
            <v>201801</v>
          </cell>
          <cell r="F1662" t="str">
            <v>full_Muckleshoot_40</v>
          </cell>
          <cell r="G1662" t="str">
            <v>Muckleshoot_40</v>
          </cell>
          <cell r="H1662" t="str">
            <v>Hour01</v>
          </cell>
          <cell r="I1662">
            <v>400</v>
          </cell>
          <cell r="J1662">
            <v>6000174449</v>
          </cell>
        </row>
        <row r="1663">
          <cell r="A1663" t="str">
            <v>201801_Muckleshoot_40_6000361423</v>
          </cell>
          <cell r="B1663">
            <v>43115</v>
          </cell>
          <cell r="C1663">
            <v>2018</v>
          </cell>
          <cell r="D1663" t="str">
            <v>01</v>
          </cell>
          <cell r="E1663" t="str">
            <v>201801</v>
          </cell>
          <cell r="F1663" t="str">
            <v>full_Muckleshoot_40</v>
          </cell>
          <cell r="G1663" t="str">
            <v>Muckleshoot_40</v>
          </cell>
          <cell r="H1663" t="str">
            <v>Hour01</v>
          </cell>
          <cell r="I1663">
            <v>72</v>
          </cell>
          <cell r="J1663">
            <v>6000361423</v>
          </cell>
        </row>
        <row r="1664">
          <cell r="A1664" t="str">
            <v>201801_Muckleshoot_40_6000858238</v>
          </cell>
          <cell r="B1664">
            <v>43115</v>
          </cell>
          <cell r="C1664">
            <v>2018</v>
          </cell>
          <cell r="D1664" t="str">
            <v>01</v>
          </cell>
          <cell r="E1664" t="str">
            <v>201801</v>
          </cell>
          <cell r="F1664" t="str">
            <v>full_Muckleshoot_40</v>
          </cell>
          <cell r="G1664" t="str">
            <v>Muckleshoot_40</v>
          </cell>
          <cell r="H1664" t="str">
            <v>Hour01</v>
          </cell>
          <cell r="I1664">
            <v>503</v>
          </cell>
          <cell r="J1664">
            <v>6000858238</v>
          </cell>
        </row>
        <row r="1665">
          <cell r="A1665" t="str">
            <v>201801_Muckleshoot_40_6000858297</v>
          </cell>
          <cell r="B1665">
            <v>43115</v>
          </cell>
          <cell r="C1665">
            <v>2018</v>
          </cell>
          <cell r="D1665" t="str">
            <v>01</v>
          </cell>
          <cell r="E1665" t="str">
            <v>201801</v>
          </cell>
          <cell r="F1665" t="str">
            <v>full_Muckleshoot_40</v>
          </cell>
          <cell r="G1665" t="str">
            <v>Muckleshoot_40</v>
          </cell>
          <cell r="H1665" t="str">
            <v>Hour01</v>
          </cell>
          <cell r="I1665">
            <v>460</v>
          </cell>
          <cell r="J1665">
            <v>6000858297</v>
          </cell>
        </row>
        <row r="1666">
          <cell r="A1666" t="str">
            <v>201801_Muckleshoot_40_6001031054</v>
          </cell>
          <cell r="B1666">
            <v>43115</v>
          </cell>
          <cell r="C1666">
            <v>2018</v>
          </cell>
          <cell r="D1666" t="str">
            <v>01</v>
          </cell>
          <cell r="E1666" t="str">
            <v>201801</v>
          </cell>
          <cell r="F1666" t="str">
            <v>full_Muckleshoot_40</v>
          </cell>
          <cell r="G1666" t="str">
            <v>Muckleshoot_40</v>
          </cell>
          <cell r="H1666" t="str">
            <v>Hour01</v>
          </cell>
          <cell r="I1666">
            <v>0</v>
          </cell>
          <cell r="J1666">
            <v>6001031054</v>
          </cell>
        </row>
        <row r="1667">
          <cell r="A1667" t="str">
            <v>201801_Muckleshoot_40_6001268374</v>
          </cell>
          <cell r="B1667">
            <v>43115</v>
          </cell>
          <cell r="C1667">
            <v>2018</v>
          </cell>
          <cell r="D1667" t="str">
            <v>01</v>
          </cell>
          <cell r="E1667" t="str">
            <v>201801</v>
          </cell>
          <cell r="F1667" t="str">
            <v>full_Muckleshoot_40</v>
          </cell>
          <cell r="G1667" t="str">
            <v>Muckleshoot_40</v>
          </cell>
          <cell r="H1667" t="str">
            <v>Hour01</v>
          </cell>
          <cell r="I1667">
            <v>1200</v>
          </cell>
          <cell r="J1667">
            <v>6001268374</v>
          </cell>
        </row>
        <row r="1668">
          <cell r="A1668" t="str">
            <v>201801_Muckleshoot_40_6001537821</v>
          </cell>
          <cell r="B1668">
            <v>43115</v>
          </cell>
          <cell r="C1668">
            <v>2018</v>
          </cell>
          <cell r="D1668" t="str">
            <v>01</v>
          </cell>
          <cell r="E1668" t="str">
            <v>201801</v>
          </cell>
          <cell r="F1668" t="str">
            <v>full_Muckleshoot_40</v>
          </cell>
          <cell r="G1668" t="str">
            <v>Muckleshoot_40</v>
          </cell>
          <cell r="H1668" t="str">
            <v>Hour01</v>
          </cell>
          <cell r="I1668">
            <v>26</v>
          </cell>
          <cell r="J1668">
            <v>6001537821</v>
          </cell>
        </row>
        <row r="1669">
          <cell r="A1669" t="str">
            <v>201801_Muckleshoot_40_6001748988</v>
          </cell>
          <cell r="B1669">
            <v>43115</v>
          </cell>
          <cell r="C1669">
            <v>2018</v>
          </cell>
          <cell r="D1669" t="str">
            <v>01</v>
          </cell>
          <cell r="E1669" t="str">
            <v>201801</v>
          </cell>
          <cell r="F1669" t="str">
            <v>full_Muckleshoot_40</v>
          </cell>
          <cell r="G1669" t="str">
            <v>Muckleshoot_40</v>
          </cell>
          <cell r="H1669" t="str">
            <v>Hour01</v>
          </cell>
          <cell r="I1669">
            <v>514</v>
          </cell>
          <cell r="J1669">
            <v>6001748988</v>
          </cell>
        </row>
        <row r="1670">
          <cell r="A1670" t="str">
            <v>201801_Muckleshoot_40_6001790196</v>
          </cell>
          <cell r="B1670">
            <v>43115</v>
          </cell>
          <cell r="C1670">
            <v>2018</v>
          </cell>
          <cell r="D1670" t="str">
            <v>01</v>
          </cell>
          <cell r="E1670" t="str">
            <v>201801</v>
          </cell>
          <cell r="F1670" t="str">
            <v>full_Muckleshoot_40</v>
          </cell>
          <cell r="G1670" t="str">
            <v>Muckleshoot_40</v>
          </cell>
          <cell r="H1670" t="str">
            <v>Hour01</v>
          </cell>
          <cell r="I1670">
            <v>102</v>
          </cell>
          <cell r="J1670">
            <v>6001790196</v>
          </cell>
        </row>
        <row r="1671">
          <cell r="A1671" t="str">
            <v>201802_Muckleshoot_40_6000174449</v>
          </cell>
          <cell r="B1671">
            <v>43134</v>
          </cell>
          <cell r="C1671">
            <v>2018</v>
          </cell>
          <cell r="D1671" t="str">
            <v>02</v>
          </cell>
          <cell r="E1671" t="str">
            <v>201802</v>
          </cell>
          <cell r="F1671" t="str">
            <v>full_Muckleshoot_40</v>
          </cell>
          <cell r="G1671" t="str">
            <v>Muckleshoot_40</v>
          </cell>
          <cell r="H1671" t="str">
            <v>Hour19</v>
          </cell>
          <cell r="I1671">
            <v>423</v>
          </cell>
          <cell r="J1671">
            <v>6000174449</v>
          </cell>
        </row>
        <row r="1672">
          <cell r="A1672" t="str">
            <v>201802_Muckleshoot_40_6000361423</v>
          </cell>
          <cell r="B1672">
            <v>43134</v>
          </cell>
          <cell r="C1672">
            <v>2018</v>
          </cell>
          <cell r="D1672" t="str">
            <v>02</v>
          </cell>
          <cell r="E1672" t="str">
            <v>201802</v>
          </cell>
          <cell r="F1672" t="str">
            <v>full_Muckleshoot_40</v>
          </cell>
          <cell r="G1672" t="str">
            <v>Muckleshoot_40</v>
          </cell>
          <cell r="H1672" t="str">
            <v>Hour19</v>
          </cell>
          <cell r="I1672">
            <v>74</v>
          </cell>
          <cell r="J1672">
            <v>6000361423</v>
          </cell>
        </row>
        <row r="1673">
          <cell r="A1673" t="str">
            <v>201802_Muckleshoot_40_6000858238</v>
          </cell>
          <cell r="B1673">
            <v>43134</v>
          </cell>
          <cell r="C1673">
            <v>2018</v>
          </cell>
          <cell r="D1673" t="str">
            <v>02</v>
          </cell>
          <cell r="E1673" t="str">
            <v>201802</v>
          </cell>
          <cell r="F1673" t="str">
            <v>full_Muckleshoot_40</v>
          </cell>
          <cell r="G1673" t="str">
            <v>Muckleshoot_40</v>
          </cell>
          <cell r="H1673" t="str">
            <v>Hour19</v>
          </cell>
          <cell r="I1673">
            <v>524</v>
          </cell>
          <cell r="J1673">
            <v>6000858238</v>
          </cell>
        </row>
        <row r="1674">
          <cell r="A1674" t="str">
            <v>201802_Muckleshoot_40_6000858297</v>
          </cell>
          <cell r="B1674">
            <v>43134</v>
          </cell>
          <cell r="C1674">
            <v>2018</v>
          </cell>
          <cell r="D1674" t="str">
            <v>02</v>
          </cell>
          <cell r="E1674" t="str">
            <v>201802</v>
          </cell>
          <cell r="F1674" t="str">
            <v>full_Muckleshoot_40</v>
          </cell>
          <cell r="G1674" t="str">
            <v>Muckleshoot_40</v>
          </cell>
          <cell r="H1674" t="str">
            <v>Hour19</v>
          </cell>
          <cell r="I1674">
            <v>539</v>
          </cell>
          <cell r="J1674">
            <v>6000858297</v>
          </cell>
        </row>
        <row r="1675">
          <cell r="A1675" t="str">
            <v>201802_Muckleshoot_40_6001031054</v>
          </cell>
          <cell r="B1675">
            <v>43134</v>
          </cell>
          <cell r="C1675">
            <v>2018</v>
          </cell>
          <cell r="D1675" t="str">
            <v>02</v>
          </cell>
          <cell r="E1675" t="str">
            <v>201802</v>
          </cell>
          <cell r="F1675" t="str">
            <v>full_Muckleshoot_40</v>
          </cell>
          <cell r="G1675" t="str">
            <v>Muckleshoot_40</v>
          </cell>
          <cell r="H1675" t="str">
            <v>Hour19</v>
          </cell>
          <cell r="I1675">
            <v>0</v>
          </cell>
          <cell r="J1675">
            <v>6001031054</v>
          </cell>
        </row>
        <row r="1676">
          <cell r="A1676" t="str">
            <v>201802_Muckleshoot_40_6001268374</v>
          </cell>
          <cell r="B1676">
            <v>43134</v>
          </cell>
          <cell r="C1676">
            <v>2018</v>
          </cell>
          <cell r="D1676" t="str">
            <v>02</v>
          </cell>
          <cell r="E1676" t="str">
            <v>201802</v>
          </cell>
          <cell r="F1676" t="str">
            <v>full_Muckleshoot_40</v>
          </cell>
          <cell r="G1676" t="str">
            <v>Muckleshoot_40</v>
          </cell>
          <cell r="H1676" t="str">
            <v>Hour19</v>
          </cell>
          <cell r="I1676">
            <v>754</v>
          </cell>
          <cell r="J1676">
            <v>6001268374</v>
          </cell>
        </row>
        <row r="1677">
          <cell r="A1677" t="str">
            <v>201802_Muckleshoot_40_6001537821</v>
          </cell>
          <cell r="B1677">
            <v>43134</v>
          </cell>
          <cell r="C1677">
            <v>2018</v>
          </cell>
          <cell r="D1677" t="str">
            <v>02</v>
          </cell>
          <cell r="E1677" t="str">
            <v>201802</v>
          </cell>
          <cell r="F1677" t="str">
            <v>full_Muckleshoot_40</v>
          </cell>
          <cell r="G1677" t="str">
            <v>Muckleshoot_40</v>
          </cell>
          <cell r="H1677" t="str">
            <v>Hour19</v>
          </cell>
          <cell r="I1677">
            <v>36</v>
          </cell>
          <cell r="J1677">
            <v>6001537821</v>
          </cell>
        </row>
        <row r="1678">
          <cell r="A1678" t="str">
            <v>201802_Muckleshoot_40_6001748988</v>
          </cell>
          <cell r="B1678">
            <v>43134</v>
          </cell>
          <cell r="C1678">
            <v>2018</v>
          </cell>
          <cell r="D1678" t="str">
            <v>02</v>
          </cell>
          <cell r="E1678" t="str">
            <v>201802</v>
          </cell>
          <cell r="F1678" t="str">
            <v>full_Muckleshoot_40</v>
          </cell>
          <cell r="G1678" t="str">
            <v>Muckleshoot_40</v>
          </cell>
          <cell r="H1678" t="str">
            <v>Hour19</v>
          </cell>
          <cell r="I1678">
            <v>586</v>
          </cell>
          <cell r="J1678">
            <v>6001748988</v>
          </cell>
        </row>
        <row r="1679">
          <cell r="A1679" t="str">
            <v>201802_Muckleshoot_40_6001790196</v>
          </cell>
          <cell r="B1679">
            <v>43134</v>
          </cell>
          <cell r="C1679">
            <v>2018</v>
          </cell>
          <cell r="D1679" t="str">
            <v>02</v>
          </cell>
          <cell r="E1679" t="str">
            <v>201802</v>
          </cell>
          <cell r="F1679" t="str">
            <v>full_Muckleshoot_40</v>
          </cell>
          <cell r="G1679" t="str">
            <v>Muckleshoot_40</v>
          </cell>
          <cell r="H1679" t="str">
            <v>Hour19</v>
          </cell>
          <cell r="I1679">
            <v>87</v>
          </cell>
          <cell r="J1679">
            <v>6001790196</v>
          </cell>
        </row>
        <row r="1680">
          <cell r="A1680" t="str">
            <v>201803_Muckleshoot_40_6000174449</v>
          </cell>
          <cell r="B1680">
            <v>43171</v>
          </cell>
          <cell r="C1680">
            <v>2018</v>
          </cell>
          <cell r="D1680" t="str">
            <v>03</v>
          </cell>
          <cell r="E1680" t="str">
            <v>201803</v>
          </cell>
          <cell r="F1680" t="str">
            <v>full_Muckleshoot_40</v>
          </cell>
          <cell r="G1680" t="str">
            <v>Muckleshoot_40</v>
          </cell>
          <cell r="H1680" t="str">
            <v>Hour16</v>
          </cell>
          <cell r="I1680">
            <v>450</v>
          </cell>
          <cell r="J1680">
            <v>6000174449</v>
          </cell>
        </row>
        <row r="1681">
          <cell r="A1681" t="str">
            <v>201803_Muckleshoot_40_6000361423</v>
          </cell>
          <cell r="B1681">
            <v>43171</v>
          </cell>
          <cell r="C1681">
            <v>2018</v>
          </cell>
          <cell r="D1681" t="str">
            <v>03</v>
          </cell>
          <cell r="E1681" t="str">
            <v>201803</v>
          </cell>
          <cell r="F1681" t="str">
            <v>full_Muckleshoot_40</v>
          </cell>
          <cell r="G1681" t="str">
            <v>Muckleshoot_40</v>
          </cell>
          <cell r="H1681" t="str">
            <v>Hour16</v>
          </cell>
          <cell r="I1681">
            <v>46</v>
          </cell>
          <cell r="J1681">
            <v>6000361423</v>
          </cell>
        </row>
        <row r="1682">
          <cell r="A1682" t="str">
            <v>201803_Muckleshoot_40_6000858238</v>
          </cell>
          <cell r="B1682">
            <v>43171</v>
          </cell>
          <cell r="C1682">
            <v>2018</v>
          </cell>
          <cell r="D1682" t="str">
            <v>03</v>
          </cell>
          <cell r="E1682" t="str">
            <v>201803</v>
          </cell>
          <cell r="F1682" t="str">
            <v>full_Muckleshoot_40</v>
          </cell>
          <cell r="G1682" t="str">
            <v>Muckleshoot_40</v>
          </cell>
          <cell r="H1682" t="str">
            <v>Hour16</v>
          </cell>
          <cell r="I1682">
            <v>633</v>
          </cell>
          <cell r="J1682">
            <v>6000858238</v>
          </cell>
        </row>
        <row r="1683">
          <cell r="A1683" t="str">
            <v>201803_Muckleshoot_40_6000858297</v>
          </cell>
          <cell r="B1683">
            <v>43171</v>
          </cell>
          <cell r="C1683">
            <v>2018</v>
          </cell>
          <cell r="D1683" t="str">
            <v>03</v>
          </cell>
          <cell r="E1683" t="str">
            <v>201803</v>
          </cell>
          <cell r="F1683" t="str">
            <v>full_Muckleshoot_40</v>
          </cell>
          <cell r="G1683" t="str">
            <v>Muckleshoot_40</v>
          </cell>
          <cell r="H1683" t="str">
            <v>Hour16</v>
          </cell>
          <cell r="I1683">
            <v>602</v>
          </cell>
          <cell r="J1683">
            <v>6000858297</v>
          </cell>
        </row>
        <row r="1684">
          <cell r="A1684" t="str">
            <v>201803_Muckleshoot_40_6001031054</v>
          </cell>
          <cell r="B1684">
            <v>43171</v>
          </cell>
          <cell r="C1684">
            <v>2018</v>
          </cell>
          <cell r="D1684" t="str">
            <v>03</v>
          </cell>
          <cell r="E1684" t="str">
            <v>201803</v>
          </cell>
          <cell r="F1684" t="str">
            <v>full_Muckleshoot_40</v>
          </cell>
          <cell r="G1684" t="str">
            <v>Muckleshoot_40</v>
          </cell>
          <cell r="H1684" t="str">
            <v>Hour16</v>
          </cell>
          <cell r="I1684">
            <v>0</v>
          </cell>
          <cell r="J1684">
            <v>6001031054</v>
          </cell>
        </row>
        <row r="1685">
          <cell r="A1685" t="str">
            <v>201803_Muckleshoot_40_6001268374</v>
          </cell>
          <cell r="B1685">
            <v>43171</v>
          </cell>
          <cell r="C1685">
            <v>2018</v>
          </cell>
          <cell r="D1685" t="str">
            <v>03</v>
          </cell>
          <cell r="E1685" t="str">
            <v>201803</v>
          </cell>
          <cell r="F1685" t="str">
            <v>full_Muckleshoot_40</v>
          </cell>
          <cell r="G1685" t="str">
            <v>Muckleshoot_40</v>
          </cell>
          <cell r="H1685" t="str">
            <v>Hour16</v>
          </cell>
          <cell r="I1685">
            <v>793</v>
          </cell>
          <cell r="J1685">
            <v>6001268374</v>
          </cell>
        </row>
        <row r="1686">
          <cell r="A1686" t="str">
            <v>201803_Muckleshoot_40_6001537821</v>
          </cell>
          <cell r="B1686">
            <v>43171</v>
          </cell>
          <cell r="C1686">
            <v>2018</v>
          </cell>
          <cell r="D1686" t="str">
            <v>03</v>
          </cell>
          <cell r="E1686" t="str">
            <v>201803</v>
          </cell>
          <cell r="F1686" t="str">
            <v>full_Muckleshoot_40</v>
          </cell>
          <cell r="G1686" t="str">
            <v>Muckleshoot_40</v>
          </cell>
          <cell r="H1686" t="str">
            <v>Hour16</v>
          </cell>
          <cell r="I1686">
            <v>59</v>
          </cell>
          <cell r="J1686">
            <v>6001537821</v>
          </cell>
        </row>
        <row r="1687">
          <cell r="A1687" t="str">
            <v>201803_Muckleshoot_40_6001748988</v>
          </cell>
          <cell r="B1687">
            <v>43171</v>
          </cell>
          <cell r="C1687">
            <v>2018</v>
          </cell>
          <cell r="D1687" t="str">
            <v>03</v>
          </cell>
          <cell r="E1687" t="str">
            <v>201803</v>
          </cell>
          <cell r="F1687" t="str">
            <v>full_Muckleshoot_40</v>
          </cell>
          <cell r="G1687" t="str">
            <v>Muckleshoot_40</v>
          </cell>
          <cell r="H1687" t="str">
            <v>Hour16</v>
          </cell>
          <cell r="I1687">
            <v>632</v>
          </cell>
          <cell r="J1687">
            <v>6001748988</v>
          </cell>
        </row>
        <row r="1688">
          <cell r="A1688" t="str">
            <v>201803_Muckleshoot_40_6001790196</v>
          </cell>
          <cell r="B1688">
            <v>43171</v>
          </cell>
          <cell r="C1688">
            <v>2018</v>
          </cell>
          <cell r="D1688" t="str">
            <v>03</v>
          </cell>
          <cell r="E1688" t="str">
            <v>201803</v>
          </cell>
          <cell r="F1688" t="str">
            <v>full_Muckleshoot_40</v>
          </cell>
          <cell r="G1688" t="str">
            <v>Muckleshoot_40</v>
          </cell>
          <cell r="H1688" t="str">
            <v>Hour16</v>
          </cell>
          <cell r="I1688">
            <v>68</v>
          </cell>
          <cell r="J1688">
            <v>6001790196</v>
          </cell>
        </row>
        <row r="1689">
          <cell r="A1689" t="str">
            <v>201804_Muckleshoot_40_6000174449</v>
          </cell>
          <cell r="B1689">
            <v>43216</v>
          </cell>
          <cell r="C1689">
            <v>2018</v>
          </cell>
          <cell r="D1689" t="str">
            <v>04</v>
          </cell>
          <cell r="E1689" t="str">
            <v>201804</v>
          </cell>
          <cell r="F1689" t="str">
            <v>full_Muckleshoot_40</v>
          </cell>
          <cell r="G1689" t="str">
            <v>Muckleshoot_40</v>
          </cell>
          <cell r="H1689" t="str">
            <v>Hour16</v>
          </cell>
          <cell r="I1689">
            <v>503</v>
          </cell>
          <cell r="J1689">
            <v>6000174449</v>
          </cell>
        </row>
        <row r="1690">
          <cell r="A1690" t="str">
            <v>201804_Muckleshoot_40_6000361423</v>
          </cell>
          <cell r="B1690">
            <v>43216</v>
          </cell>
          <cell r="C1690">
            <v>2018</v>
          </cell>
          <cell r="D1690" t="str">
            <v>04</v>
          </cell>
          <cell r="E1690" t="str">
            <v>201804</v>
          </cell>
          <cell r="F1690" t="str">
            <v>full_Muckleshoot_40</v>
          </cell>
          <cell r="G1690" t="str">
            <v>Muckleshoot_40</v>
          </cell>
          <cell r="H1690" t="str">
            <v>Hour16</v>
          </cell>
          <cell r="I1690">
            <v>40</v>
          </cell>
          <cell r="J1690">
            <v>6000361423</v>
          </cell>
        </row>
        <row r="1691">
          <cell r="A1691" t="str">
            <v>201804_Muckleshoot_40_6000858238</v>
          </cell>
          <cell r="B1691">
            <v>43216</v>
          </cell>
          <cell r="C1691">
            <v>2018</v>
          </cell>
          <cell r="D1691" t="str">
            <v>04</v>
          </cell>
          <cell r="E1691" t="str">
            <v>201804</v>
          </cell>
          <cell r="F1691" t="str">
            <v>full_Muckleshoot_40</v>
          </cell>
          <cell r="G1691" t="str">
            <v>Muckleshoot_40</v>
          </cell>
          <cell r="H1691" t="str">
            <v>Hour16</v>
          </cell>
          <cell r="I1691">
            <v>771</v>
          </cell>
          <cell r="J1691">
            <v>6000858238</v>
          </cell>
        </row>
        <row r="1692">
          <cell r="A1692" t="str">
            <v>201804_Muckleshoot_40_6000858297</v>
          </cell>
          <cell r="B1692">
            <v>43216</v>
          </cell>
          <cell r="C1692">
            <v>2018</v>
          </cell>
          <cell r="D1692" t="str">
            <v>04</v>
          </cell>
          <cell r="E1692" t="str">
            <v>201804</v>
          </cell>
          <cell r="F1692" t="str">
            <v>full_Muckleshoot_40</v>
          </cell>
          <cell r="G1692" t="str">
            <v>Muckleshoot_40</v>
          </cell>
          <cell r="H1692" t="str">
            <v>Hour16</v>
          </cell>
          <cell r="I1692">
            <v>684</v>
          </cell>
          <cell r="J1692">
            <v>6000858297</v>
          </cell>
        </row>
        <row r="1693">
          <cell r="A1693" t="str">
            <v>201804_Muckleshoot_40_6001031054</v>
          </cell>
          <cell r="B1693">
            <v>43216</v>
          </cell>
          <cell r="C1693">
            <v>2018</v>
          </cell>
          <cell r="D1693" t="str">
            <v>04</v>
          </cell>
          <cell r="E1693" t="str">
            <v>201804</v>
          </cell>
          <cell r="F1693" t="str">
            <v>full_Muckleshoot_40</v>
          </cell>
          <cell r="G1693" t="str">
            <v>Muckleshoot_40</v>
          </cell>
          <cell r="H1693" t="str">
            <v>Hour16</v>
          </cell>
          <cell r="I1693">
            <v>0</v>
          </cell>
          <cell r="J1693">
            <v>6001031054</v>
          </cell>
        </row>
        <row r="1694">
          <cell r="A1694" t="str">
            <v>201804_Muckleshoot_40_6001268374</v>
          </cell>
          <cell r="B1694">
            <v>43216</v>
          </cell>
          <cell r="C1694">
            <v>2018</v>
          </cell>
          <cell r="D1694" t="str">
            <v>04</v>
          </cell>
          <cell r="E1694" t="str">
            <v>201804</v>
          </cell>
          <cell r="F1694" t="str">
            <v>full_Muckleshoot_40</v>
          </cell>
          <cell r="G1694" t="str">
            <v>Muckleshoot_40</v>
          </cell>
          <cell r="H1694" t="str">
            <v>Hour16</v>
          </cell>
          <cell r="I1694">
            <v>775</v>
          </cell>
          <cell r="J1694">
            <v>6001268374</v>
          </cell>
        </row>
        <row r="1695">
          <cell r="A1695" t="str">
            <v>201804_Muckleshoot_40_6001537821</v>
          </cell>
          <cell r="B1695">
            <v>43216</v>
          </cell>
          <cell r="C1695">
            <v>2018</v>
          </cell>
          <cell r="D1695" t="str">
            <v>04</v>
          </cell>
          <cell r="E1695" t="str">
            <v>201804</v>
          </cell>
          <cell r="F1695" t="str">
            <v>full_Muckleshoot_40</v>
          </cell>
          <cell r="G1695" t="str">
            <v>Muckleshoot_40</v>
          </cell>
          <cell r="H1695" t="str">
            <v>Hour16</v>
          </cell>
          <cell r="I1695">
            <v>67</v>
          </cell>
          <cell r="J1695">
            <v>6001537821</v>
          </cell>
        </row>
        <row r="1696">
          <cell r="A1696" t="str">
            <v>201804_Muckleshoot_40_6001748988</v>
          </cell>
          <cell r="B1696">
            <v>43216</v>
          </cell>
          <cell r="C1696">
            <v>2018</v>
          </cell>
          <cell r="D1696" t="str">
            <v>04</v>
          </cell>
          <cell r="E1696" t="str">
            <v>201804</v>
          </cell>
          <cell r="F1696" t="str">
            <v>full_Muckleshoot_40</v>
          </cell>
          <cell r="G1696" t="str">
            <v>Muckleshoot_40</v>
          </cell>
          <cell r="H1696" t="str">
            <v>Hour16</v>
          </cell>
          <cell r="I1696">
            <v>747</v>
          </cell>
          <cell r="J1696">
            <v>6001748988</v>
          </cell>
        </row>
        <row r="1697">
          <cell r="A1697" t="str">
            <v>201804_Muckleshoot_40_6001790196</v>
          </cell>
          <cell r="B1697">
            <v>43216</v>
          </cell>
          <cell r="C1697">
            <v>2018</v>
          </cell>
          <cell r="D1697" t="str">
            <v>04</v>
          </cell>
          <cell r="E1697" t="str">
            <v>201804</v>
          </cell>
          <cell r="F1697" t="str">
            <v>full_Muckleshoot_40</v>
          </cell>
          <cell r="G1697" t="str">
            <v>Muckleshoot_40</v>
          </cell>
          <cell r="H1697" t="str">
            <v>Hour16</v>
          </cell>
          <cell r="I1697">
            <v>83</v>
          </cell>
          <cell r="J1697">
            <v>6001790196</v>
          </cell>
        </row>
        <row r="1698">
          <cell r="A1698" t="str">
            <v>201805_Muckleshoot_40_6000174449</v>
          </cell>
          <cell r="B1698">
            <v>43234</v>
          </cell>
          <cell r="C1698">
            <v>2018</v>
          </cell>
          <cell r="D1698" t="str">
            <v>05</v>
          </cell>
          <cell r="E1698" t="str">
            <v>201805</v>
          </cell>
          <cell r="F1698" t="str">
            <v>full_Muckleshoot_40</v>
          </cell>
          <cell r="G1698" t="str">
            <v>Muckleshoot_40</v>
          </cell>
          <cell r="H1698" t="str">
            <v>Hour18</v>
          </cell>
          <cell r="I1698">
            <v>525</v>
          </cell>
          <cell r="J1698">
            <v>6000174449</v>
          </cell>
        </row>
        <row r="1699">
          <cell r="A1699" t="str">
            <v>201805_Muckleshoot_40_6000361423</v>
          </cell>
          <cell r="B1699">
            <v>43234</v>
          </cell>
          <cell r="C1699">
            <v>2018</v>
          </cell>
          <cell r="D1699" t="str">
            <v>05</v>
          </cell>
          <cell r="E1699" t="str">
            <v>201805</v>
          </cell>
          <cell r="F1699" t="str">
            <v>full_Muckleshoot_40</v>
          </cell>
          <cell r="G1699" t="str">
            <v>Muckleshoot_40</v>
          </cell>
          <cell r="H1699" t="str">
            <v>Hour18</v>
          </cell>
          <cell r="I1699">
            <v>55</v>
          </cell>
          <cell r="J1699">
            <v>6000361423</v>
          </cell>
        </row>
        <row r="1700">
          <cell r="A1700" t="str">
            <v>201805_Muckleshoot_40_6000858238</v>
          </cell>
          <cell r="B1700">
            <v>43234</v>
          </cell>
          <cell r="C1700">
            <v>2018</v>
          </cell>
          <cell r="D1700" t="str">
            <v>05</v>
          </cell>
          <cell r="E1700" t="str">
            <v>201805</v>
          </cell>
          <cell r="F1700" t="str">
            <v>full_Muckleshoot_40</v>
          </cell>
          <cell r="G1700" t="str">
            <v>Muckleshoot_40</v>
          </cell>
          <cell r="H1700" t="str">
            <v>Hour18</v>
          </cell>
          <cell r="I1700">
            <v>817</v>
          </cell>
          <cell r="J1700">
            <v>6000858238</v>
          </cell>
        </row>
        <row r="1701">
          <cell r="A1701" t="str">
            <v>201805_Muckleshoot_40_6000858297</v>
          </cell>
          <cell r="B1701">
            <v>43234</v>
          </cell>
          <cell r="C1701">
            <v>2018</v>
          </cell>
          <cell r="D1701" t="str">
            <v>05</v>
          </cell>
          <cell r="E1701" t="str">
            <v>201805</v>
          </cell>
          <cell r="F1701" t="str">
            <v>full_Muckleshoot_40</v>
          </cell>
          <cell r="G1701" t="str">
            <v>Muckleshoot_40</v>
          </cell>
          <cell r="H1701" t="str">
            <v>Hour18</v>
          </cell>
          <cell r="I1701">
            <v>733</v>
          </cell>
          <cell r="J1701">
            <v>6000858297</v>
          </cell>
        </row>
        <row r="1702">
          <cell r="A1702" t="str">
            <v>201805_Muckleshoot_40_6001031054</v>
          </cell>
          <cell r="B1702">
            <v>43234</v>
          </cell>
          <cell r="C1702">
            <v>2018</v>
          </cell>
          <cell r="D1702" t="str">
            <v>05</v>
          </cell>
          <cell r="E1702" t="str">
            <v>201805</v>
          </cell>
          <cell r="F1702" t="str">
            <v>full_Muckleshoot_40</v>
          </cell>
          <cell r="G1702" t="str">
            <v>Muckleshoot_40</v>
          </cell>
          <cell r="H1702" t="str">
            <v>Hour18</v>
          </cell>
          <cell r="I1702">
            <v>0</v>
          </cell>
          <cell r="J1702">
            <v>6001031054</v>
          </cell>
        </row>
        <row r="1703">
          <cell r="A1703" t="str">
            <v>201805_Muckleshoot_40_6001268374</v>
          </cell>
          <cell r="B1703">
            <v>43234</v>
          </cell>
          <cell r="C1703">
            <v>2018</v>
          </cell>
          <cell r="D1703" t="str">
            <v>05</v>
          </cell>
          <cell r="E1703" t="str">
            <v>201805</v>
          </cell>
          <cell r="F1703" t="str">
            <v>full_Muckleshoot_40</v>
          </cell>
          <cell r="G1703" t="str">
            <v>Muckleshoot_40</v>
          </cell>
          <cell r="H1703" t="str">
            <v>Hour18</v>
          </cell>
          <cell r="I1703">
            <v>937</v>
          </cell>
          <cell r="J1703">
            <v>6001268374</v>
          </cell>
        </row>
        <row r="1704">
          <cell r="A1704" t="str">
            <v>201805_Muckleshoot_40_6001537821</v>
          </cell>
          <cell r="B1704">
            <v>43234</v>
          </cell>
          <cell r="C1704">
            <v>2018</v>
          </cell>
          <cell r="D1704" t="str">
            <v>05</v>
          </cell>
          <cell r="E1704" t="str">
            <v>201805</v>
          </cell>
          <cell r="F1704" t="str">
            <v>full_Muckleshoot_40</v>
          </cell>
          <cell r="G1704" t="str">
            <v>Muckleshoot_40</v>
          </cell>
          <cell r="H1704" t="str">
            <v>Hour18</v>
          </cell>
          <cell r="I1704">
            <v>72</v>
          </cell>
          <cell r="J1704">
            <v>6001537821</v>
          </cell>
        </row>
        <row r="1705">
          <cell r="A1705" t="str">
            <v>201805_Muckleshoot_40_6001748988</v>
          </cell>
          <cell r="B1705">
            <v>43234</v>
          </cell>
          <cell r="C1705">
            <v>2018</v>
          </cell>
          <cell r="D1705" t="str">
            <v>05</v>
          </cell>
          <cell r="E1705" t="str">
            <v>201805</v>
          </cell>
          <cell r="F1705" t="str">
            <v>full_Muckleshoot_40</v>
          </cell>
          <cell r="G1705" t="str">
            <v>Muckleshoot_40</v>
          </cell>
          <cell r="H1705" t="str">
            <v>Hour18</v>
          </cell>
          <cell r="I1705">
            <v>791</v>
          </cell>
          <cell r="J1705">
            <v>6001748988</v>
          </cell>
        </row>
        <row r="1706">
          <cell r="A1706" t="str">
            <v>201805_Muckleshoot_40_6001790196</v>
          </cell>
          <cell r="B1706">
            <v>43234</v>
          </cell>
          <cell r="C1706">
            <v>2018</v>
          </cell>
          <cell r="D1706" t="str">
            <v>05</v>
          </cell>
          <cell r="E1706" t="str">
            <v>201805</v>
          </cell>
          <cell r="F1706" t="str">
            <v>full_Muckleshoot_40</v>
          </cell>
          <cell r="G1706" t="str">
            <v>Muckleshoot_40</v>
          </cell>
          <cell r="H1706" t="str">
            <v>Hour18</v>
          </cell>
          <cell r="I1706">
            <v>89</v>
          </cell>
          <cell r="J1706">
            <v>6001790196</v>
          </cell>
        </row>
        <row r="1707">
          <cell r="A1707" t="str">
            <v>201806_Muckleshoot_40_6000174449</v>
          </cell>
          <cell r="B1707">
            <v>43271</v>
          </cell>
          <cell r="C1707">
            <v>2018</v>
          </cell>
          <cell r="D1707" t="str">
            <v>06</v>
          </cell>
          <cell r="E1707" t="str">
            <v>201806</v>
          </cell>
          <cell r="F1707" t="str">
            <v>full_Muckleshoot_40</v>
          </cell>
          <cell r="G1707" t="str">
            <v>Muckleshoot_40</v>
          </cell>
          <cell r="H1707" t="str">
            <v>Hour18</v>
          </cell>
          <cell r="I1707">
            <v>543</v>
          </cell>
          <cell r="J1707">
            <v>6000174449</v>
          </cell>
        </row>
        <row r="1708">
          <cell r="A1708" t="str">
            <v>201806_Muckleshoot_40_6000361423</v>
          </cell>
          <cell r="B1708">
            <v>43271</v>
          </cell>
          <cell r="C1708">
            <v>2018</v>
          </cell>
          <cell r="D1708" t="str">
            <v>06</v>
          </cell>
          <cell r="E1708" t="str">
            <v>201806</v>
          </cell>
          <cell r="F1708" t="str">
            <v>full_Muckleshoot_40</v>
          </cell>
          <cell r="G1708" t="str">
            <v>Muckleshoot_40</v>
          </cell>
          <cell r="H1708" t="str">
            <v>Hour18</v>
          </cell>
          <cell r="I1708">
            <v>69</v>
          </cell>
          <cell r="J1708">
            <v>6000361423</v>
          </cell>
        </row>
        <row r="1709">
          <cell r="A1709" t="str">
            <v>201806_Muckleshoot_40_6000858238</v>
          </cell>
          <cell r="B1709">
            <v>43271</v>
          </cell>
          <cell r="C1709">
            <v>2018</v>
          </cell>
          <cell r="D1709" t="str">
            <v>06</v>
          </cell>
          <cell r="E1709" t="str">
            <v>201806</v>
          </cell>
          <cell r="F1709" t="str">
            <v>full_Muckleshoot_40</v>
          </cell>
          <cell r="G1709" t="str">
            <v>Muckleshoot_40</v>
          </cell>
          <cell r="H1709" t="str">
            <v>Hour18</v>
          </cell>
          <cell r="I1709">
            <v>821</v>
          </cell>
          <cell r="J1709">
            <v>6000858238</v>
          </cell>
        </row>
        <row r="1710">
          <cell r="A1710" t="str">
            <v>201806_Muckleshoot_40_6000858297</v>
          </cell>
          <cell r="B1710">
            <v>43271</v>
          </cell>
          <cell r="C1710">
            <v>2018</v>
          </cell>
          <cell r="D1710" t="str">
            <v>06</v>
          </cell>
          <cell r="E1710" t="str">
            <v>201806</v>
          </cell>
          <cell r="F1710" t="str">
            <v>full_Muckleshoot_40</v>
          </cell>
          <cell r="G1710" t="str">
            <v>Muckleshoot_40</v>
          </cell>
          <cell r="H1710" t="str">
            <v>Hour18</v>
          </cell>
          <cell r="I1710">
            <v>724</v>
          </cell>
          <cell r="J1710">
            <v>6000858297</v>
          </cell>
        </row>
        <row r="1711">
          <cell r="A1711" t="str">
            <v>201806_Muckleshoot_40_6001031054</v>
          </cell>
          <cell r="B1711">
            <v>43271</v>
          </cell>
          <cell r="C1711">
            <v>2018</v>
          </cell>
          <cell r="D1711" t="str">
            <v>06</v>
          </cell>
          <cell r="E1711" t="str">
            <v>201806</v>
          </cell>
          <cell r="F1711" t="str">
            <v>full_Muckleshoot_40</v>
          </cell>
          <cell r="G1711" t="str">
            <v>Muckleshoot_40</v>
          </cell>
          <cell r="H1711" t="str">
            <v>Hour18</v>
          </cell>
          <cell r="I1711">
            <v>0</v>
          </cell>
          <cell r="J1711">
            <v>6001031054</v>
          </cell>
        </row>
        <row r="1712">
          <cell r="A1712" t="str">
            <v>201806_Muckleshoot_40_6001268374</v>
          </cell>
          <cell r="B1712">
            <v>43271</v>
          </cell>
          <cell r="C1712">
            <v>2018</v>
          </cell>
          <cell r="D1712" t="str">
            <v>06</v>
          </cell>
          <cell r="E1712" t="str">
            <v>201806</v>
          </cell>
          <cell r="F1712" t="str">
            <v>full_Muckleshoot_40</v>
          </cell>
          <cell r="G1712" t="str">
            <v>Muckleshoot_40</v>
          </cell>
          <cell r="H1712" t="str">
            <v>Hour18</v>
          </cell>
          <cell r="I1712">
            <v>953</v>
          </cell>
          <cell r="J1712">
            <v>6001268374</v>
          </cell>
        </row>
        <row r="1713">
          <cell r="A1713" t="str">
            <v>201806_Muckleshoot_40_6001537821</v>
          </cell>
          <cell r="B1713">
            <v>43271</v>
          </cell>
          <cell r="C1713">
            <v>2018</v>
          </cell>
          <cell r="D1713" t="str">
            <v>06</v>
          </cell>
          <cell r="E1713" t="str">
            <v>201806</v>
          </cell>
          <cell r="F1713" t="str">
            <v>full_Muckleshoot_40</v>
          </cell>
          <cell r="G1713" t="str">
            <v>Muckleshoot_40</v>
          </cell>
          <cell r="H1713" t="str">
            <v>Hour18</v>
          </cell>
          <cell r="I1713">
            <v>71</v>
          </cell>
          <cell r="J1713">
            <v>6001537821</v>
          </cell>
        </row>
        <row r="1714">
          <cell r="A1714" t="str">
            <v>201806_Muckleshoot_40_6001748988</v>
          </cell>
          <cell r="B1714">
            <v>43271</v>
          </cell>
          <cell r="C1714">
            <v>2018</v>
          </cell>
          <cell r="D1714" t="str">
            <v>06</v>
          </cell>
          <cell r="E1714" t="str">
            <v>201806</v>
          </cell>
          <cell r="F1714" t="str">
            <v>full_Muckleshoot_40</v>
          </cell>
          <cell r="G1714" t="str">
            <v>Muckleshoot_40</v>
          </cell>
          <cell r="H1714" t="str">
            <v>Hour18</v>
          </cell>
          <cell r="I1714">
            <v>788</v>
          </cell>
          <cell r="J1714">
            <v>6001748988</v>
          </cell>
        </row>
        <row r="1715">
          <cell r="A1715" t="str">
            <v>201806_Muckleshoot_40_6001790196</v>
          </cell>
          <cell r="B1715">
            <v>43271</v>
          </cell>
          <cell r="C1715">
            <v>2018</v>
          </cell>
          <cell r="D1715" t="str">
            <v>06</v>
          </cell>
          <cell r="E1715" t="str">
            <v>201806</v>
          </cell>
          <cell r="F1715" t="str">
            <v>full_Muckleshoot_40</v>
          </cell>
          <cell r="G1715" t="str">
            <v>Muckleshoot_40</v>
          </cell>
          <cell r="H1715" t="str">
            <v>Hour18</v>
          </cell>
          <cell r="I1715">
            <v>93</v>
          </cell>
          <cell r="J1715">
            <v>6001790196</v>
          </cell>
        </row>
        <row r="1716">
          <cell r="A1716" t="str">
            <v>201707_OVERLAKE HOSPITAL ASSOCIATION_40_6000702566</v>
          </cell>
          <cell r="B1716">
            <v>42941</v>
          </cell>
          <cell r="C1716">
            <v>2017</v>
          </cell>
          <cell r="D1716" t="str">
            <v>07</v>
          </cell>
          <cell r="E1716" t="str">
            <v>201707</v>
          </cell>
          <cell r="F1716" t="str">
            <v>full_OVERLAKE HOSPITAL ASSOCIATION_40</v>
          </cell>
          <cell r="G1716" t="str">
            <v>OVERLAKE HOSPITAL ASSOCIATION_40</v>
          </cell>
          <cell r="H1716" t="str">
            <v>Hour16</v>
          </cell>
          <cell r="I1716">
            <v>20</v>
          </cell>
          <cell r="J1716">
            <v>6000702566</v>
          </cell>
        </row>
        <row r="1717">
          <cell r="A1717" t="str">
            <v>201707_OVERLAKE HOSPITAL ASSOCIATION_40_6001326093</v>
          </cell>
          <cell r="B1717">
            <v>42941</v>
          </cell>
          <cell r="C1717">
            <v>2017</v>
          </cell>
          <cell r="D1717" t="str">
            <v>07</v>
          </cell>
          <cell r="E1717" t="str">
            <v>201707</v>
          </cell>
          <cell r="F1717" t="str">
            <v>full_OVERLAKE HOSPITAL ASSOCIATION_40</v>
          </cell>
          <cell r="G1717" t="str">
            <v>OVERLAKE HOSPITAL ASSOCIATION_40</v>
          </cell>
          <cell r="H1717" t="str">
            <v>Hour16</v>
          </cell>
          <cell r="I1717">
            <v>48</v>
          </cell>
          <cell r="J1717">
            <v>6001326093</v>
          </cell>
        </row>
        <row r="1718">
          <cell r="A1718" t="str">
            <v>201708_OVERLAKE HOSPITAL ASSOCIATION_40_6000702566</v>
          </cell>
          <cell r="B1718">
            <v>42969</v>
          </cell>
          <cell r="C1718">
            <v>2017</v>
          </cell>
          <cell r="D1718" t="str">
            <v>08</v>
          </cell>
          <cell r="E1718" t="str">
            <v>201708</v>
          </cell>
          <cell r="F1718" t="str">
            <v>full_OVERLAKE HOSPITAL ASSOCIATION_40</v>
          </cell>
          <cell r="G1718" t="str">
            <v>OVERLAKE HOSPITAL ASSOCIATION_40</v>
          </cell>
          <cell r="H1718" t="str">
            <v>Hour17</v>
          </cell>
          <cell r="I1718">
            <v>22</v>
          </cell>
          <cell r="J1718">
            <v>6000702566</v>
          </cell>
        </row>
        <row r="1719">
          <cell r="A1719" t="str">
            <v>201708_OVERLAKE HOSPITAL ASSOCIATION_40_6001326093</v>
          </cell>
          <cell r="B1719">
            <v>42969</v>
          </cell>
          <cell r="C1719">
            <v>2017</v>
          </cell>
          <cell r="D1719" t="str">
            <v>08</v>
          </cell>
          <cell r="E1719" t="str">
            <v>201708</v>
          </cell>
          <cell r="F1719" t="str">
            <v>full_OVERLAKE HOSPITAL ASSOCIATION_40</v>
          </cell>
          <cell r="G1719" t="str">
            <v>OVERLAKE HOSPITAL ASSOCIATION_40</v>
          </cell>
          <cell r="H1719" t="str">
            <v>Hour17</v>
          </cell>
          <cell r="I1719">
            <v>49</v>
          </cell>
          <cell r="J1719">
            <v>6001326093</v>
          </cell>
        </row>
        <row r="1720">
          <cell r="A1720" t="str">
            <v>201709_OVERLAKE HOSPITAL ASSOCIATION_40_6000702566</v>
          </cell>
          <cell r="B1720">
            <v>42983</v>
          </cell>
          <cell r="C1720">
            <v>2017</v>
          </cell>
          <cell r="D1720" t="str">
            <v>09</v>
          </cell>
          <cell r="E1720" t="str">
            <v>201709</v>
          </cell>
          <cell r="F1720" t="str">
            <v>full_OVERLAKE HOSPITAL ASSOCIATION_40</v>
          </cell>
          <cell r="G1720" t="str">
            <v>OVERLAKE HOSPITAL ASSOCIATION_40</v>
          </cell>
          <cell r="H1720" t="str">
            <v>Hour15</v>
          </cell>
          <cell r="I1720">
            <v>20</v>
          </cell>
          <cell r="J1720">
            <v>6000702566</v>
          </cell>
        </row>
        <row r="1721">
          <cell r="A1721" t="str">
            <v>201709_OVERLAKE HOSPITAL ASSOCIATION_40_6001326093</v>
          </cell>
          <cell r="B1721">
            <v>42983</v>
          </cell>
          <cell r="C1721">
            <v>2017</v>
          </cell>
          <cell r="D1721" t="str">
            <v>09</v>
          </cell>
          <cell r="E1721" t="str">
            <v>201709</v>
          </cell>
          <cell r="F1721" t="str">
            <v>full_OVERLAKE HOSPITAL ASSOCIATION_40</v>
          </cell>
          <cell r="G1721" t="str">
            <v>OVERLAKE HOSPITAL ASSOCIATION_40</v>
          </cell>
          <cell r="H1721" t="str">
            <v>Hour15</v>
          </cell>
          <cell r="I1721">
            <v>53</v>
          </cell>
          <cell r="J1721">
            <v>6001326093</v>
          </cell>
        </row>
        <row r="1722">
          <cell r="A1722" t="str">
            <v>201710_OVERLAKE HOSPITAL ASSOCIATION_40_6000702566</v>
          </cell>
          <cell r="B1722">
            <v>43012</v>
          </cell>
          <cell r="C1722">
            <v>2017</v>
          </cell>
          <cell r="D1722" t="str">
            <v>10</v>
          </cell>
          <cell r="E1722" t="str">
            <v>201710</v>
          </cell>
          <cell r="F1722" t="str">
            <v>full_OVERLAKE HOSPITAL ASSOCIATION_40</v>
          </cell>
          <cell r="G1722" t="str">
            <v>OVERLAKE HOSPITAL ASSOCIATION_40</v>
          </cell>
          <cell r="H1722" t="str">
            <v>Hour16</v>
          </cell>
          <cell r="I1722">
            <v>19</v>
          </cell>
          <cell r="J1722">
            <v>6000702566</v>
          </cell>
        </row>
        <row r="1723">
          <cell r="A1723" t="str">
            <v>201710_OVERLAKE HOSPITAL ASSOCIATION_40_6001326093</v>
          </cell>
          <cell r="B1723">
            <v>43012</v>
          </cell>
          <cell r="C1723">
            <v>2017</v>
          </cell>
          <cell r="D1723" t="str">
            <v>10</v>
          </cell>
          <cell r="E1723" t="str">
            <v>201710</v>
          </cell>
          <cell r="F1723" t="str">
            <v>full_OVERLAKE HOSPITAL ASSOCIATION_40</v>
          </cell>
          <cell r="G1723" t="str">
            <v>OVERLAKE HOSPITAL ASSOCIATION_40</v>
          </cell>
          <cell r="H1723" t="str">
            <v>Hour16</v>
          </cell>
          <cell r="I1723">
            <v>43</v>
          </cell>
          <cell r="J1723">
            <v>6001326093</v>
          </cell>
        </row>
        <row r="1724">
          <cell r="A1724" t="str">
            <v>201711_OVERLAKE HOSPITAL ASSOCIATION_40_6000702566</v>
          </cell>
          <cell r="B1724">
            <v>43045</v>
          </cell>
          <cell r="C1724">
            <v>2017</v>
          </cell>
          <cell r="D1724" t="str">
            <v>11</v>
          </cell>
          <cell r="E1724" t="str">
            <v>201711</v>
          </cell>
          <cell r="F1724" t="str">
            <v>full_OVERLAKE HOSPITAL ASSOCIATION_40</v>
          </cell>
          <cell r="G1724" t="str">
            <v>OVERLAKE HOSPITAL ASSOCIATION_40</v>
          </cell>
          <cell r="H1724" t="str">
            <v>Hour07</v>
          </cell>
          <cell r="I1724">
            <v>18</v>
          </cell>
          <cell r="J1724">
            <v>6000702566</v>
          </cell>
        </row>
        <row r="1725">
          <cell r="A1725" t="str">
            <v>201711_OVERLAKE HOSPITAL ASSOCIATION_40_6001326093</v>
          </cell>
          <cell r="B1725">
            <v>43045</v>
          </cell>
          <cell r="C1725">
            <v>2017</v>
          </cell>
          <cell r="D1725" t="str">
            <v>11</v>
          </cell>
          <cell r="E1725" t="str">
            <v>201711</v>
          </cell>
          <cell r="F1725" t="str">
            <v>full_OVERLAKE HOSPITAL ASSOCIATION_40</v>
          </cell>
          <cell r="G1725" t="str">
            <v>OVERLAKE HOSPITAL ASSOCIATION_40</v>
          </cell>
          <cell r="H1725" t="str">
            <v>Hour07</v>
          </cell>
          <cell r="I1725">
            <v>48</v>
          </cell>
          <cell r="J1725">
            <v>6001326093</v>
          </cell>
        </row>
        <row r="1726">
          <cell r="A1726" t="str">
            <v>201712_OVERLAKE HOSPITAL ASSOCIATION_40_6000702566</v>
          </cell>
          <cell r="B1726">
            <v>43080</v>
          </cell>
          <cell r="C1726">
            <v>2017</v>
          </cell>
          <cell r="D1726" t="str">
            <v>12</v>
          </cell>
          <cell r="E1726" t="str">
            <v>201712</v>
          </cell>
          <cell r="F1726" t="str">
            <v>full_OVERLAKE HOSPITAL ASSOCIATION_40</v>
          </cell>
          <cell r="G1726" t="str">
            <v>OVERLAKE HOSPITAL ASSOCIATION_40</v>
          </cell>
          <cell r="H1726" t="str">
            <v>Hour09</v>
          </cell>
          <cell r="I1726">
            <v>24</v>
          </cell>
          <cell r="J1726">
            <v>6000702566</v>
          </cell>
        </row>
        <row r="1727">
          <cell r="A1727" t="str">
            <v>201712_OVERLAKE HOSPITAL ASSOCIATION_40_6001326093</v>
          </cell>
          <cell r="B1727">
            <v>43080</v>
          </cell>
          <cell r="C1727">
            <v>2017</v>
          </cell>
          <cell r="D1727" t="str">
            <v>12</v>
          </cell>
          <cell r="E1727" t="str">
            <v>201712</v>
          </cell>
          <cell r="F1727" t="str">
            <v>full_OVERLAKE HOSPITAL ASSOCIATION_40</v>
          </cell>
          <cell r="G1727" t="str">
            <v>OVERLAKE HOSPITAL ASSOCIATION_40</v>
          </cell>
          <cell r="H1727" t="str">
            <v>Hour09</v>
          </cell>
          <cell r="I1727">
            <v>53</v>
          </cell>
          <cell r="J1727">
            <v>6001326093</v>
          </cell>
        </row>
        <row r="1728">
          <cell r="A1728" t="str">
            <v>201801_OVERLAKE HOSPITAL ASSOCIATION_40_6000702566</v>
          </cell>
          <cell r="B1728">
            <v>43102</v>
          </cell>
          <cell r="C1728">
            <v>2018</v>
          </cell>
          <cell r="D1728" t="str">
            <v>01</v>
          </cell>
          <cell r="E1728" t="str">
            <v>201801</v>
          </cell>
          <cell r="F1728" t="str">
            <v>full_OVERLAKE HOSPITAL ASSOCIATION_40</v>
          </cell>
          <cell r="G1728" t="str">
            <v>OVERLAKE HOSPITAL ASSOCIATION_40</v>
          </cell>
          <cell r="H1728" t="str">
            <v>Hour09</v>
          </cell>
          <cell r="I1728">
            <v>39</v>
          </cell>
          <cell r="J1728">
            <v>6000702566</v>
          </cell>
        </row>
        <row r="1729">
          <cell r="A1729" t="str">
            <v>201801_OVERLAKE HOSPITAL ASSOCIATION_40_6001326093</v>
          </cell>
          <cell r="B1729">
            <v>43102</v>
          </cell>
          <cell r="C1729">
            <v>2018</v>
          </cell>
          <cell r="D1729" t="str">
            <v>01</v>
          </cell>
          <cell r="E1729" t="str">
            <v>201801</v>
          </cell>
          <cell r="F1729" t="str">
            <v>full_OVERLAKE HOSPITAL ASSOCIATION_40</v>
          </cell>
          <cell r="G1729" t="str">
            <v>OVERLAKE HOSPITAL ASSOCIATION_40</v>
          </cell>
          <cell r="H1729" t="str">
            <v>Hour09</v>
          </cell>
          <cell r="I1729">
            <v>50</v>
          </cell>
          <cell r="J1729">
            <v>6001326093</v>
          </cell>
        </row>
        <row r="1730">
          <cell r="A1730" t="str">
            <v>201802_OVERLAKE HOSPITAL ASSOCIATION_40_6000702566</v>
          </cell>
          <cell r="B1730">
            <v>43154</v>
          </cell>
          <cell r="C1730">
            <v>2018</v>
          </cell>
          <cell r="D1730" t="str">
            <v>02</v>
          </cell>
          <cell r="E1730" t="str">
            <v>201802</v>
          </cell>
          <cell r="F1730" t="str">
            <v>full_OVERLAKE HOSPITAL ASSOCIATION_40</v>
          </cell>
          <cell r="G1730" t="str">
            <v>OVERLAKE HOSPITAL ASSOCIATION_40</v>
          </cell>
          <cell r="H1730" t="str">
            <v>Hour09</v>
          </cell>
          <cell r="I1730">
            <v>41</v>
          </cell>
          <cell r="J1730">
            <v>6000702566</v>
          </cell>
        </row>
        <row r="1731">
          <cell r="A1731" t="str">
            <v>201802_OVERLAKE HOSPITAL ASSOCIATION_40_6001326093</v>
          </cell>
          <cell r="B1731">
            <v>43154</v>
          </cell>
          <cell r="C1731">
            <v>2018</v>
          </cell>
          <cell r="D1731" t="str">
            <v>02</v>
          </cell>
          <cell r="E1731" t="str">
            <v>201802</v>
          </cell>
          <cell r="F1731" t="str">
            <v>full_OVERLAKE HOSPITAL ASSOCIATION_40</v>
          </cell>
          <cell r="G1731" t="str">
            <v>OVERLAKE HOSPITAL ASSOCIATION_40</v>
          </cell>
          <cell r="H1731" t="str">
            <v>Hour09</v>
          </cell>
          <cell r="I1731">
            <v>48</v>
          </cell>
          <cell r="J1731">
            <v>6001326093</v>
          </cell>
        </row>
        <row r="1732">
          <cell r="A1732" t="str">
            <v>201803_OVERLAKE HOSPITAL ASSOCIATION_40_6000702566</v>
          </cell>
          <cell r="B1732">
            <v>43182</v>
          </cell>
          <cell r="C1732">
            <v>2018</v>
          </cell>
          <cell r="D1732" t="str">
            <v>03</v>
          </cell>
          <cell r="E1732" t="str">
            <v>201803</v>
          </cell>
          <cell r="F1732" t="str">
            <v>full_OVERLAKE HOSPITAL ASSOCIATION_40</v>
          </cell>
          <cell r="G1732" t="str">
            <v>OVERLAKE HOSPITAL ASSOCIATION_40</v>
          </cell>
          <cell r="H1732" t="str">
            <v>Hour12</v>
          </cell>
          <cell r="I1732">
            <v>36</v>
          </cell>
          <cell r="J1732">
            <v>6000702566</v>
          </cell>
        </row>
        <row r="1733">
          <cell r="A1733" t="str">
            <v>201803_OVERLAKE HOSPITAL ASSOCIATION_40_6001326093</v>
          </cell>
          <cell r="B1733">
            <v>43182</v>
          </cell>
          <cell r="C1733">
            <v>2018</v>
          </cell>
          <cell r="D1733" t="str">
            <v>03</v>
          </cell>
          <cell r="E1733" t="str">
            <v>201803</v>
          </cell>
          <cell r="F1733" t="str">
            <v>full_OVERLAKE HOSPITAL ASSOCIATION_40</v>
          </cell>
          <cell r="G1733" t="str">
            <v>OVERLAKE HOSPITAL ASSOCIATION_40</v>
          </cell>
          <cell r="H1733" t="str">
            <v>Hour12</v>
          </cell>
          <cell r="I1733">
            <v>46</v>
          </cell>
          <cell r="J1733">
            <v>6001326093</v>
          </cell>
        </row>
        <row r="1734">
          <cell r="A1734" t="str">
            <v>201804_OVERLAKE HOSPITAL ASSOCIATION_40_6000702566</v>
          </cell>
          <cell r="B1734">
            <v>43193</v>
          </cell>
          <cell r="C1734">
            <v>2018</v>
          </cell>
          <cell r="D1734" t="str">
            <v>04</v>
          </cell>
          <cell r="E1734" t="str">
            <v>201804</v>
          </cell>
          <cell r="F1734" t="str">
            <v>full_OVERLAKE HOSPITAL ASSOCIATION_40</v>
          </cell>
          <cell r="G1734" t="str">
            <v>OVERLAKE HOSPITAL ASSOCIATION_40</v>
          </cell>
          <cell r="H1734" t="str">
            <v>Hour10</v>
          </cell>
          <cell r="I1734">
            <v>34</v>
          </cell>
          <cell r="J1734">
            <v>6000702566</v>
          </cell>
        </row>
        <row r="1735">
          <cell r="A1735" t="str">
            <v>201804_OVERLAKE HOSPITAL ASSOCIATION_40_6001326093</v>
          </cell>
          <cell r="B1735">
            <v>43193</v>
          </cell>
          <cell r="C1735">
            <v>2018</v>
          </cell>
          <cell r="D1735" t="str">
            <v>04</v>
          </cell>
          <cell r="E1735" t="str">
            <v>201804</v>
          </cell>
          <cell r="F1735" t="str">
            <v>full_OVERLAKE HOSPITAL ASSOCIATION_40</v>
          </cell>
          <cell r="G1735" t="str">
            <v>OVERLAKE HOSPITAL ASSOCIATION_40</v>
          </cell>
          <cell r="H1735" t="str">
            <v>Hour10</v>
          </cell>
          <cell r="I1735">
            <v>44</v>
          </cell>
          <cell r="J1735">
            <v>6001326093</v>
          </cell>
        </row>
        <row r="1736">
          <cell r="A1736" t="str">
            <v>201805_OVERLAKE HOSPITAL ASSOCIATION_40_6000702566</v>
          </cell>
          <cell r="B1736">
            <v>43234</v>
          </cell>
          <cell r="C1736">
            <v>2018</v>
          </cell>
          <cell r="D1736" t="str">
            <v>05</v>
          </cell>
          <cell r="E1736" t="str">
            <v>201805</v>
          </cell>
          <cell r="F1736" t="str">
            <v>full_OVERLAKE HOSPITAL ASSOCIATION_40</v>
          </cell>
          <cell r="G1736" t="str">
            <v>OVERLAKE HOSPITAL ASSOCIATION_40</v>
          </cell>
          <cell r="H1736" t="str">
            <v>Hour15</v>
          </cell>
          <cell r="I1736">
            <v>29</v>
          </cell>
          <cell r="J1736">
            <v>6000702566</v>
          </cell>
        </row>
        <row r="1737">
          <cell r="A1737" t="str">
            <v>201805_OVERLAKE HOSPITAL ASSOCIATION_40_6001326093</v>
          </cell>
          <cell r="B1737">
            <v>43234</v>
          </cell>
          <cell r="C1737">
            <v>2018</v>
          </cell>
          <cell r="D1737" t="str">
            <v>05</v>
          </cell>
          <cell r="E1737" t="str">
            <v>201805</v>
          </cell>
          <cell r="F1737" t="str">
            <v>full_OVERLAKE HOSPITAL ASSOCIATION_40</v>
          </cell>
          <cell r="G1737" t="str">
            <v>OVERLAKE HOSPITAL ASSOCIATION_40</v>
          </cell>
          <cell r="H1737" t="str">
            <v>Hour15</v>
          </cell>
          <cell r="I1737">
            <v>47</v>
          </cell>
          <cell r="J1737">
            <v>6001326093</v>
          </cell>
        </row>
        <row r="1738">
          <cell r="A1738" t="str">
            <v>201806_OVERLAKE HOSPITAL ASSOCIATION_40_6000702566</v>
          </cell>
          <cell r="B1738">
            <v>43269</v>
          </cell>
          <cell r="C1738">
            <v>2018</v>
          </cell>
          <cell r="D1738" t="str">
            <v>06</v>
          </cell>
          <cell r="E1738" t="str">
            <v>201806</v>
          </cell>
          <cell r="F1738" t="str">
            <v>full_OVERLAKE HOSPITAL ASSOCIATION_40</v>
          </cell>
          <cell r="G1738" t="str">
            <v>OVERLAKE HOSPITAL ASSOCIATION_40</v>
          </cell>
          <cell r="H1738" t="str">
            <v>Hour15</v>
          </cell>
          <cell r="I1738">
            <v>31</v>
          </cell>
          <cell r="J1738">
            <v>6000702566</v>
          </cell>
        </row>
        <row r="1739">
          <cell r="A1739" t="str">
            <v>201806_OVERLAKE HOSPITAL ASSOCIATION_40_6001326093</v>
          </cell>
          <cell r="B1739">
            <v>43269</v>
          </cell>
          <cell r="C1739">
            <v>2018</v>
          </cell>
          <cell r="D1739" t="str">
            <v>06</v>
          </cell>
          <cell r="E1739" t="str">
            <v>201806</v>
          </cell>
          <cell r="F1739" t="str">
            <v>full_OVERLAKE HOSPITAL ASSOCIATION_40</v>
          </cell>
          <cell r="G1739" t="str">
            <v>OVERLAKE HOSPITAL ASSOCIATION_40</v>
          </cell>
          <cell r="H1739" t="str">
            <v>Hour15</v>
          </cell>
          <cell r="I1739">
            <v>47</v>
          </cell>
          <cell r="J1739">
            <v>6001326093</v>
          </cell>
        </row>
        <row r="1740">
          <cell r="A1740" t="str">
            <v>201707_QWEST_26C_6000178291</v>
          </cell>
          <cell r="B1740">
            <v>42941</v>
          </cell>
          <cell r="C1740">
            <v>2017</v>
          </cell>
          <cell r="D1740" t="str">
            <v>07</v>
          </cell>
          <cell r="E1740" t="str">
            <v>201707</v>
          </cell>
          <cell r="F1740" t="str">
            <v>full_QWEST_26C</v>
          </cell>
          <cell r="G1740" t="str">
            <v>QWEST_26C</v>
          </cell>
          <cell r="H1740" t="str">
            <v>Hour19</v>
          </cell>
          <cell r="I1740">
            <v>406</v>
          </cell>
          <cell r="J1740">
            <v>6000178291</v>
          </cell>
        </row>
        <row r="1741">
          <cell r="A1741" t="str">
            <v>201707_QWEST_26C_6000288574</v>
          </cell>
          <cell r="B1741">
            <v>42941</v>
          </cell>
          <cell r="C1741">
            <v>2017</v>
          </cell>
          <cell r="D1741" t="str">
            <v>07</v>
          </cell>
          <cell r="E1741" t="str">
            <v>201707</v>
          </cell>
          <cell r="F1741" t="str">
            <v>full_QWEST_26C</v>
          </cell>
          <cell r="G1741" t="str">
            <v>QWEST_26C</v>
          </cell>
          <cell r="H1741" t="str">
            <v>Hour19</v>
          </cell>
          <cell r="I1741">
            <v>283</v>
          </cell>
          <cell r="J1741">
            <v>6000288574</v>
          </cell>
        </row>
        <row r="1742">
          <cell r="A1742" t="str">
            <v>201707_QWEST_26C_6000390211</v>
          </cell>
          <cell r="B1742">
            <v>42941</v>
          </cell>
          <cell r="C1742">
            <v>2017</v>
          </cell>
          <cell r="D1742" t="str">
            <v>07</v>
          </cell>
          <cell r="E1742" t="str">
            <v>201707</v>
          </cell>
          <cell r="F1742" t="str">
            <v>full_QWEST_26C</v>
          </cell>
          <cell r="G1742" t="str">
            <v>QWEST_26C</v>
          </cell>
          <cell r="H1742" t="str">
            <v>Hour19</v>
          </cell>
          <cell r="I1742">
            <v>330</v>
          </cell>
          <cell r="J1742">
            <v>6000390211</v>
          </cell>
        </row>
        <row r="1743">
          <cell r="A1743" t="str">
            <v>201707_QWEST_26C_6000706972</v>
          </cell>
          <cell r="B1743">
            <v>42941</v>
          </cell>
          <cell r="C1743">
            <v>2017</v>
          </cell>
          <cell r="D1743" t="str">
            <v>07</v>
          </cell>
          <cell r="E1743" t="str">
            <v>201707</v>
          </cell>
          <cell r="F1743" t="str">
            <v>full_QWEST_26C</v>
          </cell>
          <cell r="G1743" t="str">
            <v>QWEST_26C</v>
          </cell>
          <cell r="H1743" t="str">
            <v>Hour19</v>
          </cell>
          <cell r="I1743">
            <v>332</v>
          </cell>
          <cell r="J1743">
            <v>6000706972</v>
          </cell>
        </row>
        <row r="1744">
          <cell r="A1744" t="str">
            <v>201707_QWEST_26C_6001484643</v>
          </cell>
          <cell r="B1744">
            <v>42941</v>
          </cell>
          <cell r="C1744">
            <v>2017</v>
          </cell>
          <cell r="D1744" t="str">
            <v>07</v>
          </cell>
          <cell r="E1744" t="str">
            <v>201707</v>
          </cell>
          <cell r="F1744" t="str">
            <v>full_QWEST_26C</v>
          </cell>
          <cell r="G1744" t="str">
            <v>QWEST_26C</v>
          </cell>
          <cell r="H1744" t="str">
            <v>Hour19</v>
          </cell>
          <cell r="I1744">
            <v>336</v>
          </cell>
          <cell r="J1744">
            <v>6001484643</v>
          </cell>
        </row>
        <row r="1745">
          <cell r="A1745" t="str">
            <v>201708_QWEST_26C_6000178291</v>
          </cell>
          <cell r="B1745">
            <v>42957</v>
          </cell>
          <cell r="C1745">
            <v>2017</v>
          </cell>
          <cell r="D1745" t="str">
            <v>08</v>
          </cell>
          <cell r="E1745" t="str">
            <v>201708</v>
          </cell>
          <cell r="F1745" t="str">
            <v>full_QWEST_26C</v>
          </cell>
          <cell r="G1745" t="str">
            <v>QWEST_26C</v>
          </cell>
          <cell r="H1745" t="str">
            <v>Hour13</v>
          </cell>
          <cell r="I1745">
            <v>359</v>
          </cell>
          <cell r="J1745">
            <v>6000178291</v>
          </cell>
        </row>
        <row r="1746">
          <cell r="A1746" t="str">
            <v>201708_QWEST_26C_6000288574</v>
          </cell>
          <cell r="B1746">
            <v>42957</v>
          </cell>
          <cell r="C1746">
            <v>2017</v>
          </cell>
          <cell r="D1746" t="str">
            <v>08</v>
          </cell>
          <cell r="E1746" t="str">
            <v>201708</v>
          </cell>
          <cell r="F1746" t="str">
            <v>full_QWEST_26C</v>
          </cell>
          <cell r="G1746" t="str">
            <v>QWEST_26C</v>
          </cell>
          <cell r="H1746" t="str">
            <v>Hour13</v>
          </cell>
          <cell r="I1746">
            <v>284</v>
          </cell>
          <cell r="J1746">
            <v>6000288574</v>
          </cell>
        </row>
        <row r="1747">
          <cell r="A1747" t="str">
            <v>201708_QWEST_26C_6000390211</v>
          </cell>
          <cell r="B1747">
            <v>42957</v>
          </cell>
          <cell r="C1747">
            <v>2017</v>
          </cell>
          <cell r="D1747" t="str">
            <v>08</v>
          </cell>
          <cell r="E1747" t="str">
            <v>201708</v>
          </cell>
          <cell r="F1747" t="str">
            <v>full_QWEST_26C</v>
          </cell>
          <cell r="G1747" t="str">
            <v>QWEST_26C</v>
          </cell>
          <cell r="H1747" t="str">
            <v>Hour13</v>
          </cell>
          <cell r="I1747">
            <v>331</v>
          </cell>
          <cell r="J1747">
            <v>6000390211</v>
          </cell>
        </row>
        <row r="1748">
          <cell r="A1748" t="str">
            <v>201708_QWEST_26C_6000706972</v>
          </cell>
          <cell r="B1748">
            <v>42957</v>
          </cell>
          <cell r="C1748">
            <v>2017</v>
          </cell>
          <cell r="D1748" t="str">
            <v>08</v>
          </cell>
          <cell r="E1748" t="str">
            <v>201708</v>
          </cell>
          <cell r="F1748" t="str">
            <v>full_QWEST_26C</v>
          </cell>
          <cell r="G1748" t="str">
            <v>QWEST_26C</v>
          </cell>
          <cell r="H1748" t="str">
            <v>Hour13</v>
          </cell>
          <cell r="I1748">
            <v>502</v>
          </cell>
          <cell r="J1748">
            <v>6000706972</v>
          </cell>
        </row>
        <row r="1749">
          <cell r="A1749" t="str">
            <v>201708_QWEST_26C_6001484643</v>
          </cell>
          <cell r="B1749">
            <v>42957</v>
          </cell>
          <cell r="C1749">
            <v>2017</v>
          </cell>
          <cell r="D1749" t="str">
            <v>08</v>
          </cell>
          <cell r="E1749" t="str">
            <v>201708</v>
          </cell>
          <cell r="F1749" t="str">
            <v>full_QWEST_26C</v>
          </cell>
          <cell r="G1749" t="str">
            <v>QWEST_26C</v>
          </cell>
          <cell r="H1749" t="str">
            <v>Hour13</v>
          </cell>
          <cell r="I1749">
            <v>341</v>
          </cell>
          <cell r="J1749">
            <v>6001484643</v>
          </cell>
        </row>
        <row r="1750">
          <cell r="A1750" t="str">
            <v>201709_QWEST_26C_6000178291</v>
          </cell>
          <cell r="B1750">
            <v>42984</v>
          </cell>
          <cell r="C1750">
            <v>2017</v>
          </cell>
          <cell r="D1750" t="str">
            <v>09</v>
          </cell>
          <cell r="E1750" t="str">
            <v>201709</v>
          </cell>
          <cell r="F1750" t="str">
            <v>full_QWEST_26C</v>
          </cell>
          <cell r="G1750" t="str">
            <v>QWEST_26C</v>
          </cell>
          <cell r="H1750" t="str">
            <v>Hour11</v>
          </cell>
          <cell r="I1750">
            <v>352</v>
          </cell>
          <cell r="J1750">
            <v>6000178291</v>
          </cell>
        </row>
        <row r="1751">
          <cell r="A1751" t="str">
            <v>201709_QWEST_26C_6000288574</v>
          </cell>
          <cell r="B1751">
            <v>42984</v>
          </cell>
          <cell r="C1751">
            <v>2017</v>
          </cell>
          <cell r="D1751" t="str">
            <v>09</v>
          </cell>
          <cell r="E1751" t="str">
            <v>201709</v>
          </cell>
          <cell r="F1751" t="str">
            <v>full_QWEST_26C</v>
          </cell>
          <cell r="G1751" t="str">
            <v>QWEST_26C</v>
          </cell>
          <cell r="H1751" t="str">
            <v>Hour11</v>
          </cell>
          <cell r="I1751">
            <v>243</v>
          </cell>
          <cell r="J1751">
            <v>6000288574</v>
          </cell>
        </row>
        <row r="1752">
          <cell r="A1752" t="str">
            <v>201709_QWEST_26C_6000390211</v>
          </cell>
          <cell r="B1752">
            <v>42984</v>
          </cell>
          <cell r="C1752">
            <v>2017</v>
          </cell>
          <cell r="D1752" t="str">
            <v>09</v>
          </cell>
          <cell r="E1752" t="str">
            <v>201709</v>
          </cell>
          <cell r="F1752" t="str">
            <v>full_QWEST_26C</v>
          </cell>
          <cell r="G1752" t="str">
            <v>QWEST_26C</v>
          </cell>
          <cell r="H1752" t="str">
            <v>Hour11</v>
          </cell>
          <cell r="I1752">
            <v>324</v>
          </cell>
          <cell r="J1752">
            <v>6000390211</v>
          </cell>
        </row>
        <row r="1753">
          <cell r="A1753" t="str">
            <v>201709_QWEST_26C_6000706972</v>
          </cell>
          <cell r="B1753">
            <v>42984</v>
          </cell>
          <cell r="C1753">
            <v>2017</v>
          </cell>
          <cell r="D1753" t="str">
            <v>09</v>
          </cell>
          <cell r="E1753" t="str">
            <v>201709</v>
          </cell>
          <cell r="F1753" t="str">
            <v>full_QWEST_26C</v>
          </cell>
          <cell r="G1753" t="str">
            <v>QWEST_26C</v>
          </cell>
          <cell r="H1753" t="str">
            <v>Hour11</v>
          </cell>
          <cell r="I1753">
            <v>9649</v>
          </cell>
          <cell r="J1753">
            <v>6000706972</v>
          </cell>
        </row>
        <row r="1754">
          <cell r="A1754" t="str">
            <v>201709_QWEST_26C_6001484643</v>
          </cell>
          <cell r="B1754">
            <v>42984</v>
          </cell>
          <cell r="C1754">
            <v>2017</v>
          </cell>
          <cell r="D1754" t="str">
            <v>09</v>
          </cell>
          <cell r="E1754" t="str">
            <v>201709</v>
          </cell>
          <cell r="F1754" t="str">
            <v>full_QWEST_26C</v>
          </cell>
          <cell r="G1754" t="str">
            <v>QWEST_26C</v>
          </cell>
          <cell r="H1754" t="str">
            <v>Hour11</v>
          </cell>
          <cell r="I1754">
            <v>313</v>
          </cell>
          <cell r="J1754">
            <v>6001484643</v>
          </cell>
        </row>
        <row r="1755">
          <cell r="A1755" t="str">
            <v>201710_QWEST_26C_6000178291</v>
          </cell>
          <cell r="B1755">
            <v>43027</v>
          </cell>
          <cell r="C1755">
            <v>2017</v>
          </cell>
          <cell r="D1755" t="str">
            <v>10</v>
          </cell>
          <cell r="E1755" t="str">
            <v>201710</v>
          </cell>
          <cell r="F1755" t="str">
            <v>full_QWEST_26C</v>
          </cell>
          <cell r="G1755" t="str">
            <v>QWEST_26C</v>
          </cell>
          <cell r="H1755" t="str">
            <v>Hour15</v>
          </cell>
          <cell r="I1755">
            <v>297</v>
          </cell>
          <cell r="J1755">
            <v>6000178291</v>
          </cell>
        </row>
        <row r="1756">
          <cell r="A1756" t="str">
            <v>201710_QWEST_26C_6000288574</v>
          </cell>
          <cell r="B1756">
            <v>43027</v>
          </cell>
          <cell r="C1756">
            <v>2017</v>
          </cell>
          <cell r="D1756" t="str">
            <v>10</v>
          </cell>
          <cell r="E1756" t="str">
            <v>201710</v>
          </cell>
          <cell r="F1756" t="str">
            <v>full_QWEST_26C</v>
          </cell>
          <cell r="G1756" t="str">
            <v>QWEST_26C</v>
          </cell>
          <cell r="H1756" t="str">
            <v>Hour15</v>
          </cell>
          <cell r="I1756">
            <v>182</v>
          </cell>
          <cell r="J1756">
            <v>6000288574</v>
          </cell>
        </row>
        <row r="1757">
          <cell r="A1757" t="str">
            <v>201710_QWEST_26C_6000390211</v>
          </cell>
          <cell r="B1757">
            <v>43027</v>
          </cell>
          <cell r="C1757">
            <v>2017</v>
          </cell>
          <cell r="D1757" t="str">
            <v>10</v>
          </cell>
          <cell r="E1757" t="str">
            <v>201710</v>
          </cell>
          <cell r="F1757" t="str">
            <v>full_QWEST_26C</v>
          </cell>
          <cell r="G1757" t="str">
            <v>QWEST_26C</v>
          </cell>
          <cell r="H1757" t="str">
            <v>Hour15</v>
          </cell>
          <cell r="I1757">
            <v>227</v>
          </cell>
          <cell r="J1757">
            <v>6000390211</v>
          </cell>
        </row>
        <row r="1758">
          <cell r="A1758" t="str">
            <v>201710_QWEST_26C_6000706972</v>
          </cell>
          <cell r="B1758">
            <v>43027</v>
          </cell>
          <cell r="C1758">
            <v>2017</v>
          </cell>
          <cell r="D1758" t="str">
            <v>10</v>
          </cell>
          <cell r="E1758" t="str">
            <v>201710</v>
          </cell>
          <cell r="F1758" t="str">
            <v>full_QWEST_26C</v>
          </cell>
          <cell r="G1758" t="str">
            <v>QWEST_26C</v>
          </cell>
          <cell r="H1758" t="str">
            <v>Hour15</v>
          </cell>
          <cell r="I1758">
            <v>551</v>
          </cell>
          <cell r="J1758">
            <v>6000706972</v>
          </cell>
        </row>
        <row r="1759">
          <cell r="A1759" t="str">
            <v>201710_QWEST_26C_6001484643</v>
          </cell>
          <cell r="B1759">
            <v>43027</v>
          </cell>
          <cell r="C1759">
            <v>2017</v>
          </cell>
          <cell r="D1759" t="str">
            <v>10</v>
          </cell>
          <cell r="E1759" t="str">
            <v>201710</v>
          </cell>
          <cell r="F1759" t="str">
            <v>full_QWEST_26C</v>
          </cell>
          <cell r="G1759" t="str">
            <v>QWEST_26C</v>
          </cell>
          <cell r="H1759" t="str">
            <v>Hour15</v>
          </cell>
          <cell r="I1759">
            <v>237</v>
          </cell>
          <cell r="J1759">
            <v>6001484643</v>
          </cell>
        </row>
        <row r="1760">
          <cell r="A1760" t="str">
            <v>201711_QWEST_26C_6000178291</v>
          </cell>
          <cell r="B1760">
            <v>43060</v>
          </cell>
          <cell r="C1760">
            <v>2017</v>
          </cell>
          <cell r="D1760" t="str">
            <v>11</v>
          </cell>
          <cell r="E1760" t="str">
            <v>201711</v>
          </cell>
          <cell r="F1760" t="str">
            <v>full_QWEST_26C</v>
          </cell>
          <cell r="G1760" t="str">
            <v>QWEST_26C</v>
          </cell>
          <cell r="H1760" t="str">
            <v>Hour02</v>
          </cell>
          <cell r="I1760">
            <v>287</v>
          </cell>
          <cell r="J1760">
            <v>6000178291</v>
          </cell>
        </row>
        <row r="1761">
          <cell r="A1761" t="str">
            <v>201711_QWEST_26C_6000288574</v>
          </cell>
          <cell r="B1761">
            <v>43060</v>
          </cell>
          <cell r="C1761">
            <v>2017</v>
          </cell>
          <cell r="D1761" t="str">
            <v>11</v>
          </cell>
          <cell r="E1761" t="str">
            <v>201711</v>
          </cell>
          <cell r="F1761" t="str">
            <v>full_QWEST_26C</v>
          </cell>
          <cell r="G1761" t="str">
            <v>QWEST_26C</v>
          </cell>
          <cell r="H1761" t="str">
            <v>Hour02</v>
          </cell>
          <cell r="I1761">
            <v>181</v>
          </cell>
          <cell r="J1761">
            <v>6000288574</v>
          </cell>
        </row>
        <row r="1762">
          <cell r="A1762" t="str">
            <v>201711_QWEST_26C_6000390211</v>
          </cell>
          <cell r="B1762">
            <v>43060</v>
          </cell>
          <cell r="C1762">
            <v>2017</v>
          </cell>
          <cell r="D1762" t="str">
            <v>11</v>
          </cell>
          <cell r="E1762" t="str">
            <v>201711</v>
          </cell>
          <cell r="F1762" t="str">
            <v>full_QWEST_26C</v>
          </cell>
          <cell r="G1762" t="str">
            <v>QWEST_26C</v>
          </cell>
          <cell r="H1762" t="str">
            <v>Hour02</v>
          </cell>
          <cell r="I1762">
            <v>220</v>
          </cell>
          <cell r="J1762">
            <v>6000390211</v>
          </cell>
        </row>
        <row r="1763">
          <cell r="A1763" t="str">
            <v>201711_QWEST_26C_6000706972</v>
          </cell>
          <cell r="B1763">
            <v>43060</v>
          </cell>
          <cell r="C1763">
            <v>2017</v>
          </cell>
          <cell r="D1763" t="str">
            <v>11</v>
          </cell>
          <cell r="E1763" t="str">
            <v>201711</v>
          </cell>
          <cell r="F1763" t="str">
            <v>full_QWEST_26C</v>
          </cell>
          <cell r="G1763" t="str">
            <v>QWEST_26C</v>
          </cell>
          <cell r="H1763" t="str">
            <v>Hour02</v>
          </cell>
          <cell r="I1763">
            <v>205</v>
          </cell>
          <cell r="J1763">
            <v>6000706972</v>
          </cell>
        </row>
        <row r="1764">
          <cell r="A1764" t="str">
            <v>201711_QWEST_26C_6001484643</v>
          </cell>
          <cell r="B1764">
            <v>43060</v>
          </cell>
          <cell r="C1764">
            <v>2017</v>
          </cell>
          <cell r="D1764" t="str">
            <v>11</v>
          </cell>
          <cell r="E1764" t="str">
            <v>201711</v>
          </cell>
          <cell r="F1764" t="str">
            <v>full_QWEST_26C</v>
          </cell>
          <cell r="G1764" t="str">
            <v>QWEST_26C</v>
          </cell>
          <cell r="H1764" t="str">
            <v>Hour02</v>
          </cell>
          <cell r="I1764">
            <v>808</v>
          </cell>
          <cell r="J1764">
            <v>6001484643</v>
          </cell>
        </row>
        <row r="1765">
          <cell r="A1765" t="str">
            <v>201712_QWEST_26C_6000178291</v>
          </cell>
          <cell r="B1765">
            <v>43074</v>
          </cell>
          <cell r="C1765">
            <v>2017</v>
          </cell>
          <cell r="D1765" t="str">
            <v>12</v>
          </cell>
          <cell r="E1765" t="str">
            <v>201712</v>
          </cell>
          <cell r="F1765" t="str">
            <v>full_QWEST_26C</v>
          </cell>
          <cell r="G1765" t="str">
            <v>QWEST_26C</v>
          </cell>
          <cell r="H1765" t="str">
            <v>Hour06</v>
          </cell>
          <cell r="I1765">
            <v>287</v>
          </cell>
          <cell r="J1765">
            <v>6000178291</v>
          </cell>
        </row>
        <row r="1766">
          <cell r="A1766" t="str">
            <v>201712_QWEST_26C_6000288574</v>
          </cell>
          <cell r="B1766">
            <v>43074</v>
          </cell>
          <cell r="C1766">
            <v>2017</v>
          </cell>
          <cell r="D1766" t="str">
            <v>12</v>
          </cell>
          <cell r="E1766" t="str">
            <v>201712</v>
          </cell>
          <cell r="F1766" t="str">
            <v>full_QWEST_26C</v>
          </cell>
          <cell r="G1766" t="str">
            <v>QWEST_26C</v>
          </cell>
          <cell r="H1766" t="str">
            <v>Hour06</v>
          </cell>
          <cell r="I1766">
            <v>180</v>
          </cell>
          <cell r="J1766">
            <v>6000288574</v>
          </cell>
        </row>
        <row r="1767">
          <cell r="A1767" t="str">
            <v>201712_QWEST_26C_6000390211</v>
          </cell>
          <cell r="B1767">
            <v>43074</v>
          </cell>
          <cell r="C1767">
            <v>2017</v>
          </cell>
          <cell r="D1767" t="str">
            <v>12</v>
          </cell>
          <cell r="E1767" t="str">
            <v>201712</v>
          </cell>
          <cell r="F1767" t="str">
            <v>full_QWEST_26C</v>
          </cell>
          <cell r="G1767" t="str">
            <v>QWEST_26C</v>
          </cell>
          <cell r="H1767" t="str">
            <v>Hour06</v>
          </cell>
          <cell r="I1767">
            <v>226</v>
          </cell>
          <cell r="J1767">
            <v>6000390211</v>
          </cell>
        </row>
        <row r="1768">
          <cell r="A1768" t="str">
            <v>201712_QWEST_26C_6000706972</v>
          </cell>
          <cell r="B1768">
            <v>43074</v>
          </cell>
          <cell r="C1768">
            <v>2017</v>
          </cell>
          <cell r="D1768" t="str">
            <v>12</v>
          </cell>
          <cell r="E1768" t="str">
            <v>201712</v>
          </cell>
          <cell r="F1768" t="str">
            <v>full_QWEST_26C</v>
          </cell>
          <cell r="G1768" t="str">
            <v>QWEST_26C</v>
          </cell>
          <cell r="H1768" t="str">
            <v>Hour06</v>
          </cell>
          <cell r="I1768">
            <v>211</v>
          </cell>
          <cell r="J1768">
            <v>6000706972</v>
          </cell>
        </row>
        <row r="1769">
          <cell r="A1769" t="str">
            <v>201712_QWEST_26C_6001484643</v>
          </cell>
          <cell r="B1769">
            <v>43074</v>
          </cell>
          <cell r="C1769">
            <v>2017</v>
          </cell>
          <cell r="D1769" t="str">
            <v>12</v>
          </cell>
          <cell r="E1769" t="str">
            <v>201712</v>
          </cell>
          <cell r="F1769" t="str">
            <v>full_QWEST_26C</v>
          </cell>
          <cell r="G1769" t="str">
            <v>QWEST_26C</v>
          </cell>
          <cell r="H1769" t="str">
            <v>Hour06</v>
          </cell>
          <cell r="I1769">
            <v>597</v>
          </cell>
          <cell r="J1769">
            <v>6001484643</v>
          </cell>
        </row>
        <row r="1770">
          <cell r="A1770" t="str">
            <v>201801_QWEST_26C_6000178291</v>
          </cell>
          <cell r="B1770">
            <v>43115</v>
          </cell>
          <cell r="C1770">
            <v>2018</v>
          </cell>
          <cell r="D1770" t="str">
            <v>01</v>
          </cell>
          <cell r="E1770" t="str">
            <v>201801</v>
          </cell>
          <cell r="F1770" t="str">
            <v>full_QWEST_26C</v>
          </cell>
          <cell r="G1770" t="str">
            <v>QWEST_26C</v>
          </cell>
          <cell r="H1770" t="str">
            <v>Hour14</v>
          </cell>
          <cell r="I1770">
            <v>289</v>
          </cell>
          <cell r="J1770">
            <v>6000178291</v>
          </cell>
        </row>
        <row r="1771">
          <cell r="A1771" t="str">
            <v>201801_QWEST_26C_6000288574</v>
          </cell>
          <cell r="B1771">
            <v>43115</v>
          </cell>
          <cell r="C1771">
            <v>2018</v>
          </cell>
          <cell r="D1771" t="str">
            <v>01</v>
          </cell>
          <cell r="E1771" t="str">
            <v>201801</v>
          </cell>
          <cell r="F1771" t="str">
            <v>full_QWEST_26C</v>
          </cell>
          <cell r="G1771" t="str">
            <v>QWEST_26C</v>
          </cell>
          <cell r="H1771" t="str">
            <v>Hour14</v>
          </cell>
          <cell r="I1771">
            <v>188</v>
          </cell>
          <cell r="J1771">
            <v>6000288574</v>
          </cell>
        </row>
        <row r="1772">
          <cell r="A1772" t="str">
            <v>201801_QWEST_26C_6000390211</v>
          </cell>
          <cell r="B1772">
            <v>43115</v>
          </cell>
          <cell r="C1772">
            <v>2018</v>
          </cell>
          <cell r="D1772" t="str">
            <v>01</v>
          </cell>
          <cell r="E1772" t="str">
            <v>201801</v>
          </cell>
          <cell r="F1772" t="str">
            <v>full_QWEST_26C</v>
          </cell>
          <cell r="G1772" t="str">
            <v>QWEST_26C</v>
          </cell>
          <cell r="H1772" t="str">
            <v>Hour14</v>
          </cell>
          <cell r="I1772">
            <v>256</v>
          </cell>
          <cell r="J1772">
            <v>6000390211</v>
          </cell>
        </row>
        <row r="1773">
          <cell r="A1773" t="str">
            <v>201801_QWEST_26C_6000706972</v>
          </cell>
          <cell r="B1773">
            <v>43115</v>
          </cell>
          <cell r="C1773">
            <v>2018</v>
          </cell>
          <cell r="D1773" t="str">
            <v>01</v>
          </cell>
          <cell r="E1773" t="str">
            <v>201801</v>
          </cell>
          <cell r="F1773" t="str">
            <v>full_QWEST_26C</v>
          </cell>
          <cell r="G1773" t="str">
            <v>QWEST_26C</v>
          </cell>
          <cell r="H1773" t="str">
            <v>Hour14</v>
          </cell>
          <cell r="I1773">
            <v>287</v>
          </cell>
          <cell r="J1773">
            <v>6000706972</v>
          </cell>
        </row>
        <row r="1774">
          <cell r="A1774" t="str">
            <v>201801_QWEST_26C_6001484643</v>
          </cell>
          <cell r="B1774">
            <v>43115</v>
          </cell>
          <cell r="C1774">
            <v>2018</v>
          </cell>
          <cell r="D1774" t="str">
            <v>01</v>
          </cell>
          <cell r="E1774" t="str">
            <v>201801</v>
          </cell>
          <cell r="F1774" t="str">
            <v>full_QWEST_26C</v>
          </cell>
          <cell r="G1774" t="str">
            <v>QWEST_26C</v>
          </cell>
          <cell r="H1774" t="str">
            <v>Hour14</v>
          </cell>
          <cell r="I1774">
            <v>239</v>
          </cell>
          <cell r="J1774">
            <v>6001484643</v>
          </cell>
        </row>
        <row r="1775">
          <cell r="A1775" t="str">
            <v>201802_QWEST_26C_6000178291</v>
          </cell>
          <cell r="B1775">
            <v>43158</v>
          </cell>
          <cell r="C1775">
            <v>2018</v>
          </cell>
          <cell r="D1775" t="str">
            <v>02</v>
          </cell>
          <cell r="E1775" t="str">
            <v>201802</v>
          </cell>
          <cell r="F1775" t="str">
            <v>full_QWEST_26C</v>
          </cell>
          <cell r="G1775" t="str">
            <v>QWEST_26C</v>
          </cell>
          <cell r="H1775" t="str">
            <v>Hour11</v>
          </cell>
          <cell r="I1775">
            <v>291</v>
          </cell>
          <cell r="J1775">
            <v>6000178291</v>
          </cell>
        </row>
        <row r="1776">
          <cell r="A1776" t="str">
            <v>201802_QWEST_26C_6000288574</v>
          </cell>
          <cell r="B1776">
            <v>43158</v>
          </cell>
          <cell r="C1776">
            <v>2018</v>
          </cell>
          <cell r="D1776" t="str">
            <v>02</v>
          </cell>
          <cell r="E1776" t="str">
            <v>201802</v>
          </cell>
          <cell r="F1776" t="str">
            <v>full_QWEST_26C</v>
          </cell>
          <cell r="G1776" t="str">
            <v>QWEST_26C</v>
          </cell>
          <cell r="H1776" t="str">
            <v>Hour11</v>
          </cell>
          <cell r="I1776">
            <v>187</v>
          </cell>
          <cell r="J1776">
            <v>6000288574</v>
          </cell>
        </row>
        <row r="1777">
          <cell r="A1777" t="str">
            <v>201802_QWEST_26C_6000390211</v>
          </cell>
          <cell r="B1777">
            <v>43158</v>
          </cell>
          <cell r="C1777">
            <v>2018</v>
          </cell>
          <cell r="D1777" t="str">
            <v>02</v>
          </cell>
          <cell r="E1777" t="str">
            <v>201802</v>
          </cell>
          <cell r="F1777" t="str">
            <v>full_QWEST_26C</v>
          </cell>
          <cell r="G1777" t="str">
            <v>QWEST_26C</v>
          </cell>
          <cell r="H1777" t="str">
            <v>Hour11</v>
          </cell>
          <cell r="I1777">
            <v>886</v>
          </cell>
          <cell r="J1777">
            <v>6000390211</v>
          </cell>
        </row>
        <row r="1778">
          <cell r="A1778" t="str">
            <v>201802_QWEST_26C_6000706972</v>
          </cell>
          <cell r="B1778">
            <v>43158</v>
          </cell>
          <cell r="C1778">
            <v>2018</v>
          </cell>
          <cell r="D1778" t="str">
            <v>02</v>
          </cell>
          <cell r="E1778" t="str">
            <v>201802</v>
          </cell>
          <cell r="F1778" t="str">
            <v>full_QWEST_26C</v>
          </cell>
          <cell r="G1778" t="str">
            <v>QWEST_26C</v>
          </cell>
          <cell r="H1778" t="str">
            <v>Hour11</v>
          </cell>
          <cell r="I1778">
            <v>241</v>
          </cell>
          <cell r="J1778">
            <v>6000706972</v>
          </cell>
        </row>
        <row r="1779">
          <cell r="A1779" t="str">
            <v>201802_QWEST_26C_6001484643</v>
          </cell>
          <cell r="B1779">
            <v>43158</v>
          </cell>
          <cell r="C1779">
            <v>2018</v>
          </cell>
          <cell r="D1779" t="str">
            <v>02</v>
          </cell>
          <cell r="E1779" t="str">
            <v>201802</v>
          </cell>
          <cell r="F1779" t="str">
            <v>full_QWEST_26C</v>
          </cell>
          <cell r="G1779" t="str">
            <v>QWEST_26C</v>
          </cell>
          <cell r="H1779" t="str">
            <v>Hour11</v>
          </cell>
          <cell r="I1779">
            <v>237</v>
          </cell>
          <cell r="J1779">
            <v>6001484643</v>
          </cell>
        </row>
        <row r="1780">
          <cell r="A1780" t="str">
            <v>201803_QWEST_26C_6000178291</v>
          </cell>
          <cell r="B1780">
            <v>43180</v>
          </cell>
          <cell r="C1780">
            <v>2018</v>
          </cell>
          <cell r="D1780" t="str">
            <v>03</v>
          </cell>
          <cell r="E1780" t="str">
            <v>201803</v>
          </cell>
          <cell r="F1780" t="str">
            <v>full_QWEST_26C</v>
          </cell>
          <cell r="G1780" t="str">
            <v>QWEST_26C</v>
          </cell>
          <cell r="H1780" t="str">
            <v>Hour21</v>
          </cell>
          <cell r="I1780">
            <v>284</v>
          </cell>
          <cell r="J1780">
            <v>6000178291</v>
          </cell>
        </row>
        <row r="1781">
          <cell r="A1781" t="str">
            <v>201803_QWEST_26C_6000288574</v>
          </cell>
          <cell r="B1781">
            <v>43180</v>
          </cell>
          <cell r="C1781">
            <v>2018</v>
          </cell>
          <cell r="D1781" t="str">
            <v>03</v>
          </cell>
          <cell r="E1781" t="str">
            <v>201803</v>
          </cell>
          <cell r="F1781" t="str">
            <v>full_QWEST_26C</v>
          </cell>
          <cell r="G1781" t="str">
            <v>QWEST_26C</v>
          </cell>
          <cell r="H1781" t="str">
            <v>Hour21</v>
          </cell>
          <cell r="I1781">
            <v>195</v>
          </cell>
          <cell r="J1781">
            <v>6000288574</v>
          </cell>
        </row>
        <row r="1782">
          <cell r="A1782" t="str">
            <v>201803_QWEST_26C_6000390211</v>
          </cell>
          <cell r="B1782">
            <v>43180</v>
          </cell>
          <cell r="C1782">
            <v>2018</v>
          </cell>
          <cell r="D1782" t="str">
            <v>03</v>
          </cell>
          <cell r="E1782" t="str">
            <v>201803</v>
          </cell>
          <cell r="F1782" t="str">
            <v>full_QWEST_26C</v>
          </cell>
          <cell r="G1782" t="str">
            <v>QWEST_26C</v>
          </cell>
          <cell r="H1782" t="str">
            <v>Hour21</v>
          </cell>
          <cell r="I1782">
            <v>235</v>
          </cell>
          <cell r="J1782">
            <v>6000390211</v>
          </cell>
        </row>
        <row r="1783">
          <cell r="A1783" t="str">
            <v>201803_QWEST_26C_6000706972</v>
          </cell>
          <cell r="B1783">
            <v>43180</v>
          </cell>
          <cell r="C1783">
            <v>2018</v>
          </cell>
          <cell r="D1783" t="str">
            <v>03</v>
          </cell>
          <cell r="E1783" t="str">
            <v>201803</v>
          </cell>
          <cell r="F1783" t="str">
            <v>full_QWEST_26C</v>
          </cell>
          <cell r="G1783" t="str">
            <v>QWEST_26C</v>
          </cell>
          <cell r="H1783" t="str">
            <v>Hour21</v>
          </cell>
          <cell r="I1783">
            <v>596</v>
          </cell>
          <cell r="J1783">
            <v>6000706972</v>
          </cell>
        </row>
        <row r="1784">
          <cell r="A1784" t="str">
            <v>201803_QWEST_26C_6001484643</v>
          </cell>
          <cell r="B1784">
            <v>43180</v>
          </cell>
          <cell r="C1784">
            <v>2018</v>
          </cell>
          <cell r="D1784" t="str">
            <v>03</v>
          </cell>
          <cell r="E1784" t="str">
            <v>201803</v>
          </cell>
          <cell r="F1784" t="str">
            <v>full_QWEST_26C</v>
          </cell>
          <cell r="G1784" t="str">
            <v>QWEST_26C</v>
          </cell>
          <cell r="H1784" t="str">
            <v>Hour21</v>
          </cell>
          <cell r="I1784">
            <v>228</v>
          </cell>
          <cell r="J1784">
            <v>6001484643</v>
          </cell>
        </row>
        <row r="1785">
          <cell r="A1785" t="str">
            <v>201804_QWEST_26C_6000178291</v>
          </cell>
          <cell r="B1785">
            <v>43216</v>
          </cell>
          <cell r="C1785">
            <v>2018</v>
          </cell>
          <cell r="D1785" t="str">
            <v>04</v>
          </cell>
          <cell r="E1785" t="str">
            <v>201804</v>
          </cell>
          <cell r="F1785" t="str">
            <v>full_QWEST_26C</v>
          </cell>
          <cell r="G1785" t="str">
            <v>QWEST_26C</v>
          </cell>
          <cell r="H1785" t="str">
            <v>Hour16</v>
          </cell>
          <cell r="I1785">
            <v>350</v>
          </cell>
          <cell r="J1785">
            <v>6000178291</v>
          </cell>
        </row>
        <row r="1786">
          <cell r="A1786" t="str">
            <v>201804_QWEST_26C_6000288574</v>
          </cell>
          <cell r="B1786">
            <v>43216</v>
          </cell>
          <cell r="C1786">
            <v>2018</v>
          </cell>
          <cell r="D1786" t="str">
            <v>04</v>
          </cell>
          <cell r="E1786" t="str">
            <v>201804</v>
          </cell>
          <cell r="F1786" t="str">
            <v>full_QWEST_26C</v>
          </cell>
          <cell r="G1786" t="str">
            <v>QWEST_26C</v>
          </cell>
          <cell r="H1786" t="str">
            <v>Hour16</v>
          </cell>
          <cell r="I1786">
            <v>242</v>
          </cell>
          <cell r="J1786">
            <v>6000288574</v>
          </cell>
        </row>
        <row r="1787">
          <cell r="A1787" t="str">
            <v>201804_QWEST_26C_6000390211</v>
          </cell>
          <cell r="B1787">
            <v>43216</v>
          </cell>
          <cell r="C1787">
            <v>2018</v>
          </cell>
          <cell r="D1787" t="str">
            <v>04</v>
          </cell>
          <cell r="E1787" t="str">
            <v>201804</v>
          </cell>
          <cell r="F1787" t="str">
            <v>full_QWEST_26C</v>
          </cell>
          <cell r="G1787" t="str">
            <v>QWEST_26C</v>
          </cell>
          <cell r="H1787" t="str">
            <v>Hour16</v>
          </cell>
          <cell r="I1787">
            <v>323</v>
          </cell>
          <cell r="J1787">
            <v>6000390211</v>
          </cell>
        </row>
        <row r="1788">
          <cell r="A1788" t="str">
            <v>201804_QWEST_26C_6000706972</v>
          </cell>
          <cell r="B1788">
            <v>43216</v>
          </cell>
          <cell r="C1788">
            <v>2018</v>
          </cell>
          <cell r="D1788" t="str">
            <v>04</v>
          </cell>
          <cell r="E1788" t="str">
            <v>201804</v>
          </cell>
          <cell r="F1788" t="str">
            <v>full_QWEST_26C</v>
          </cell>
          <cell r="G1788" t="str">
            <v>QWEST_26C</v>
          </cell>
          <cell r="H1788" t="str">
            <v>Hour16</v>
          </cell>
          <cell r="I1788">
            <v>1676</v>
          </cell>
          <cell r="J1788">
            <v>6000706972</v>
          </cell>
        </row>
        <row r="1789">
          <cell r="A1789" t="str">
            <v>201804_QWEST_26C_6001484643</v>
          </cell>
          <cell r="B1789">
            <v>43216</v>
          </cell>
          <cell r="C1789">
            <v>2018</v>
          </cell>
          <cell r="D1789" t="str">
            <v>04</v>
          </cell>
          <cell r="E1789" t="str">
            <v>201804</v>
          </cell>
          <cell r="F1789" t="str">
            <v>full_QWEST_26C</v>
          </cell>
          <cell r="G1789" t="str">
            <v>QWEST_26C</v>
          </cell>
          <cell r="H1789" t="str">
            <v>Hour16</v>
          </cell>
          <cell r="I1789">
            <v>343</v>
          </cell>
          <cell r="J1789">
            <v>6001484643</v>
          </cell>
        </row>
        <row r="1790">
          <cell r="A1790" t="str">
            <v>201805_QWEST_26C_6000178291</v>
          </cell>
          <cell r="B1790">
            <v>43223</v>
          </cell>
          <cell r="C1790">
            <v>2018</v>
          </cell>
          <cell r="D1790" t="str">
            <v>05</v>
          </cell>
          <cell r="E1790" t="str">
            <v>201805</v>
          </cell>
          <cell r="F1790" t="str">
            <v>full_QWEST_26C</v>
          </cell>
          <cell r="G1790" t="str">
            <v>QWEST_26C</v>
          </cell>
          <cell r="H1790" t="str">
            <v>Hour15</v>
          </cell>
          <cell r="I1790">
            <v>341</v>
          </cell>
          <cell r="J1790">
            <v>6000178291</v>
          </cell>
        </row>
        <row r="1791">
          <cell r="A1791" t="str">
            <v>201805_QWEST_26C_6000288574</v>
          </cell>
          <cell r="B1791">
            <v>43223</v>
          </cell>
          <cell r="C1791">
            <v>2018</v>
          </cell>
          <cell r="D1791" t="str">
            <v>05</v>
          </cell>
          <cell r="E1791" t="str">
            <v>201805</v>
          </cell>
          <cell r="F1791" t="str">
            <v>full_QWEST_26C</v>
          </cell>
          <cell r="G1791" t="str">
            <v>QWEST_26C</v>
          </cell>
          <cell r="H1791" t="str">
            <v>Hour15</v>
          </cell>
          <cell r="I1791">
            <v>223</v>
          </cell>
          <cell r="J1791">
            <v>6000288574</v>
          </cell>
        </row>
        <row r="1792">
          <cell r="A1792" t="str">
            <v>201805_QWEST_26C_6000390211</v>
          </cell>
          <cell r="B1792">
            <v>43223</v>
          </cell>
          <cell r="C1792">
            <v>2018</v>
          </cell>
          <cell r="D1792" t="str">
            <v>05</v>
          </cell>
          <cell r="E1792" t="str">
            <v>201805</v>
          </cell>
          <cell r="F1792" t="str">
            <v>full_QWEST_26C</v>
          </cell>
          <cell r="G1792" t="str">
            <v>QWEST_26C</v>
          </cell>
          <cell r="H1792" t="str">
            <v>Hour15</v>
          </cell>
          <cell r="I1792">
            <v>311</v>
          </cell>
          <cell r="J1792">
            <v>6000390211</v>
          </cell>
        </row>
        <row r="1793">
          <cell r="A1793" t="str">
            <v>201805_QWEST_26C_6000706972</v>
          </cell>
          <cell r="B1793">
            <v>43223</v>
          </cell>
          <cell r="C1793">
            <v>2018</v>
          </cell>
          <cell r="D1793" t="str">
            <v>05</v>
          </cell>
          <cell r="E1793" t="str">
            <v>201805</v>
          </cell>
          <cell r="F1793" t="str">
            <v>full_QWEST_26C</v>
          </cell>
          <cell r="G1793" t="str">
            <v>QWEST_26C</v>
          </cell>
          <cell r="H1793" t="str">
            <v>Hour15</v>
          </cell>
          <cell r="I1793">
            <v>798</v>
          </cell>
          <cell r="J1793">
            <v>6000706972</v>
          </cell>
        </row>
        <row r="1794">
          <cell r="A1794" t="str">
            <v>201805_QWEST_26C_6001484643</v>
          </cell>
          <cell r="B1794">
            <v>43223</v>
          </cell>
          <cell r="C1794">
            <v>2018</v>
          </cell>
          <cell r="D1794" t="str">
            <v>05</v>
          </cell>
          <cell r="E1794" t="str">
            <v>201805</v>
          </cell>
          <cell r="F1794" t="str">
            <v>full_QWEST_26C</v>
          </cell>
          <cell r="G1794" t="str">
            <v>QWEST_26C</v>
          </cell>
          <cell r="H1794" t="str">
            <v>Hour15</v>
          </cell>
          <cell r="I1794">
            <v>270</v>
          </cell>
          <cell r="J1794">
            <v>6001484643</v>
          </cell>
        </row>
        <row r="1795">
          <cell r="A1795" t="str">
            <v>201806_QWEST_26C_6000178291</v>
          </cell>
          <cell r="B1795">
            <v>43255</v>
          </cell>
          <cell r="C1795">
            <v>2018</v>
          </cell>
          <cell r="D1795" t="str">
            <v>06</v>
          </cell>
          <cell r="E1795" t="str">
            <v>201806</v>
          </cell>
          <cell r="F1795" t="str">
            <v>full_QWEST_26C</v>
          </cell>
          <cell r="G1795" t="str">
            <v>QWEST_26C</v>
          </cell>
          <cell r="H1795" t="str">
            <v>Hour13</v>
          </cell>
          <cell r="I1795">
            <v>311</v>
          </cell>
          <cell r="J1795">
            <v>6000178291</v>
          </cell>
        </row>
        <row r="1796">
          <cell r="A1796" t="str">
            <v>201806_QWEST_26C_6000288574</v>
          </cell>
          <cell r="B1796">
            <v>43255</v>
          </cell>
          <cell r="C1796">
            <v>2018</v>
          </cell>
          <cell r="D1796" t="str">
            <v>06</v>
          </cell>
          <cell r="E1796" t="str">
            <v>201806</v>
          </cell>
          <cell r="F1796" t="str">
            <v>full_QWEST_26C</v>
          </cell>
          <cell r="G1796" t="str">
            <v>QWEST_26C</v>
          </cell>
          <cell r="H1796" t="str">
            <v>Hour13</v>
          </cell>
          <cell r="I1796">
            <v>9607</v>
          </cell>
          <cell r="J1796">
            <v>6000288574</v>
          </cell>
        </row>
        <row r="1797">
          <cell r="A1797" t="str">
            <v>201806_QWEST_26C_6000390211</v>
          </cell>
          <cell r="B1797">
            <v>43255</v>
          </cell>
          <cell r="C1797">
            <v>2018</v>
          </cell>
          <cell r="D1797" t="str">
            <v>06</v>
          </cell>
          <cell r="E1797" t="str">
            <v>201806</v>
          </cell>
          <cell r="F1797" t="str">
            <v>full_QWEST_26C</v>
          </cell>
          <cell r="G1797" t="str">
            <v>QWEST_26C</v>
          </cell>
          <cell r="H1797" t="str">
            <v>Hour13</v>
          </cell>
          <cell r="I1797">
            <v>247</v>
          </cell>
          <cell r="J1797">
            <v>6000390211</v>
          </cell>
        </row>
        <row r="1798">
          <cell r="A1798" t="str">
            <v>201806_QWEST_26C_6000706972</v>
          </cell>
          <cell r="B1798">
            <v>43255</v>
          </cell>
          <cell r="C1798">
            <v>2018</v>
          </cell>
          <cell r="D1798" t="str">
            <v>06</v>
          </cell>
          <cell r="E1798" t="str">
            <v>201806</v>
          </cell>
          <cell r="F1798" t="str">
            <v>full_QWEST_26C</v>
          </cell>
          <cell r="G1798" t="str">
            <v>QWEST_26C</v>
          </cell>
          <cell r="H1798" t="str">
            <v>Hour13</v>
          </cell>
          <cell r="I1798">
            <v>235</v>
          </cell>
          <cell r="J1798">
            <v>6000706972</v>
          </cell>
        </row>
        <row r="1799">
          <cell r="A1799" t="str">
            <v>201806_QWEST_26C_6001484643</v>
          </cell>
          <cell r="B1799">
            <v>43255</v>
          </cell>
          <cell r="C1799">
            <v>2018</v>
          </cell>
          <cell r="D1799" t="str">
            <v>06</v>
          </cell>
          <cell r="E1799" t="str">
            <v>201806</v>
          </cell>
          <cell r="F1799" t="str">
            <v>full_QWEST_26C</v>
          </cell>
          <cell r="G1799" t="str">
            <v>QWEST_26C</v>
          </cell>
          <cell r="H1799" t="str">
            <v>Hour13</v>
          </cell>
          <cell r="I1799">
            <v>239</v>
          </cell>
          <cell r="J1799">
            <v>6001484643</v>
          </cell>
        </row>
        <row r="1800">
          <cell r="A1800" t="str">
            <v>201707_SAFEWAY_26C_6000015805</v>
          </cell>
          <cell r="B1800">
            <v>42939</v>
          </cell>
          <cell r="C1800">
            <v>2017</v>
          </cell>
          <cell r="D1800" t="str">
            <v>07</v>
          </cell>
          <cell r="E1800" t="str">
            <v>201707</v>
          </cell>
          <cell r="F1800" t="str">
            <v>full_SAFEWAY_26C</v>
          </cell>
          <cell r="G1800" t="str">
            <v>SAFEWAY_26C</v>
          </cell>
          <cell r="H1800" t="str">
            <v>Hour17</v>
          </cell>
          <cell r="I1800">
            <v>289</v>
          </cell>
          <cell r="J1800">
            <v>6000015805</v>
          </cell>
        </row>
        <row r="1801">
          <cell r="A1801" t="str">
            <v>201707_SAFEWAY_26C_6000054523</v>
          </cell>
          <cell r="B1801">
            <v>42939</v>
          </cell>
          <cell r="C1801">
            <v>2017</v>
          </cell>
          <cell r="D1801" t="str">
            <v>07</v>
          </cell>
          <cell r="E1801" t="str">
            <v>201707</v>
          </cell>
          <cell r="F1801" t="str">
            <v>full_SAFEWAY_26C</v>
          </cell>
          <cell r="G1801" t="str">
            <v>SAFEWAY_26C</v>
          </cell>
          <cell r="H1801" t="str">
            <v>Hour17</v>
          </cell>
          <cell r="I1801">
            <v>352</v>
          </cell>
          <cell r="J1801">
            <v>6000054523</v>
          </cell>
        </row>
        <row r="1802">
          <cell r="A1802" t="str">
            <v>201707_SAFEWAY_26C_6000111404</v>
          </cell>
          <cell r="B1802">
            <v>42939</v>
          </cell>
          <cell r="C1802">
            <v>2017</v>
          </cell>
          <cell r="D1802" t="str">
            <v>07</v>
          </cell>
          <cell r="E1802" t="str">
            <v>201707</v>
          </cell>
          <cell r="F1802" t="str">
            <v>full_SAFEWAY_26C</v>
          </cell>
          <cell r="G1802" t="str">
            <v>SAFEWAY_26C</v>
          </cell>
          <cell r="H1802" t="str">
            <v>Hour17</v>
          </cell>
          <cell r="I1802">
            <v>375</v>
          </cell>
          <cell r="J1802">
            <v>6000111404</v>
          </cell>
        </row>
        <row r="1803">
          <cell r="A1803" t="str">
            <v>201707_SAFEWAY_26C_6000164386</v>
          </cell>
          <cell r="B1803">
            <v>42939</v>
          </cell>
          <cell r="C1803">
            <v>2017</v>
          </cell>
          <cell r="D1803" t="str">
            <v>07</v>
          </cell>
          <cell r="E1803" t="str">
            <v>201707</v>
          </cell>
          <cell r="F1803" t="str">
            <v>full_SAFEWAY_26C</v>
          </cell>
          <cell r="G1803" t="str">
            <v>SAFEWAY_26C</v>
          </cell>
          <cell r="H1803" t="str">
            <v>Hour17</v>
          </cell>
          <cell r="I1803">
            <v>327</v>
          </cell>
          <cell r="J1803">
            <v>6000164386</v>
          </cell>
        </row>
        <row r="1804">
          <cell r="A1804" t="str">
            <v>201707_SAFEWAY_26C_6000187962</v>
          </cell>
          <cell r="B1804">
            <v>42939</v>
          </cell>
          <cell r="C1804">
            <v>2017</v>
          </cell>
          <cell r="D1804" t="str">
            <v>07</v>
          </cell>
          <cell r="E1804" t="str">
            <v>201707</v>
          </cell>
          <cell r="F1804" t="str">
            <v>full_SAFEWAY_26C</v>
          </cell>
          <cell r="G1804" t="str">
            <v>SAFEWAY_26C</v>
          </cell>
          <cell r="H1804" t="str">
            <v>Hour17</v>
          </cell>
          <cell r="I1804">
            <v>365</v>
          </cell>
          <cell r="J1804">
            <v>6000187962</v>
          </cell>
        </row>
        <row r="1805">
          <cell r="A1805" t="str">
            <v>201707_SAFEWAY_26C_6000215791</v>
          </cell>
          <cell r="B1805">
            <v>42939</v>
          </cell>
          <cell r="C1805">
            <v>2017</v>
          </cell>
          <cell r="D1805" t="str">
            <v>07</v>
          </cell>
          <cell r="E1805" t="str">
            <v>201707</v>
          </cell>
          <cell r="F1805" t="str">
            <v>full_SAFEWAY_26C</v>
          </cell>
          <cell r="G1805" t="str">
            <v>SAFEWAY_26C</v>
          </cell>
          <cell r="H1805" t="str">
            <v>Hour17</v>
          </cell>
          <cell r="I1805">
            <v>347</v>
          </cell>
          <cell r="J1805">
            <v>6000215791</v>
          </cell>
        </row>
        <row r="1806">
          <cell r="A1806" t="str">
            <v>201707_SAFEWAY_26C_6000229794</v>
          </cell>
          <cell r="B1806">
            <v>42939</v>
          </cell>
          <cell r="C1806">
            <v>2017</v>
          </cell>
          <cell r="D1806" t="str">
            <v>07</v>
          </cell>
          <cell r="E1806" t="str">
            <v>201707</v>
          </cell>
          <cell r="F1806" t="str">
            <v>full_SAFEWAY_26C</v>
          </cell>
          <cell r="G1806" t="str">
            <v>SAFEWAY_26C</v>
          </cell>
          <cell r="H1806" t="str">
            <v>Hour17</v>
          </cell>
          <cell r="I1806">
            <v>347</v>
          </cell>
          <cell r="J1806">
            <v>6000229794</v>
          </cell>
        </row>
        <row r="1807">
          <cell r="A1807" t="str">
            <v>201707_SAFEWAY_26C_6000230283</v>
          </cell>
          <cell r="B1807">
            <v>42939</v>
          </cell>
          <cell r="C1807">
            <v>2017</v>
          </cell>
          <cell r="D1807" t="str">
            <v>07</v>
          </cell>
          <cell r="E1807" t="str">
            <v>201707</v>
          </cell>
          <cell r="F1807" t="str">
            <v>full_SAFEWAY_26C</v>
          </cell>
          <cell r="G1807" t="str">
            <v>SAFEWAY_26C</v>
          </cell>
          <cell r="H1807" t="str">
            <v>Hour17</v>
          </cell>
          <cell r="I1807">
            <v>392</v>
          </cell>
          <cell r="J1807">
            <v>6000230283</v>
          </cell>
        </row>
        <row r="1808">
          <cell r="A1808" t="str">
            <v>201707_SAFEWAY_26C_6000306204</v>
          </cell>
          <cell r="B1808">
            <v>42939</v>
          </cell>
          <cell r="C1808">
            <v>2017</v>
          </cell>
          <cell r="D1808" t="str">
            <v>07</v>
          </cell>
          <cell r="E1808" t="str">
            <v>201707</v>
          </cell>
          <cell r="F1808" t="str">
            <v>full_SAFEWAY_26C</v>
          </cell>
          <cell r="G1808" t="str">
            <v>SAFEWAY_26C</v>
          </cell>
          <cell r="H1808" t="str">
            <v>Hour17</v>
          </cell>
          <cell r="I1808">
            <v>389</v>
          </cell>
          <cell r="J1808">
            <v>6000306204</v>
          </cell>
        </row>
        <row r="1809">
          <cell r="A1809" t="str">
            <v>201707_SAFEWAY_26C_6000388919</v>
          </cell>
          <cell r="B1809">
            <v>42939</v>
          </cell>
          <cell r="C1809">
            <v>2017</v>
          </cell>
          <cell r="D1809" t="str">
            <v>07</v>
          </cell>
          <cell r="E1809" t="str">
            <v>201707</v>
          </cell>
          <cell r="F1809" t="str">
            <v>full_SAFEWAY_26C</v>
          </cell>
          <cell r="G1809" t="str">
            <v>SAFEWAY_26C</v>
          </cell>
          <cell r="H1809" t="str">
            <v>Hour17</v>
          </cell>
          <cell r="I1809">
            <v>356</v>
          </cell>
          <cell r="J1809">
            <v>6000388919</v>
          </cell>
        </row>
        <row r="1810">
          <cell r="A1810" t="str">
            <v>201707_SAFEWAY_26C_6000400354</v>
          </cell>
          <cell r="B1810">
            <v>42939</v>
          </cell>
          <cell r="C1810">
            <v>2017</v>
          </cell>
          <cell r="D1810" t="str">
            <v>07</v>
          </cell>
          <cell r="E1810" t="str">
            <v>201707</v>
          </cell>
          <cell r="F1810" t="str">
            <v>full_SAFEWAY_26C</v>
          </cell>
          <cell r="G1810" t="str">
            <v>SAFEWAY_26C</v>
          </cell>
          <cell r="H1810" t="str">
            <v>Hour17</v>
          </cell>
          <cell r="I1810">
            <v>344</v>
          </cell>
          <cell r="J1810">
            <v>6000400354</v>
          </cell>
        </row>
        <row r="1811">
          <cell r="A1811" t="str">
            <v>201707_SAFEWAY_26C_6000417731</v>
          </cell>
          <cell r="B1811">
            <v>42939</v>
          </cell>
          <cell r="C1811">
            <v>2017</v>
          </cell>
          <cell r="D1811" t="str">
            <v>07</v>
          </cell>
          <cell r="E1811" t="str">
            <v>201707</v>
          </cell>
          <cell r="F1811" t="str">
            <v>full_SAFEWAY_26C</v>
          </cell>
          <cell r="G1811" t="str">
            <v>SAFEWAY_26C</v>
          </cell>
          <cell r="H1811" t="str">
            <v>Hour17</v>
          </cell>
          <cell r="I1811">
            <v>311</v>
          </cell>
          <cell r="J1811">
            <v>6000417731</v>
          </cell>
        </row>
        <row r="1812">
          <cell r="A1812" t="str">
            <v>201707_SAFEWAY_26C_6000563903</v>
          </cell>
          <cell r="B1812">
            <v>42939</v>
          </cell>
          <cell r="C1812">
            <v>2017</v>
          </cell>
          <cell r="D1812" t="str">
            <v>07</v>
          </cell>
          <cell r="E1812" t="str">
            <v>201707</v>
          </cell>
          <cell r="F1812" t="str">
            <v>full_SAFEWAY_26C</v>
          </cell>
          <cell r="G1812" t="str">
            <v>SAFEWAY_26C</v>
          </cell>
          <cell r="H1812" t="str">
            <v>Hour17</v>
          </cell>
          <cell r="I1812">
            <v>392</v>
          </cell>
          <cell r="J1812">
            <v>6000563903</v>
          </cell>
        </row>
        <row r="1813">
          <cell r="A1813" t="str">
            <v>201707_SAFEWAY_26C_6000663272</v>
          </cell>
          <cell r="B1813">
            <v>42939</v>
          </cell>
          <cell r="C1813">
            <v>2017</v>
          </cell>
          <cell r="D1813" t="str">
            <v>07</v>
          </cell>
          <cell r="E1813" t="str">
            <v>201707</v>
          </cell>
          <cell r="F1813" t="str">
            <v>full_SAFEWAY_26C</v>
          </cell>
          <cell r="G1813" t="str">
            <v>SAFEWAY_26C</v>
          </cell>
          <cell r="H1813" t="str">
            <v>Hour17</v>
          </cell>
          <cell r="I1813">
            <v>408</v>
          </cell>
          <cell r="J1813">
            <v>6000663272</v>
          </cell>
        </row>
        <row r="1814">
          <cell r="A1814" t="str">
            <v>201707_SAFEWAY_26C_6000794189</v>
          </cell>
          <cell r="B1814">
            <v>42939</v>
          </cell>
          <cell r="C1814">
            <v>2017</v>
          </cell>
          <cell r="D1814" t="str">
            <v>07</v>
          </cell>
          <cell r="E1814" t="str">
            <v>201707</v>
          </cell>
          <cell r="F1814" t="str">
            <v>full_SAFEWAY_26C</v>
          </cell>
          <cell r="G1814" t="str">
            <v>SAFEWAY_26C</v>
          </cell>
          <cell r="H1814" t="str">
            <v>Hour17</v>
          </cell>
          <cell r="I1814">
            <v>284</v>
          </cell>
          <cell r="J1814">
            <v>6000794189</v>
          </cell>
        </row>
        <row r="1815">
          <cell r="A1815" t="str">
            <v>201707_SAFEWAY_26C_6000841874</v>
          </cell>
          <cell r="B1815">
            <v>42939</v>
          </cell>
          <cell r="C1815">
            <v>2017</v>
          </cell>
          <cell r="D1815" t="str">
            <v>07</v>
          </cell>
          <cell r="E1815" t="str">
            <v>201707</v>
          </cell>
          <cell r="F1815" t="str">
            <v>full_SAFEWAY_26C</v>
          </cell>
          <cell r="G1815" t="str">
            <v>SAFEWAY_26C</v>
          </cell>
          <cell r="H1815" t="str">
            <v>Hour17</v>
          </cell>
          <cell r="I1815">
            <v>396</v>
          </cell>
          <cell r="J1815">
            <v>6000841874</v>
          </cell>
        </row>
        <row r="1816">
          <cell r="A1816" t="str">
            <v>201707_SAFEWAY_26C_6000845261</v>
          </cell>
          <cell r="B1816">
            <v>42939</v>
          </cell>
          <cell r="C1816">
            <v>2017</v>
          </cell>
          <cell r="D1816" t="str">
            <v>07</v>
          </cell>
          <cell r="E1816" t="str">
            <v>201707</v>
          </cell>
          <cell r="F1816" t="str">
            <v>full_SAFEWAY_26C</v>
          </cell>
          <cell r="G1816" t="str">
            <v>SAFEWAY_26C</v>
          </cell>
          <cell r="H1816" t="str">
            <v>Hour17</v>
          </cell>
          <cell r="I1816">
            <v>317</v>
          </cell>
          <cell r="J1816">
            <v>6000845261</v>
          </cell>
        </row>
        <row r="1817">
          <cell r="A1817" t="str">
            <v>201707_SAFEWAY_26C_6000888988</v>
          </cell>
          <cell r="B1817">
            <v>42939</v>
          </cell>
          <cell r="C1817">
            <v>2017</v>
          </cell>
          <cell r="D1817" t="str">
            <v>07</v>
          </cell>
          <cell r="E1817" t="str">
            <v>201707</v>
          </cell>
          <cell r="F1817" t="str">
            <v>full_SAFEWAY_26C</v>
          </cell>
          <cell r="G1817" t="str">
            <v>SAFEWAY_26C</v>
          </cell>
          <cell r="H1817" t="str">
            <v>Hour17</v>
          </cell>
          <cell r="I1817">
            <v>329</v>
          </cell>
          <cell r="J1817">
            <v>6000888988</v>
          </cell>
        </row>
        <row r="1818">
          <cell r="A1818" t="str">
            <v>201707_SAFEWAY_26C_6000976603</v>
          </cell>
          <cell r="B1818">
            <v>42939</v>
          </cell>
          <cell r="C1818">
            <v>2017</v>
          </cell>
          <cell r="D1818" t="str">
            <v>07</v>
          </cell>
          <cell r="E1818" t="str">
            <v>201707</v>
          </cell>
          <cell r="F1818" t="str">
            <v>full_SAFEWAY_26C</v>
          </cell>
          <cell r="G1818" t="str">
            <v>SAFEWAY_26C</v>
          </cell>
          <cell r="H1818" t="str">
            <v>Hour17</v>
          </cell>
          <cell r="I1818">
            <v>423</v>
          </cell>
          <cell r="J1818">
            <v>6000976603</v>
          </cell>
        </row>
        <row r="1819">
          <cell r="A1819" t="str">
            <v>201707_SAFEWAY_26C_6001004591</v>
          </cell>
          <cell r="B1819">
            <v>42939</v>
          </cell>
          <cell r="C1819">
            <v>2017</v>
          </cell>
          <cell r="D1819" t="str">
            <v>07</v>
          </cell>
          <cell r="E1819" t="str">
            <v>201707</v>
          </cell>
          <cell r="F1819" t="str">
            <v>full_SAFEWAY_26C</v>
          </cell>
          <cell r="G1819" t="str">
            <v>SAFEWAY_26C</v>
          </cell>
          <cell r="H1819" t="str">
            <v>Hour17</v>
          </cell>
          <cell r="I1819">
            <v>350</v>
          </cell>
          <cell r="J1819">
            <v>6001004591</v>
          </cell>
        </row>
        <row r="1820">
          <cell r="A1820" t="str">
            <v>201707_SAFEWAY_26C_6001009414</v>
          </cell>
          <cell r="B1820">
            <v>42939</v>
          </cell>
          <cell r="C1820">
            <v>2017</v>
          </cell>
          <cell r="D1820" t="str">
            <v>07</v>
          </cell>
          <cell r="E1820" t="str">
            <v>201707</v>
          </cell>
          <cell r="F1820" t="str">
            <v>full_SAFEWAY_26C</v>
          </cell>
          <cell r="G1820" t="str">
            <v>SAFEWAY_26C</v>
          </cell>
          <cell r="H1820" t="str">
            <v>Hour17</v>
          </cell>
          <cell r="I1820">
            <v>325</v>
          </cell>
          <cell r="J1820">
            <v>6001009414</v>
          </cell>
        </row>
        <row r="1821">
          <cell r="A1821" t="str">
            <v>201707_SAFEWAY_26C_6001016325</v>
          </cell>
          <cell r="B1821">
            <v>42939</v>
          </cell>
          <cell r="C1821">
            <v>2017</v>
          </cell>
          <cell r="D1821" t="str">
            <v>07</v>
          </cell>
          <cell r="E1821" t="str">
            <v>201707</v>
          </cell>
          <cell r="F1821" t="str">
            <v>full_SAFEWAY_26C</v>
          </cell>
          <cell r="G1821" t="str">
            <v>SAFEWAY_26C</v>
          </cell>
          <cell r="H1821" t="str">
            <v>Hour17</v>
          </cell>
          <cell r="I1821">
            <v>338</v>
          </cell>
          <cell r="J1821">
            <v>6001016325</v>
          </cell>
        </row>
        <row r="1822">
          <cell r="A1822" t="str">
            <v>201707_SAFEWAY_26C_6001049297</v>
          </cell>
          <cell r="B1822">
            <v>42939</v>
          </cell>
          <cell r="C1822">
            <v>2017</v>
          </cell>
          <cell r="D1822" t="str">
            <v>07</v>
          </cell>
          <cell r="E1822" t="str">
            <v>201707</v>
          </cell>
          <cell r="F1822" t="str">
            <v>full_SAFEWAY_26C</v>
          </cell>
          <cell r="G1822" t="str">
            <v>SAFEWAY_26C</v>
          </cell>
          <cell r="H1822" t="str">
            <v>Hour17</v>
          </cell>
          <cell r="I1822">
            <v>377</v>
          </cell>
          <cell r="J1822">
            <v>6001049297</v>
          </cell>
        </row>
        <row r="1823">
          <cell r="A1823" t="str">
            <v>201707_SAFEWAY_26C_6001079768</v>
          </cell>
          <cell r="B1823">
            <v>42939</v>
          </cell>
          <cell r="C1823">
            <v>2017</v>
          </cell>
          <cell r="D1823" t="str">
            <v>07</v>
          </cell>
          <cell r="E1823" t="str">
            <v>201707</v>
          </cell>
          <cell r="F1823" t="str">
            <v>full_SAFEWAY_26C</v>
          </cell>
          <cell r="G1823" t="str">
            <v>SAFEWAY_26C</v>
          </cell>
          <cell r="H1823" t="str">
            <v>Hour17</v>
          </cell>
          <cell r="I1823">
            <v>383</v>
          </cell>
          <cell r="J1823">
            <v>6001079768</v>
          </cell>
        </row>
        <row r="1824">
          <cell r="A1824" t="str">
            <v>201707_SAFEWAY_26C_6001091454</v>
          </cell>
          <cell r="B1824">
            <v>42939</v>
          </cell>
          <cell r="C1824">
            <v>2017</v>
          </cell>
          <cell r="D1824" t="str">
            <v>07</v>
          </cell>
          <cell r="E1824" t="str">
            <v>201707</v>
          </cell>
          <cell r="F1824" t="str">
            <v>full_SAFEWAY_26C</v>
          </cell>
          <cell r="G1824" t="str">
            <v>SAFEWAY_26C</v>
          </cell>
          <cell r="H1824" t="str">
            <v>Hour17</v>
          </cell>
          <cell r="I1824">
            <v>344</v>
          </cell>
          <cell r="J1824">
            <v>6001091454</v>
          </cell>
        </row>
        <row r="1825">
          <cell r="A1825" t="str">
            <v>201707_SAFEWAY_26C_6001108617</v>
          </cell>
          <cell r="B1825">
            <v>42939</v>
          </cell>
          <cell r="C1825">
            <v>2017</v>
          </cell>
          <cell r="D1825" t="str">
            <v>07</v>
          </cell>
          <cell r="E1825" t="str">
            <v>201707</v>
          </cell>
          <cell r="F1825" t="str">
            <v>full_SAFEWAY_26C</v>
          </cell>
          <cell r="G1825" t="str">
            <v>SAFEWAY_26C</v>
          </cell>
          <cell r="H1825" t="str">
            <v>Hour17</v>
          </cell>
          <cell r="I1825">
            <v>320</v>
          </cell>
          <cell r="J1825">
            <v>6001108617</v>
          </cell>
        </row>
        <row r="1826">
          <cell r="A1826" t="str">
            <v>201707_SAFEWAY_26C_6001160609</v>
          </cell>
          <cell r="B1826">
            <v>42939</v>
          </cell>
          <cell r="C1826">
            <v>2017</v>
          </cell>
          <cell r="D1826" t="str">
            <v>07</v>
          </cell>
          <cell r="E1826" t="str">
            <v>201707</v>
          </cell>
          <cell r="F1826" t="str">
            <v>full_SAFEWAY_26C</v>
          </cell>
          <cell r="G1826" t="str">
            <v>SAFEWAY_26C</v>
          </cell>
          <cell r="H1826" t="str">
            <v>Hour17</v>
          </cell>
          <cell r="I1826">
            <v>304</v>
          </cell>
          <cell r="J1826">
            <v>6001160609</v>
          </cell>
        </row>
        <row r="1827">
          <cell r="A1827" t="str">
            <v>201707_SAFEWAY_26C_6001189275</v>
          </cell>
          <cell r="B1827">
            <v>42939</v>
          </cell>
          <cell r="C1827">
            <v>2017</v>
          </cell>
          <cell r="D1827" t="str">
            <v>07</v>
          </cell>
          <cell r="E1827" t="str">
            <v>201707</v>
          </cell>
          <cell r="F1827" t="str">
            <v>full_SAFEWAY_26C</v>
          </cell>
          <cell r="G1827" t="str">
            <v>SAFEWAY_26C</v>
          </cell>
          <cell r="H1827" t="str">
            <v>Hour17</v>
          </cell>
          <cell r="I1827">
            <v>411</v>
          </cell>
          <cell r="J1827">
            <v>6001189275</v>
          </cell>
        </row>
        <row r="1828">
          <cell r="A1828" t="str">
            <v>201707_SAFEWAY_26C_6001249077</v>
          </cell>
          <cell r="B1828">
            <v>42939</v>
          </cell>
          <cell r="C1828">
            <v>2017</v>
          </cell>
          <cell r="D1828" t="str">
            <v>07</v>
          </cell>
          <cell r="E1828" t="str">
            <v>201707</v>
          </cell>
          <cell r="F1828" t="str">
            <v>full_SAFEWAY_26C</v>
          </cell>
          <cell r="G1828" t="str">
            <v>SAFEWAY_26C</v>
          </cell>
          <cell r="H1828" t="str">
            <v>Hour17</v>
          </cell>
          <cell r="I1828">
            <v>491</v>
          </cell>
          <cell r="J1828">
            <v>6001249077</v>
          </cell>
        </row>
        <row r="1829">
          <cell r="A1829" t="str">
            <v>201707_SAFEWAY_26C_6001259379</v>
          </cell>
          <cell r="B1829">
            <v>42939</v>
          </cell>
          <cell r="C1829">
            <v>2017</v>
          </cell>
          <cell r="D1829" t="str">
            <v>07</v>
          </cell>
          <cell r="E1829" t="str">
            <v>201707</v>
          </cell>
          <cell r="F1829" t="str">
            <v>full_SAFEWAY_26C</v>
          </cell>
          <cell r="G1829" t="str">
            <v>SAFEWAY_26C</v>
          </cell>
          <cell r="H1829" t="str">
            <v>Hour17</v>
          </cell>
          <cell r="I1829">
            <v>296</v>
          </cell>
          <cell r="J1829">
            <v>6001259379</v>
          </cell>
        </row>
        <row r="1830">
          <cell r="A1830" t="str">
            <v>201707_SAFEWAY_26C_6001264849</v>
          </cell>
          <cell r="B1830">
            <v>42939</v>
          </cell>
          <cell r="C1830">
            <v>2017</v>
          </cell>
          <cell r="D1830" t="str">
            <v>07</v>
          </cell>
          <cell r="E1830" t="str">
            <v>201707</v>
          </cell>
          <cell r="F1830" t="str">
            <v>full_SAFEWAY_26C</v>
          </cell>
          <cell r="G1830" t="str">
            <v>SAFEWAY_26C</v>
          </cell>
          <cell r="H1830" t="str">
            <v>Hour17</v>
          </cell>
          <cell r="I1830">
            <v>349</v>
          </cell>
          <cell r="J1830">
            <v>6001264849</v>
          </cell>
        </row>
        <row r="1831">
          <cell r="A1831" t="str">
            <v>201707_SAFEWAY_26C_6001457255</v>
          </cell>
          <cell r="B1831">
            <v>42939</v>
          </cell>
          <cell r="C1831">
            <v>2017</v>
          </cell>
          <cell r="D1831" t="str">
            <v>07</v>
          </cell>
          <cell r="E1831" t="str">
            <v>201707</v>
          </cell>
          <cell r="F1831" t="str">
            <v>full_SAFEWAY_26C</v>
          </cell>
          <cell r="G1831" t="str">
            <v>SAFEWAY_26C</v>
          </cell>
          <cell r="H1831" t="str">
            <v>Hour17</v>
          </cell>
          <cell r="I1831">
            <v>361</v>
          </cell>
          <cell r="J1831">
            <v>6001457255</v>
          </cell>
        </row>
        <row r="1832">
          <cell r="A1832" t="str">
            <v>201707_SAFEWAY_26C_6001515441</v>
          </cell>
          <cell r="B1832">
            <v>42939</v>
          </cell>
          <cell r="C1832">
            <v>2017</v>
          </cell>
          <cell r="D1832" t="str">
            <v>07</v>
          </cell>
          <cell r="E1832" t="str">
            <v>201707</v>
          </cell>
          <cell r="F1832" t="str">
            <v>full_SAFEWAY_26C</v>
          </cell>
          <cell r="G1832" t="str">
            <v>SAFEWAY_26C</v>
          </cell>
          <cell r="H1832" t="str">
            <v>Hour17</v>
          </cell>
          <cell r="I1832">
            <v>313</v>
          </cell>
          <cell r="J1832">
            <v>6001515441</v>
          </cell>
        </row>
        <row r="1833">
          <cell r="A1833" t="str">
            <v>201707_SAFEWAY_26C_6001524715</v>
          </cell>
          <cell r="B1833">
            <v>42939</v>
          </cell>
          <cell r="C1833">
            <v>2017</v>
          </cell>
          <cell r="D1833" t="str">
            <v>07</v>
          </cell>
          <cell r="E1833" t="str">
            <v>201707</v>
          </cell>
          <cell r="F1833" t="str">
            <v>full_SAFEWAY_26C</v>
          </cell>
          <cell r="G1833" t="str">
            <v>SAFEWAY_26C</v>
          </cell>
          <cell r="H1833" t="str">
            <v>Hour17</v>
          </cell>
          <cell r="I1833">
            <v>353</v>
          </cell>
          <cell r="J1833">
            <v>6001524715</v>
          </cell>
        </row>
        <row r="1834">
          <cell r="A1834" t="str">
            <v>201707_SAFEWAY_26C_6001631677</v>
          </cell>
          <cell r="B1834">
            <v>42939</v>
          </cell>
          <cell r="C1834">
            <v>2017</v>
          </cell>
          <cell r="D1834" t="str">
            <v>07</v>
          </cell>
          <cell r="E1834" t="str">
            <v>201707</v>
          </cell>
          <cell r="F1834" t="str">
            <v>full_SAFEWAY_26C</v>
          </cell>
          <cell r="G1834" t="str">
            <v>SAFEWAY_26C</v>
          </cell>
          <cell r="H1834" t="str">
            <v>Hour17</v>
          </cell>
          <cell r="I1834">
            <v>272</v>
          </cell>
          <cell r="J1834">
            <v>6001631677</v>
          </cell>
        </row>
        <row r="1835">
          <cell r="A1835" t="str">
            <v>201707_SAFEWAY_26C_6001700230</v>
          </cell>
          <cell r="B1835">
            <v>42939</v>
          </cell>
          <cell r="C1835">
            <v>2017</v>
          </cell>
          <cell r="D1835" t="str">
            <v>07</v>
          </cell>
          <cell r="E1835" t="str">
            <v>201707</v>
          </cell>
          <cell r="F1835" t="str">
            <v>full_SAFEWAY_26C</v>
          </cell>
          <cell r="G1835" t="str">
            <v>SAFEWAY_26C</v>
          </cell>
          <cell r="H1835" t="str">
            <v>Hour17</v>
          </cell>
          <cell r="I1835">
            <v>328</v>
          </cell>
          <cell r="J1835">
            <v>6001700230</v>
          </cell>
        </row>
        <row r="1836">
          <cell r="A1836" t="str">
            <v>201707_SAFEWAY_26C_6001713191</v>
          </cell>
          <cell r="B1836">
            <v>42939</v>
          </cell>
          <cell r="C1836">
            <v>2017</v>
          </cell>
          <cell r="D1836" t="str">
            <v>07</v>
          </cell>
          <cell r="E1836" t="str">
            <v>201707</v>
          </cell>
          <cell r="F1836" t="str">
            <v>full_SAFEWAY_26C</v>
          </cell>
          <cell r="G1836" t="str">
            <v>SAFEWAY_26C</v>
          </cell>
          <cell r="H1836" t="str">
            <v>Hour17</v>
          </cell>
          <cell r="I1836">
            <v>282</v>
          </cell>
          <cell r="J1836">
            <v>6001713191</v>
          </cell>
        </row>
        <row r="1837">
          <cell r="A1837" t="str">
            <v>201707_SAFEWAY_26C_6001758318</v>
          </cell>
          <cell r="B1837">
            <v>42939</v>
          </cell>
          <cell r="C1837">
            <v>2017</v>
          </cell>
          <cell r="D1837" t="str">
            <v>07</v>
          </cell>
          <cell r="E1837" t="str">
            <v>201707</v>
          </cell>
          <cell r="F1837" t="str">
            <v>full_SAFEWAY_26C</v>
          </cell>
          <cell r="G1837" t="str">
            <v>SAFEWAY_26C</v>
          </cell>
          <cell r="H1837" t="str">
            <v>Hour17</v>
          </cell>
          <cell r="I1837">
            <v>385</v>
          </cell>
          <cell r="J1837">
            <v>6001758318</v>
          </cell>
        </row>
        <row r="1838">
          <cell r="A1838" t="str">
            <v>201707_SAFEWAY_26C_6001760916</v>
          </cell>
          <cell r="B1838">
            <v>42939</v>
          </cell>
          <cell r="C1838">
            <v>2017</v>
          </cell>
          <cell r="D1838" t="str">
            <v>07</v>
          </cell>
          <cell r="E1838" t="str">
            <v>201707</v>
          </cell>
          <cell r="F1838" t="str">
            <v>full_SAFEWAY_26C</v>
          </cell>
          <cell r="G1838" t="str">
            <v>SAFEWAY_26C</v>
          </cell>
          <cell r="H1838" t="str">
            <v>Hour17</v>
          </cell>
          <cell r="I1838">
            <v>6602</v>
          </cell>
          <cell r="J1838">
            <v>6001760916</v>
          </cell>
        </row>
        <row r="1839">
          <cell r="A1839" t="str">
            <v>201707_SAFEWAY_26C_6001780241</v>
          </cell>
          <cell r="B1839">
            <v>42939</v>
          </cell>
          <cell r="C1839">
            <v>2017</v>
          </cell>
          <cell r="D1839" t="str">
            <v>07</v>
          </cell>
          <cell r="E1839" t="str">
            <v>201707</v>
          </cell>
          <cell r="F1839" t="str">
            <v>full_SAFEWAY_26C</v>
          </cell>
          <cell r="G1839" t="str">
            <v>SAFEWAY_26C</v>
          </cell>
          <cell r="H1839" t="str">
            <v>Hour17</v>
          </cell>
          <cell r="I1839">
            <v>306</v>
          </cell>
          <cell r="J1839">
            <v>6001780241</v>
          </cell>
        </row>
        <row r="1840">
          <cell r="A1840" t="str">
            <v>201707_SAFEWAY_26C_6001884228</v>
          </cell>
          <cell r="B1840">
            <v>42939</v>
          </cell>
          <cell r="C1840">
            <v>2017</v>
          </cell>
          <cell r="D1840" t="str">
            <v>07</v>
          </cell>
          <cell r="E1840" t="str">
            <v>201707</v>
          </cell>
          <cell r="F1840" t="str">
            <v>full_SAFEWAY_26C</v>
          </cell>
          <cell r="G1840" t="str">
            <v>SAFEWAY_26C</v>
          </cell>
          <cell r="H1840" t="str">
            <v>Hour17</v>
          </cell>
          <cell r="I1840">
            <v>400</v>
          </cell>
          <cell r="J1840">
            <v>6001884228</v>
          </cell>
        </row>
        <row r="1841">
          <cell r="A1841" t="str">
            <v>201707_SAFEWAY_26C_6001902898</v>
          </cell>
          <cell r="B1841">
            <v>42939</v>
          </cell>
          <cell r="C1841">
            <v>2017</v>
          </cell>
          <cell r="D1841" t="str">
            <v>07</v>
          </cell>
          <cell r="E1841" t="str">
            <v>201707</v>
          </cell>
          <cell r="F1841" t="str">
            <v>full_SAFEWAY_26C</v>
          </cell>
          <cell r="G1841" t="str">
            <v>SAFEWAY_26C</v>
          </cell>
          <cell r="H1841" t="str">
            <v>Hour17</v>
          </cell>
          <cell r="I1841">
            <v>271</v>
          </cell>
          <cell r="J1841">
            <v>6001902898</v>
          </cell>
        </row>
        <row r="1842">
          <cell r="A1842" t="str">
            <v>201708_SAFEWAY_26C_6000015805</v>
          </cell>
          <cell r="B1842">
            <v>42951</v>
          </cell>
          <cell r="C1842">
            <v>2017</v>
          </cell>
          <cell r="D1842" t="str">
            <v>08</v>
          </cell>
          <cell r="E1842" t="str">
            <v>201708</v>
          </cell>
          <cell r="F1842" t="str">
            <v>full_SAFEWAY_26C</v>
          </cell>
          <cell r="G1842" t="str">
            <v>SAFEWAY_26C</v>
          </cell>
          <cell r="H1842" t="str">
            <v>Hour18</v>
          </cell>
          <cell r="I1842">
            <v>315</v>
          </cell>
          <cell r="J1842">
            <v>6000015805</v>
          </cell>
        </row>
        <row r="1843">
          <cell r="A1843" t="str">
            <v>201708_SAFEWAY_26C_6000054523</v>
          </cell>
          <cell r="B1843">
            <v>42951</v>
          </cell>
          <cell r="C1843">
            <v>2017</v>
          </cell>
          <cell r="D1843" t="str">
            <v>08</v>
          </cell>
          <cell r="E1843" t="str">
            <v>201708</v>
          </cell>
          <cell r="F1843" t="str">
            <v>full_SAFEWAY_26C</v>
          </cell>
          <cell r="G1843" t="str">
            <v>SAFEWAY_26C</v>
          </cell>
          <cell r="H1843" t="str">
            <v>Hour18</v>
          </cell>
          <cell r="I1843">
            <v>377</v>
          </cell>
          <cell r="J1843">
            <v>6000054523</v>
          </cell>
        </row>
        <row r="1844">
          <cell r="A1844" t="str">
            <v>201708_SAFEWAY_26C_6000111404</v>
          </cell>
          <cell r="B1844">
            <v>42951</v>
          </cell>
          <cell r="C1844">
            <v>2017</v>
          </cell>
          <cell r="D1844" t="str">
            <v>08</v>
          </cell>
          <cell r="E1844" t="str">
            <v>201708</v>
          </cell>
          <cell r="F1844" t="str">
            <v>full_SAFEWAY_26C</v>
          </cell>
          <cell r="G1844" t="str">
            <v>SAFEWAY_26C</v>
          </cell>
          <cell r="H1844" t="str">
            <v>Hour18</v>
          </cell>
          <cell r="I1844">
            <v>361</v>
          </cell>
          <cell r="J1844">
            <v>6000111404</v>
          </cell>
        </row>
        <row r="1845">
          <cell r="A1845" t="str">
            <v>201708_SAFEWAY_26C_6000164386</v>
          </cell>
          <cell r="B1845">
            <v>42951</v>
          </cell>
          <cell r="C1845">
            <v>2017</v>
          </cell>
          <cell r="D1845" t="str">
            <v>08</v>
          </cell>
          <cell r="E1845" t="str">
            <v>201708</v>
          </cell>
          <cell r="F1845" t="str">
            <v>full_SAFEWAY_26C</v>
          </cell>
          <cell r="G1845" t="str">
            <v>SAFEWAY_26C</v>
          </cell>
          <cell r="H1845" t="str">
            <v>Hour18</v>
          </cell>
          <cell r="I1845">
            <v>362</v>
          </cell>
          <cell r="J1845">
            <v>6000164386</v>
          </cell>
        </row>
        <row r="1846">
          <cell r="A1846" t="str">
            <v>201708_SAFEWAY_26C_6000187962</v>
          </cell>
          <cell r="B1846">
            <v>42951</v>
          </cell>
          <cell r="C1846">
            <v>2017</v>
          </cell>
          <cell r="D1846" t="str">
            <v>08</v>
          </cell>
          <cell r="E1846" t="str">
            <v>201708</v>
          </cell>
          <cell r="F1846" t="str">
            <v>full_SAFEWAY_26C</v>
          </cell>
          <cell r="G1846" t="str">
            <v>SAFEWAY_26C</v>
          </cell>
          <cell r="H1846" t="str">
            <v>Hour18</v>
          </cell>
          <cell r="I1846">
            <v>445</v>
          </cell>
          <cell r="J1846">
            <v>6000187962</v>
          </cell>
        </row>
        <row r="1847">
          <cell r="A1847" t="str">
            <v>201708_SAFEWAY_26C_6000215791</v>
          </cell>
          <cell r="B1847">
            <v>42951</v>
          </cell>
          <cell r="C1847">
            <v>2017</v>
          </cell>
          <cell r="D1847" t="str">
            <v>08</v>
          </cell>
          <cell r="E1847" t="str">
            <v>201708</v>
          </cell>
          <cell r="F1847" t="str">
            <v>full_SAFEWAY_26C</v>
          </cell>
          <cell r="G1847" t="str">
            <v>SAFEWAY_26C</v>
          </cell>
          <cell r="H1847" t="str">
            <v>Hour18</v>
          </cell>
          <cell r="I1847">
            <v>397</v>
          </cell>
          <cell r="J1847">
            <v>6000215791</v>
          </cell>
        </row>
        <row r="1848">
          <cell r="A1848" t="str">
            <v>201708_SAFEWAY_26C_6000229794</v>
          </cell>
          <cell r="B1848">
            <v>42951</v>
          </cell>
          <cell r="C1848">
            <v>2017</v>
          </cell>
          <cell r="D1848" t="str">
            <v>08</v>
          </cell>
          <cell r="E1848" t="str">
            <v>201708</v>
          </cell>
          <cell r="F1848" t="str">
            <v>full_SAFEWAY_26C</v>
          </cell>
          <cell r="G1848" t="str">
            <v>SAFEWAY_26C</v>
          </cell>
          <cell r="H1848" t="str">
            <v>Hour18</v>
          </cell>
          <cell r="I1848">
            <v>385</v>
          </cell>
          <cell r="J1848">
            <v>6000229794</v>
          </cell>
        </row>
        <row r="1849">
          <cell r="A1849" t="str">
            <v>201708_SAFEWAY_26C_6000230283</v>
          </cell>
          <cell r="B1849">
            <v>42951</v>
          </cell>
          <cell r="C1849">
            <v>2017</v>
          </cell>
          <cell r="D1849" t="str">
            <v>08</v>
          </cell>
          <cell r="E1849" t="str">
            <v>201708</v>
          </cell>
          <cell r="F1849" t="str">
            <v>full_SAFEWAY_26C</v>
          </cell>
          <cell r="G1849" t="str">
            <v>SAFEWAY_26C</v>
          </cell>
          <cell r="H1849" t="str">
            <v>Hour18</v>
          </cell>
          <cell r="I1849">
            <v>455</v>
          </cell>
          <cell r="J1849">
            <v>6000230283</v>
          </cell>
        </row>
        <row r="1850">
          <cell r="A1850" t="str">
            <v>201708_SAFEWAY_26C_6000306204</v>
          </cell>
          <cell r="B1850">
            <v>42951</v>
          </cell>
          <cell r="C1850">
            <v>2017</v>
          </cell>
          <cell r="D1850" t="str">
            <v>08</v>
          </cell>
          <cell r="E1850" t="str">
            <v>201708</v>
          </cell>
          <cell r="F1850" t="str">
            <v>full_SAFEWAY_26C</v>
          </cell>
          <cell r="G1850" t="str">
            <v>SAFEWAY_26C</v>
          </cell>
          <cell r="H1850" t="str">
            <v>Hour18</v>
          </cell>
          <cell r="I1850">
            <v>402</v>
          </cell>
          <cell r="J1850">
            <v>6000306204</v>
          </cell>
        </row>
        <row r="1851">
          <cell r="A1851" t="str">
            <v>201708_SAFEWAY_26C_6000388919</v>
          </cell>
          <cell r="B1851">
            <v>42951</v>
          </cell>
          <cell r="C1851">
            <v>2017</v>
          </cell>
          <cell r="D1851" t="str">
            <v>08</v>
          </cell>
          <cell r="E1851" t="str">
            <v>201708</v>
          </cell>
          <cell r="F1851" t="str">
            <v>full_SAFEWAY_26C</v>
          </cell>
          <cell r="G1851" t="str">
            <v>SAFEWAY_26C</v>
          </cell>
          <cell r="H1851" t="str">
            <v>Hour18</v>
          </cell>
          <cell r="I1851">
            <v>399</v>
          </cell>
          <cell r="J1851">
            <v>6000388919</v>
          </cell>
        </row>
        <row r="1852">
          <cell r="A1852" t="str">
            <v>201708_SAFEWAY_26C_6000400354</v>
          </cell>
          <cell r="B1852">
            <v>42951</v>
          </cell>
          <cell r="C1852">
            <v>2017</v>
          </cell>
          <cell r="D1852" t="str">
            <v>08</v>
          </cell>
          <cell r="E1852" t="str">
            <v>201708</v>
          </cell>
          <cell r="F1852" t="str">
            <v>full_SAFEWAY_26C</v>
          </cell>
          <cell r="G1852" t="str">
            <v>SAFEWAY_26C</v>
          </cell>
          <cell r="H1852" t="str">
            <v>Hour18</v>
          </cell>
          <cell r="I1852">
            <v>398</v>
          </cell>
          <cell r="J1852">
            <v>6000400354</v>
          </cell>
        </row>
        <row r="1853">
          <cell r="A1853" t="str">
            <v>201708_SAFEWAY_26C_6000417731</v>
          </cell>
          <cell r="B1853">
            <v>42951</v>
          </cell>
          <cell r="C1853">
            <v>2017</v>
          </cell>
          <cell r="D1853" t="str">
            <v>08</v>
          </cell>
          <cell r="E1853" t="str">
            <v>201708</v>
          </cell>
          <cell r="F1853" t="str">
            <v>full_SAFEWAY_26C</v>
          </cell>
          <cell r="G1853" t="str">
            <v>SAFEWAY_26C</v>
          </cell>
          <cell r="H1853" t="str">
            <v>Hour18</v>
          </cell>
          <cell r="I1853">
            <v>358</v>
          </cell>
          <cell r="J1853">
            <v>6000417731</v>
          </cell>
        </row>
        <row r="1854">
          <cell r="A1854" t="str">
            <v>201708_SAFEWAY_26C_6000563903</v>
          </cell>
          <cell r="B1854">
            <v>42951</v>
          </cell>
          <cell r="C1854">
            <v>2017</v>
          </cell>
          <cell r="D1854" t="str">
            <v>08</v>
          </cell>
          <cell r="E1854" t="str">
            <v>201708</v>
          </cell>
          <cell r="F1854" t="str">
            <v>full_SAFEWAY_26C</v>
          </cell>
          <cell r="G1854" t="str">
            <v>SAFEWAY_26C</v>
          </cell>
          <cell r="H1854" t="str">
            <v>Hour18</v>
          </cell>
          <cell r="I1854">
            <v>457</v>
          </cell>
          <cell r="J1854">
            <v>6000563903</v>
          </cell>
        </row>
        <row r="1855">
          <cell r="A1855" t="str">
            <v>201708_SAFEWAY_26C_6000663272</v>
          </cell>
          <cell r="B1855">
            <v>42951</v>
          </cell>
          <cell r="C1855">
            <v>2017</v>
          </cell>
          <cell r="D1855" t="str">
            <v>08</v>
          </cell>
          <cell r="E1855" t="str">
            <v>201708</v>
          </cell>
          <cell r="F1855" t="str">
            <v>full_SAFEWAY_26C</v>
          </cell>
          <cell r="G1855" t="str">
            <v>SAFEWAY_26C</v>
          </cell>
          <cell r="H1855" t="str">
            <v>Hour18</v>
          </cell>
          <cell r="I1855">
            <v>443</v>
          </cell>
          <cell r="J1855">
            <v>6000663272</v>
          </cell>
        </row>
        <row r="1856">
          <cell r="A1856" t="str">
            <v>201708_SAFEWAY_26C_6000794189</v>
          </cell>
          <cell r="B1856">
            <v>42951</v>
          </cell>
          <cell r="C1856">
            <v>2017</v>
          </cell>
          <cell r="D1856" t="str">
            <v>08</v>
          </cell>
          <cell r="E1856" t="str">
            <v>201708</v>
          </cell>
          <cell r="F1856" t="str">
            <v>full_SAFEWAY_26C</v>
          </cell>
          <cell r="G1856" t="str">
            <v>SAFEWAY_26C</v>
          </cell>
          <cell r="H1856" t="str">
            <v>Hour18</v>
          </cell>
          <cell r="I1856">
            <v>310</v>
          </cell>
          <cell r="J1856">
            <v>6000794189</v>
          </cell>
        </row>
        <row r="1857">
          <cell r="A1857" t="str">
            <v>201708_SAFEWAY_26C_6000841874</v>
          </cell>
          <cell r="B1857">
            <v>42951</v>
          </cell>
          <cell r="C1857">
            <v>2017</v>
          </cell>
          <cell r="D1857" t="str">
            <v>08</v>
          </cell>
          <cell r="E1857" t="str">
            <v>201708</v>
          </cell>
          <cell r="F1857" t="str">
            <v>full_SAFEWAY_26C</v>
          </cell>
          <cell r="G1857" t="str">
            <v>SAFEWAY_26C</v>
          </cell>
          <cell r="H1857" t="str">
            <v>Hour18</v>
          </cell>
          <cell r="I1857">
            <v>434</v>
          </cell>
          <cell r="J1857">
            <v>6000841874</v>
          </cell>
        </row>
        <row r="1858">
          <cell r="A1858" t="str">
            <v>201708_SAFEWAY_26C_6000845261</v>
          </cell>
          <cell r="B1858">
            <v>42951</v>
          </cell>
          <cell r="C1858">
            <v>2017</v>
          </cell>
          <cell r="D1858" t="str">
            <v>08</v>
          </cell>
          <cell r="E1858" t="str">
            <v>201708</v>
          </cell>
          <cell r="F1858" t="str">
            <v>full_SAFEWAY_26C</v>
          </cell>
          <cell r="G1858" t="str">
            <v>SAFEWAY_26C</v>
          </cell>
          <cell r="H1858" t="str">
            <v>Hour18</v>
          </cell>
          <cell r="I1858">
            <v>376</v>
          </cell>
          <cell r="J1858">
            <v>6000845261</v>
          </cell>
        </row>
        <row r="1859">
          <cell r="A1859" t="str">
            <v>201708_SAFEWAY_26C_6000888988</v>
          </cell>
          <cell r="B1859">
            <v>42951</v>
          </cell>
          <cell r="C1859">
            <v>2017</v>
          </cell>
          <cell r="D1859" t="str">
            <v>08</v>
          </cell>
          <cell r="E1859" t="str">
            <v>201708</v>
          </cell>
          <cell r="F1859" t="str">
            <v>full_SAFEWAY_26C</v>
          </cell>
          <cell r="G1859" t="str">
            <v>SAFEWAY_26C</v>
          </cell>
          <cell r="H1859" t="str">
            <v>Hour18</v>
          </cell>
          <cell r="I1859">
            <v>373</v>
          </cell>
          <cell r="J1859">
            <v>6000888988</v>
          </cell>
        </row>
        <row r="1860">
          <cell r="A1860" t="str">
            <v>201708_SAFEWAY_26C_6000976603</v>
          </cell>
          <cell r="B1860">
            <v>42951</v>
          </cell>
          <cell r="C1860">
            <v>2017</v>
          </cell>
          <cell r="D1860" t="str">
            <v>08</v>
          </cell>
          <cell r="E1860" t="str">
            <v>201708</v>
          </cell>
          <cell r="F1860" t="str">
            <v>full_SAFEWAY_26C</v>
          </cell>
          <cell r="G1860" t="str">
            <v>SAFEWAY_26C</v>
          </cell>
          <cell r="H1860" t="str">
            <v>Hour18</v>
          </cell>
          <cell r="I1860">
            <v>470</v>
          </cell>
          <cell r="J1860">
            <v>6000976603</v>
          </cell>
        </row>
        <row r="1861">
          <cell r="A1861" t="str">
            <v>201708_SAFEWAY_26C_6001004591</v>
          </cell>
          <cell r="B1861">
            <v>42951</v>
          </cell>
          <cell r="C1861">
            <v>2017</v>
          </cell>
          <cell r="D1861" t="str">
            <v>08</v>
          </cell>
          <cell r="E1861" t="str">
            <v>201708</v>
          </cell>
          <cell r="F1861" t="str">
            <v>full_SAFEWAY_26C</v>
          </cell>
          <cell r="G1861" t="str">
            <v>SAFEWAY_26C</v>
          </cell>
          <cell r="H1861" t="str">
            <v>Hour18</v>
          </cell>
          <cell r="I1861">
            <v>363</v>
          </cell>
          <cell r="J1861">
            <v>6001004591</v>
          </cell>
        </row>
        <row r="1862">
          <cell r="A1862" t="str">
            <v>201708_SAFEWAY_26C_6001009414</v>
          </cell>
          <cell r="B1862">
            <v>42951</v>
          </cell>
          <cell r="C1862">
            <v>2017</v>
          </cell>
          <cell r="D1862" t="str">
            <v>08</v>
          </cell>
          <cell r="E1862" t="str">
            <v>201708</v>
          </cell>
          <cell r="F1862" t="str">
            <v>full_SAFEWAY_26C</v>
          </cell>
          <cell r="G1862" t="str">
            <v>SAFEWAY_26C</v>
          </cell>
          <cell r="H1862" t="str">
            <v>Hour18</v>
          </cell>
          <cell r="I1862">
            <v>346</v>
          </cell>
          <cell r="J1862">
            <v>6001009414</v>
          </cell>
        </row>
        <row r="1863">
          <cell r="A1863" t="str">
            <v>201708_SAFEWAY_26C_6001016325</v>
          </cell>
          <cell r="B1863">
            <v>42951</v>
          </cell>
          <cell r="C1863">
            <v>2017</v>
          </cell>
          <cell r="D1863" t="str">
            <v>08</v>
          </cell>
          <cell r="E1863" t="str">
            <v>201708</v>
          </cell>
          <cell r="F1863" t="str">
            <v>full_SAFEWAY_26C</v>
          </cell>
          <cell r="G1863" t="str">
            <v>SAFEWAY_26C</v>
          </cell>
          <cell r="H1863" t="str">
            <v>Hour18</v>
          </cell>
          <cell r="I1863">
            <v>384</v>
          </cell>
          <cell r="J1863">
            <v>6001016325</v>
          </cell>
        </row>
        <row r="1864">
          <cell r="A1864" t="str">
            <v>201708_SAFEWAY_26C_6001049297</v>
          </cell>
          <cell r="B1864">
            <v>42951</v>
          </cell>
          <cell r="C1864">
            <v>2017</v>
          </cell>
          <cell r="D1864" t="str">
            <v>08</v>
          </cell>
          <cell r="E1864" t="str">
            <v>201708</v>
          </cell>
          <cell r="F1864" t="str">
            <v>full_SAFEWAY_26C</v>
          </cell>
          <cell r="G1864" t="str">
            <v>SAFEWAY_26C</v>
          </cell>
          <cell r="H1864" t="str">
            <v>Hour18</v>
          </cell>
          <cell r="I1864">
            <v>430</v>
          </cell>
          <cell r="J1864">
            <v>6001049297</v>
          </cell>
        </row>
        <row r="1865">
          <cell r="A1865" t="str">
            <v>201708_SAFEWAY_26C_6001079768</v>
          </cell>
          <cell r="B1865">
            <v>42951</v>
          </cell>
          <cell r="C1865">
            <v>2017</v>
          </cell>
          <cell r="D1865" t="str">
            <v>08</v>
          </cell>
          <cell r="E1865" t="str">
            <v>201708</v>
          </cell>
          <cell r="F1865" t="str">
            <v>full_SAFEWAY_26C</v>
          </cell>
          <cell r="G1865" t="str">
            <v>SAFEWAY_26C</v>
          </cell>
          <cell r="H1865" t="str">
            <v>Hour18</v>
          </cell>
          <cell r="I1865">
            <v>419</v>
          </cell>
          <cell r="J1865">
            <v>6001079768</v>
          </cell>
        </row>
        <row r="1866">
          <cell r="A1866" t="str">
            <v>201708_SAFEWAY_26C_6001091454</v>
          </cell>
          <cell r="B1866">
            <v>42951</v>
          </cell>
          <cell r="C1866">
            <v>2017</v>
          </cell>
          <cell r="D1866" t="str">
            <v>08</v>
          </cell>
          <cell r="E1866" t="str">
            <v>201708</v>
          </cell>
          <cell r="F1866" t="str">
            <v>full_SAFEWAY_26C</v>
          </cell>
          <cell r="G1866" t="str">
            <v>SAFEWAY_26C</v>
          </cell>
          <cell r="H1866" t="str">
            <v>Hour18</v>
          </cell>
          <cell r="I1866">
            <v>385</v>
          </cell>
          <cell r="J1866">
            <v>6001091454</v>
          </cell>
        </row>
        <row r="1867">
          <cell r="A1867" t="str">
            <v>201708_SAFEWAY_26C_6001108617</v>
          </cell>
          <cell r="B1867">
            <v>42951</v>
          </cell>
          <cell r="C1867">
            <v>2017</v>
          </cell>
          <cell r="D1867" t="str">
            <v>08</v>
          </cell>
          <cell r="E1867" t="str">
            <v>201708</v>
          </cell>
          <cell r="F1867" t="str">
            <v>full_SAFEWAY_26C</v>
          </cell>
          <cell r="G1867" t="str">
            <v>SAFEWAY_26C</v>
          </cell>
          <cell r="H1867" t="str">
            <v>Hour18</v>
          </cell>
          <cell r="I1867">
            <v>363</v>
          </cell>
          <cell r="J1867">
            <v>6001108617</v>
          </cell>
        </row>
        <row r="1868">
          <cell r="A1868" t="str">
            <v>201708_SAFEWAY_26C_6001160609</v>
          </cell>
          <cell r="B1868">
            <v>42951</v>
          </cell>
          <cell r="C1868">
            <v>2017</v>
          </cell>
          <cell r="D1868" t="str">
            <v>08</v>
          </cell>
          <cell r="E1868" t="str">
            <v>201708</v>
          </cell>
          <cell r="F1868" t="str">
            <v>full_SAFEWAY_26C</v>
          </cell>
          <cell r="G1868" t="str">
            <v>SAFEWAY_26C</v>
          </cell>
          <cell r="H1868" t="str">
            <v>Hour18</v>
          </cell>
          <cell r="I1868">
            <v>356</v>
          </cell>
          <cell r="J1868">
            <v>6001160609</v>
          </cell>
        </row>
        <row r="1869">
          <cell r="A1869" t="str">
            <v>201708_SAFEWAY_26C_6001189275</v>
          </cell>
          <cell r="B1869">
            <v>42951</v>
          </cell>
          <cell r="C1869">
            <v>2017</v>
          </cell>
          <cell r="D1869" t="str">
            <v>08</v>
          </cell>
          <cell r="E1869" t="str">
            <v>201708</v>
          </cell>
          <cell r="F1869" t="str">
            <v>full_SAFEWAY_26C</v>
          </cell>
          <cell r="G1869" t="str">
            <v>SAFEWAY_26C</v>
          </cell>
          <cell r="H1869" t="str">
            <v>Hour18</v>
          </cell>
          <cell r="I1869">
            <v>445</v>
          </cell>
          <cell r="J1869">
            <v>6001189275</v>
          </cell>
        </row>
        <row r="1870">
          <cell r="A1870" t="str">
            <v>201708_SAFEWAY_26C_6001249077</v>
          </cell>
          <cell r="B1870">
            <v>42951</v>
          </cell>
          <cell r="C1870">
            <v>2017</v>
          </cell>
          <cell r="D1870" t="str">
            <v>08</v>
          </cell>
          <cell r="E1870" t="str">
            <v>201708</v>
          </cell>
          <cell r="F1870" t="str">
            <v>full_SAFEWAY_26C</v>
          </cell>
          <cell r="G1870" t="str">
            <v>SAFEWAY_26C</v>
          </cell>
          <cell r="H1870" t="str">
            <v>Hour18</v>
          </cell>
          <cell r="I1870">
            <v>553</v>
          </cell>
          <cell r="J1870">
            <v>6001249077</v>
          </cell>
        </row>
        <row r="1871">
          <cell r="A1871" t="str">
            <v>201708_SAFEWAY_26C_6001259379</v>
          </cell>
          <cell r="B1871">
            <v>42951</v>
          </cell>
          <cell r="C1871">
            <v>2017</v>
          </cell>
          <cell r="D1871" t="str">
            <v>08</v>
          </cell>
          <cell r="E1871" t="str">
            <v>201708</v>
          </cell>
          <cell r="F1871" t="str">
            <v>full_SAFEWAY_26C</v>
          </cell>
          <cell r="G1871" t="str">
            <v>SAFEWAY_26C</v>
          </cell>
          <cell r="H1871" t="str">
            <v>Hour18</v>
          </cell>
          <cell r="I1871">
            <v>339</v>
          </cell>
          <cell r="J1871">
            <v>6001259379</v>
          </cell>
        </row>
        <row r="1872">
          <cell r="A1872" t="str">
            <v>201708_SAFEWAY_26C_6001264849</v>
          </cell>
          <cell r="B1872">
            <v>42951</v>
          </cell>
          <cell r="C1872">
            <v>2017</v>
          </cell>
          <cell r="D1872" t="str">
            <v>08</v>
          </cell>
          <cell r="E1872" t="str">
            <v>201708</v>
          </cell>
          <cell r="F1872" t="str">
            <v>full_SAFEWAY_26C</v>
          </cell>
          <cell r="G1872" t="str">
            <v>SAFEWAY_26C</v>
          </cell>
          <cell r="H1872" t="str">
            <v>Hour18</v>
          </cell>
          <cell r="I1872">
            <v>352</v>
          </cell>
          <cell r="J1872">
            <v>6001264849</v>
          </cell>
        </row>
        <row r="1873">
          <cell r="A1873" t="str">
            <v>201708_SAFEWAY_26C_6001457255</v>
          </cell>
          <cell r="B1873">
            <v>42951</v>
          </cell>
          <cell r="C1873">
            <v>2017</v>
          </cell>
          <cell r="D1873" t="str">
            <v>08</v>
          </cell>
          <cell r="E1873" t="str">
            <v>201708</v>
          </cell>
          <cell r="F1873" t="str">
            <v>full_SAFEWAY_26C</v>
          </cell>
          <cell r="G1873" t="str">
            <v>SAFEWAY_26C</v>
          </cell>
          <cell r="H1873" t="str">
            <v>Hour18</v>
          </cell>
          <cell r="I1873">
            <v>392</v>
          </cell>
          <cell r="J1873">
            <v>6001457255</v>
          </cell>
        </row>
        <row r="1874">
          <cell r="A1874" t="str">
            <v>201708_SAFEWAY_26C_6001515441</v>
          </cell>
          <cell r="B1874">
            <v>42951</v>
          </cell>
          <cell r="C1874">
            <v>2017</v>
          </cell>
          <cell r="D1874" t="str">
            <v>08</v>
          </cell>
          <cell r="E1874" t="str">
            <v>201708</v>
          </cell>
          <cell r="F1874" t="str">
            <v>full_SAFEWAY_26C</v>
          </cell>
          <cell r="G1874" t="str">
            <v>SAFEWAY_26C</v>
          </cell>
          <cell r="H1874" t="str">
            <v>Hour18</v>
          </cell>
          <cell r="I1874">
            <v>362</v>
          </cell>
          <cell r="J1874">
            <v>6001515441</v>
          </cell>
        </row>
        <row r="1875">
          <cell r="A1875" t="str">
            <v>201708_SAFEWAY_26C_6001524715</v>
          </cell>
          <cell r="B1875">
            <v>42951</v>
          </cell>
          <cell r="C1875">
            <v>2017</v>
          </cell>
          <cell r="D1875" t="str">
            <v>08</v>
          </cell>
          <cell r="E1875" t="str">
            <v>201708</v>
          </cell>
          <cell r="F1875" t="str">
            <v>full_SAFEWAY_26C</v>
          </cell>
          <cell r="G1875" t="str">
            <v>SAFEWAY_26C</v>
          </cell>
          <cell r="H1875" t="str">
            <v>Hour18</v>
          </cell>
          <cell r="I1875">
            <v>403</v>
          </cell>
          <cell r="J1875">
            <v>6001524715</v>
          </cell>
        </row>
        <row r="1876">
          <cell r="A1876" t="str">
            <v>201708_SAFEWAY_26C_6001631677</v>
          </cell>
          <cell r="B1876">
            <v>42951</v>
          </cell>
          <cell r="C1876">
            <v>2017</v>
          </cell>
          <cell r="D1876" t="str">
            <v>08</v>
          </cell>
          <cell r="E1876" t="str">
            <v>201708</v>
          </cell>
          <cell r="F1876" t="str">
            <v>full_SAFEWAY_26C</v>
          </cell>
          <cell r="G1876" t="str">
            <v>SAFEWAY_26C</v>
          </cell>
          <cell r="H1876" t="str">
            <v>Hour18</v>
          </cell>
          <cell r="I1876">
            <v>298</v>
          </cell>
          <cell r="J1876">
            <v>6001631677</v>
          </cell>
        </row>
        <row r="1877">
          <cell r="A1877" t="str">
            <v>201708_SAFEWAY_26C_6001700230</v>
          </cell>
          <cell r="B1877">
            <v>42951</v>
          </cell>
          <cell r="C1877">
            <v>2017</v>
          </cell>
          <cell r="D1877" t="str">
            <v>08</v>
          </cell>
          <cell r="E1877" t="str">
            <v>201708</v>
          </cell>
          <cell r="F1877" t="str">
            <v>full_SAFEWAY_26C</v>
          </cell>
          <cell r="G1877" t="str">
            <v>SAFEWAY_26C</v>
          </cell>
          <cell r="H1877" t="str">
            <v>Hour18</v>
          </cell>
          <cell r="I1877">
            <v>345</v>
          </cell>
          <cell r="J1877">
            <v>6001700230</v>
          </cell>
        </row>
        <row r="1878">
          <cell r="A1878" t="str">
            <v>201708_SAFEWAY_26C_6001713191</v>
          </cell>
          <cell r="B1878">
            <v>42951</v>
          </cell>
          <cell r="C1878">
            <v>2017</v>
          </cell>
          <cell r="D1878" t="str">
            <v>08</v>
          </cell>
          <cell r="E1878" t="str">
            <v>201708</v>
          </cell>
          <cell r="F1878" t="str">
            <v>full_SAFEWAY_26C</v>
          </cell>
          <cell r="G1878" t="str">
            <v>SAFEWAY_26C</v>
          </cell>
          <cell r="H1878" t="str">
            <v>Hour18</v>
          </cell>
          <cell r="I1878">
            <v>344</v>
          </cell>
          <cell r="J1878">
            <v>6001713191</v>
          </cell>
        </row>
        <row r="1879">
          <cell r="A1879" t="str">
            <v>201708_SAFEWAY_26C_6001758318</v>
          </cell>
          <cell r="B1879">
            <v>42951</v>
          </cell>
          <cell r="C1879">
            <v>2017</v>
          </cell>
          <cell r="D1879" t="str">
            <v>08</v>
          </cell>
          <cell r="E1879" t="str">
            <v>201708</v>
          </cell>
          <cell r="F1879" t="str">
            <v>full_SAFEWAY_26C</v>
          </cell>
          <cell r="G1879" t="str">
            <v>SAFEWAY_26C</v>
          </cell>
          <cell r="H1879" t="str">
            <v>Hour18</v>
          </cell>
          <cell r="I1879">
            <v>410</v>
          </cell>
          <cell r="J1879">
            <v>6001758318</v>
          </cell>
        </row>
        <row r="1880">
          <cell r="A1880" t="str">
            <v>201708_SAFEWAY_26C_6001760916</v>
          </cell>
          <cell r="B1880">
            <v>42951</v>
          </cell>
          <cell r="C1880">
            <v>2017</v>
          </cell>
          <cell r="D1880" t="str">
            <v>08</v>
          </cell>
          <cell r="E1880" t="str">
            <v>201708</v>
          </cell>
          <cell r="F1880" t="str">
            <v>full_SAFEWAY_26C</v>
          </cell>
          <cell r="G1880" t="str">
            <v>SAFEWAY_26C</v>
          </cell>
          <cell r="H1880" t="str">
            <v>Hour18</v>
          </cell>
          <cell r="I1880">
            <v>399</v>
          </cell>
          <cell r="J1880">
            <v>6001760916</v>
          </cell>
        </row>
        <row r="1881">
          <cell r="A1881" t="str">
            <v>201708_SAFEWAY_26C_6001780241</v>
          </cell>
          <cell r="B1881">
            <v>42951</v>
          </cell>
          <cell r="C1881">
            <v>2017</v>
          </cell>
          <cell r="D1881" t="str">
            <v>08</v>
          </cell>
          <cell r="E1881" t="str">
            <v>201708</v>
          </cell>
          <cell r="F1881" t="str">
            <v>full_SAFEWAY_26C</v>
          </cell>
          <cell r="G1881" t="str">
            <v>SAFEWAY_26C</v>
          </cell>
          <cell r="H1881" t="str">
            <v>Hour18</v>
          </cell>
          <cell r="I1881">
            <v>724</v>
          </cell>
          <cell r="J1881">
            <v>6001780241</v>
          </cell>
        </row>
        <row r="1882">
          <cell r="A1882" t="str">
            <v>201708_SAFEWAY_26C_6001884228</v>
          </cell>
          <cell r="B1882">
            <v>42951</v>
          </cell>
          <cell r="C1882">
            <v>2017</v>
          </cell>
          <cell r="D1882" t="str">
            <v>08</v>
          </cell>
          <cell r="E1882" t="str">
            <v>201708</v>
          </cell>
          <cell r="F1882" t="str">
            <v>full_SAFEWAY_26C</v>
          </cell>
          <cell r="G1882" t="str">
            <v>SAFEWAY_26C</v>
          </cell>
          <cell r="H1882" t="str">
            <v>Hour18</v>
          </cell>
          <cell r="I1882">
            <v>441</v>
          </cell>
          <cell r="J1882">
            <v>6001884228</v>
          </cell>
        </row>
        <row r="1883">
          <cell r="A1883" t="str">
            <v>201708_SAFEWAY_26C_6001902898</v>
          </cell>
          <cell r="B1883">
            <v>42951</v>
          </cell>
          <cell r="C1883">
            <v>2017</v>
          </cell>
          <cell r="D1883" t="str">
            <v>08</v>
          </cell>
          <cell r="E1883" t="str">
            <v>201708</v>
          </cell>
          <cell r="F1883" t="str">
            <v>full_SAFEWAY_26C</v>
          </cell>
          <cell r="G1883" t="str">
            <v>SAFEWAY_26C</v>
          </cell>
          <cell r="H1883" t="str">
            <v>Hour18</v>
          </cell>
          <cell r="I1883">
            <v>315</v>
          </cell>
          <cell r="J1883">
            <v>6001902898</v>
          </cell>
        </row>
        <row r="1884">
          <cell r="A1884" t="str">
            <v>201709_SAFEWAY_26C_6000015805</v>
          </cell>
          <cell r="B1884">
            <v>42982</v>
          </cell>
          <cell r="C1884">
            <v>2017</v>
          </cell>
          <cell r="D1884" t="str">
            <v>09</v>
          </cell>
          <cell r="E1884" t="str">
            <v>201709</v>
          </cell>
          <cell r="F1884" t="str">
            <v>full_SAFEWAY_26C</v>
          </cell>
          <cell r="G1884" t="str">
            <v>SAFEWAY_26C</v>
          </cell>
          <cell r="H1884" t="str">
            <v>Hour15</v>
          </cell>
          <cell r="I1884">
            <v>317</v>
          </cell>
          <cell r="J1884">
            <v>6000015805</v>
          </cell>
        </row>
        <row r="1885">
          <cell r="A1885" t="str">
            <v>201709_SAFEWAY_26C_6000054523</v>
          </cell>
          <cell r="B1885">
            <v>42982</v>
          </cell>
          <cell r="C1885">
            <v>2017</v>
          </cell>
          <cell r="D1885" t="str">
            <v>09</v>
          </cell>
          <cell r="E1885" t="str">
            <v>201709</v>
          </cell>
          <cell r="F1885" t="str">
            <v>full_SAFEWAY_26C</v>
          </cell>
          <cell r="G1885" t="str">
            <v>SAFEWAY_26C</v>
          </cell>
          <cell r="H1885" t="str">
            <v>Hour15</v>
          </cell>
          <cell r="I1885">
            <v>369</v>
          </cell>
          <cell r="J1885">
            <v>6000054523</v>
          </cell>
        </row>
        <row r="1886">
          <cell r="A1886" t="str">
            <v>201709_SAFEWAY_26C_6000111404</v>
          </cell>
          <cell r="B1886">
            <v>42982</v>
          </cell>
          <cell r="C1886">
            <v>2017</v>
          </cell>
          <cell r="D1886" t="str">
            <v>09</v>
          </cell>
          <cell r="E1886" t="str">
            <v>201709</v>
          </cell>
          <cell r="F1886" t="str">
            <v>full_SAFEWAY_26C</v>
          </cell>
          <cell r="G1886" t="str">
            <v>SAFEWAY_26C</v>
          </cell>
          <cell r="H1886" t="str">
            <v>Hour15</v>
          </cell>
          <cell r="I1886">
            <v>382</v>
          </cell>
          <cell r="J1886">
            <v>6000111404</v>
          </cell>
        </row>
        <row r="1887">
          <cell r="A1887" t="str">
            <v>201709_SAFEWAY_26C_6000164386</v>
          </cell>
          <cell r="B1887">
            <v>42982</v>
          </cell>
          <cell r="C1887">
            <v>2017</v>
          </cell>
          <cell r="D1887" t="str">
            <v>09</v>
          </cell>
          <cell r="E1887" t="str">
            <v>201709</v>
          </cell>
          <cell r="F1887" t="str">
            <v>full_SAFEWAY_26C</v>
          </cell>
          <cell r="G1887" t="str">
            <v>SAFEWAY_26C</v>
          </cell>
          <cell r="H1887" t="str">
            <v>Hour15</v>
          </cell>
          <cell r="I1887">
            <v>358</v>
          </cell>
          <cell r="J1887">
            <v>6000164386</v>
          </cell>
        </row>
        <row r="1888">
          <cell r="A1888" t="str">
            <v>201709_SAFEWAY_26C_6000187962</v>
          </cell>
          <cell r="B1888">
            <v>42982</v>
          </cell>
          <cell r="C1888">
            <v>2017</v>
          </cell>
          <cell r="D1888" t="str">
            <v>09</v>
          </cell>
          <cell r="E1888" t="str">
            <v>201709</v>
          </cell>
          <cell r="F1888" t="str">
            <v>full_SAFEWAY_26C</v>
          </cell>
          <cell r="G1888" t="str">
            <v>SAFEWAY_26C</v>
          </cell>
          <cell r="H1888" t="str">
            <v>Hour15</v>
          </cell>
          <cell r="I1888">
            <v>407</v>
          </cell>
          <cell r="J1888">
            <v>6000187962</v>
          </cell>
        </row>
        <row r="1889">
          <cell r="A1889" t="str">
            <v>201709_SAFEWAY_26C_6000215791</v>
          </cell>
          <cell r="B1889">
            <v>42982</v>
          </cell>
          <cell r="C1889">
            <v>2017</v>
          </cell>
          <cell r="D1889" t="str">
            <v>09</v>
          </cell>
          <cell r="E1889" t="str">
            <v>201709</v>
          </cell>
          <cell r="F1889" t="str">
            <v>full_SAFEWAY_26C</v>
          </cell>
          <cell r="G1889" t="str">
            <v>SAFEWAY_26C</v>
          </cell>
          <cell r="H1889" t="str">
            <v>Hour15</v>
          </cell>
          <cell r="I1889">
            <v>386</v>
          </cell>
          <cell r="J1889">
            <v>6000215791</v>
          </cell>
        </row>
        <row r="1890">
          <cell r="A1890" t="str">
            <v>201709_SAFEWAY_26C_6000229794</v>
          </cell>
          <cell r="B1890">
            <v>42982</v>
          </cell>
          <cell r="C1890">
            <v>2017</v>
          </cell>
          <cell r="D1890" t="str">
            <v>09</v>
          </cell>
          <cell r="E1890" t="str">
            <v>201709</v>
          </cell>
          <cell r="F1890" t="str">
            <v>full_SAFEWAY_26C</v>
          </cell>
          <cell r="G1890" t="str">
            <v>SAFEWAY_26C</v>
          </cell>
          <cell r="H1890" t="str">
            <v>Hour15</v>
          </cell>
          <cell r="I1890">
            <v>358</v>
          </cell>
          <cell r="J1890">
            <v>6000229794</v>
          </cell>
        </row>
        <row r="1891">
          <cell r="A1891" t="str">
            <v>201709_SAFEWAY_26C_6000230283</v>
          </cell>
          <cell r="B1891">
            <v>42982</v>
          </cell>
          <cell r="C1891">
            <v>2017</v>
          </cell>
          <cell r="D1891" t="str">
            <v>09</v>
          </cell>
          <cell r="E1891" t="str">
            <v>201709</v>
          </cell>
          <cell r="F1891" t="str">
            <v>full_SAFEWAY_26C</v>
          </cell>
          <cell r="G1891" t="str">
            <v>SAFEWAY_26C</v>
          </cell>
          <cell r="H1891" t="str">
            <v>Hour15</v>
          </cell>
          <cell r="I1891">
            <v>425</v>
          </cell>
          <cell r="J1891">
            <v>6000230283</v>
          </cell>
        </row>
        <row r="1892">
          <cell r="A1892" t="str">
            <v>201709_SAFEWAY_26C_6000306204</v>
          </cell>
          <cell r="B1892">
            <v>42982</v>
          </cell>
          <cell r="C1892">
            <v>2017</v>
          </cell>
          <cell r="D1892" t="str">
            <v>09</v>
          </cell>
          <cell r="E1892" t="str">
            <v>201709</v>
          </cell>
          <cell r="F1892" t="str">
            <v>full_SAFEWAY_26C</v>
          </cell>
          <cell r="G1892" t="str">
            <v>SAFEWAY_26C</v>
          </cell>
          <cell r="H1892" t="str">
            <v>Hour15</v>
          </cell>
          <cell r="I1892">
            <v>406</v>
          </cell>
          <cell r="J1892">
            <v>6000306204</v>
          </cell>
        </row>
        <row r="1893">
          <cell r="A1893" t="str">
            <v>201709_SAFEWAY_26C_6000388919</v>
          </cell>
          <cell r="B1893">
            <v>42982</v>
          </cell>
          <cell r="C1893">
            <v>2017</v>
          </cell>
          <cell r="D1893" t="str">
            <v>09</v>
          </cell>
          <cell r="E1893" t="str">
            <v>201709</v>
          </cell>
          <cell r="F1893" t="str">
            <v>full_SAFEWAY_26C</v>
          </cell>
          <cell r="G1893" t="str">
            <v>SAFEWAY_26C</v>
          </cell>
          <cell r="H1893" t="str">
            <v>Hour15</v>
          </cell>
          <cell r="I1893">
            <v>384</v>
          </cell>
          <cell r="J1893">
            <v>6000388919</v>
          </cell>
        </row>
        <row r="1894">
          <cell r="A1894" t="str">
            <v>201709_SAFEWAY_26C_6000400354</v>
          </cell>
          <cell r="B1894">
            <v>42982</v>
          </cell>
          <cell r="C1894">
            <v>2017</v>
          </cell>
          <cell r="D1894" t="str">
            <v>09</v>
          </cell>
          <cell r="E1894" t="str">
            <v>201709</v>
          </cell>
          <cell r="F1894" t="str">
            <v>full_SAFEWAY_26C</v>
          </cell>
          <cell r="G1894" t="str">
            <v>SAFEWAY_26C</v>
          </cell>
          <cell r="H1894" t="str">
            <v>Hour15</v>
          </cell>
          <cell r="I1894">
            <v>372</v>
          </cell>
          <cell r="J1894">
            <v>6000400354</v>
          </cell>
        </row>
        <row r="1895">
          <cell r="A1895" t="str">
            <v>201709_SAFEWAY_26C_6000417731</v>
          </cell>
          <cell r="B1895">
            <v>42982</v>
          </cell>
          <cell r="C1895">
            <v>2017</v>
          </cell>
          <cell r="D1895" t="str">
            <v>09</v>
          </cell>
          <cell r="E1895" t="str">
            <v>201709</v>
          </cell>
          <cell r="F1895" t="str">
            <v>full_SAFEWAY_26C</v>
          </cell>
          <cell r="G1895" t="str">
            <v>SAFEWAY_26C</v>
          </cell>
          <cell r="H1895" t="str">
            <v>Hour15</v>
          </cell>
          <cell r="I1895">
            <v>347</v>
          </cell>
          <cell r="J1895">
            <v>6000417731</v>
          </cell>
        </row>
        <row r="1896">
          <cell r="A1896" t="str">
            <v>201709_SAFEWAY_26C_6000563903</v>
          </cell>
          <cell r="B1896">
            <v>42982</v>
          </cell>
          <cell r="C1896">
            <v>2017</v>
          </cell>
          <cell r="D1896" t="str">
            <v>09</v>
          </cell>
          <cell r="E1896" t="str">
            <v>201709</v>
          </cell>
          <cell r="F1896" t="str">
            <v>full_SAFEWAY_26C</v>
          </cell>
          <cell r="G1896" t="str">
            <v>SAFEWAY_26C</v>
          </cell>
          <cell r="H1896" t="str">
            <v>Hour15</v>
          </cell>
          <cell r="I1896">
            <v>432</v>
          </cell>
          <cell r="J1896">
            <v>6000563903</v>
          </cell>
        </row>
        <row r="1897">
          <cell r="A1897" t="str">
            <v>201709_SAFEWAY_26C_6000663272</v>
          </cell>
          <cell r="B1897">
            <v>42982</v>
          </cell>
          <cell r="C1897">
            <v>2017</v>
          </cell>
          <cell r="D1897" t="str">
            <v>09</v>
          </cell>
          <cell r="E1897" t="str">
            <v>201709</v>
          </cell>
          <cell r="F1897" t="str">
            <v>full_SAFEWAY_26C</v>
          </cell>
          <cell r="G1897" t="str">
            <v>SAFEWAY_26C</v>
          </cell>
          <cell r="H1897" t="str">
            <v>Hour15</v>
          </cell>
          <cell r="I1897">
            <v>467</v>
          </cell>
          <cell r="J1897">
            <v>6000663272</v>
          </cell>
        </row>
        <row r="1898">
          <cell r="A1898" t="str">
            <v>201709_SAFEWAY_26C_6000794189</v>
          </cell>
          <cell r="B1898">
            <v>42982</v>
          </cell>
          <cell r="C1898">
            <v>2017</v>
          </cell>
          <cell r="D1898" t="str">
            <v>09</v>
          </cell>
          <cell r="E1898" t="str">
            <v>201709</v>
          </cell>
          <cell r="F1898" t="str">
            <v>full_SAFEWAY_26C</v>
          </cell>
          <cell r="G1898" t="str">
            <v>SAFEWAY_26C</v>
          </cell>
          <cell r="H1898" t="str">
            <v>Hour15</v>
          </cell>
          <cell r="I1898">
            <v>297</v>
          </cell>
          <cell r="J1898">
            <v>6000794189</v>
          </cell>
        </row>
        <row r="1899">
          <cell r="A1899" t="str">
            <v>201709_SAFEWAY_26C_6000841874</v>
          </cell>
          <cell r="B1899">
            <v>42982</v>
          </cell>
          <cell r="C1899">
            <v>2017</v>
          </cell>
          <cell r="D1899" t="str">
            <v>09</v>
          </cell>
          <cell r="E1899" t="str">
            <v>201709</v>
          </cell>
          <cell r="F1899" t="str">
            <v>full_SAFEWAY_26C</v>
          </cell>
          <cell r="G1899" t="str">
            <v>SAFEWAY_26C</v>
          </cell>
          <cell r="H1899" t="str">
            <v>Hour15</v>
          </cell>
          <cell r="I1899">
            <v>414</v>
          </cell>
          <cell r="J1899">
            <v>6000841874</v>
          </cell>
        </row>
        <row r="1900">
          <cell r="A1900" t="str">
            <v>201709_SAFEWAY_26C_6000845261</v>
          </cell>
          <cell r="B1900">
            <v>42982</v>
          </cell>
          <cell r="C1900">
            <v>2017</v>
          </cell>
          <cell r="D1900" t="str">
            <v>09</v>
          </cell>
          <cell r="E1900" t="str">
            <v>201709</v>
          </cell>
          <cell r="F1900" t="str">
            <v>full_SAFEWAY_26C</v>
          </cell>
          <cell r="G1900" t="str">
            <v>SAFEWAY_26C</v>
          </cell>
          <cell r="H1900" t="str">
            <v>Hour15</v>
          </cell>
          <cell r="I1900">
            <v>338</v>
          </cell>
          <cell r="J1900">
            <v>6000845261</v>
          </cell>
        </row>
        <row r="1901">
          <cell r="A1901" t="str">
            <v>201709_SAFEWAY_26C_6000888988</v>
          </cell>
          <cell r="B1901">
            <v>42982</v>
          </cell>
          <cell r="C1901">
            <v>2017</v>
          </cell>
          <cell r="D1901" t="str">
            <v>09</v>
          </cell>
          <cell r="E1901" t="str">
            <v>201709</v>
          </cell>
          <cell r="F1901" t="str">
            <v>full_SAFEWAY_26C</v>
          </cell>
          <cell r="G1901" t="str">
            <v>SAFEWAY_26C</v>
          </cell>
          <cell r="H1901" t="str">
            <v>Hour15</v>
          </cell>
          <cell r="I1901">
            <v>362</v>
          </cell>
          <cell r="J1901">
            <v>6000888988</v>
          </cell>
        </row>
        <row r="1902">
          <cell r="A1902" t="str">
            <v>201709_SAFEWAY_26C_6000976603</v>
          </cell>
          <cell r="B1902">
            <v>42982</v>
          </cell>
          <cell r="C1902">
            <v>2017</v>
          </cell>
          <cell r="D1902" t="str">
            <v>09</v>
          </cell>
          <cell r="E1902" t="str">
            <v>201709</v>
          </cell>
          <cell r="F1902" t="str">
            <v>full_SAFEWAY_26C</v>
          </cell>
          <cell r="G1902" t="str">
            <v>SAFEWAY_26C</v>
          </cell>
          <cell r="H1902" t="str">
            <v>Hour15</v>
          </cell>
          <cell r="I1902">
            <v>473</v>
          </cell>
          <cell r="J1902">
            <v>6000976603</v>
          </cell>
        </row>
        <row r="1903">
          <cell r="A1903" t="str">
            <v>201709_SAFEWAY_26C_6001004591</v>
          </cell>
          <cell r="B1903">
            <v>42982</v>
          </cell>
          <cell r="C1903">
            <v>2017</v>
          </cell>
          <cell r="D1903" t="str">
            <v>09</v>
          </cell>
          <cell r="E1903" t="str">
            <v>201709</v>
          </cell>
          <cell r="F1903" t="str">
            <v>full_SAFEWAY_26C</v>
          </cell>
          <cell r="G1903" t="str">
            <v>SAFEWAY_26C</v>
          </cell>
          <cell r="H1903" t="str">
            <v>Hour15</v>
          </cell>
          <cell r="I1903">
            <v>340</v>
          </cell>
          <cell r="J1903">
            <v>6001004591</v>
          </cell>
        </row>
        <row r="1904">
          <cell r="A1904" t="str">
            <v>201709_SAFEWAY_26C_6001009414</v>
          </cell>
          <cell r="B1904">
            <v>42982</v>
          </cell>
          <cell r="C1904">
            <v>2017</v>
          </cell>
          <cell r="D1904" t="str">
            <v>09</v>
          </cell>
          <cell r="E1904" t="str">
            <v>201709</v>
          </cell>
          <cell r="F1904" t="str">
            <v>full_SAFEWAY_26C</v>
          </cell>
          <cell r="G1904" t="str">
            <v>SAFEWAY_26C</v>
          </cell>
          <cell r="H1904" t="str">
            <v>Hour15</v>
          </cell>
          <cell r="I1904">
            <v>369</v>
          </cell>
          <cell r="J1904">
            <v>6001009414</v>
          </cell>
        </row>
        <row r="1905">
          <cell r="A1905" t="str">
            <v>201709_SAFEWAY_26C_6001016325</v>
          </cell>
          <cell r="B1905">
            <v>42982</v>
          </cell>
          <cell r="C1905">
            <v>2017</v>
          </cell>
          <cell r="D1905" t="str">
            <v>09</v>
          </cell>
          <cell r="E1905" t="str">
            <v>201709</v>
          </cell>
          <cell r="F1905" t="str">
            <v>full_SAFEWAY_26C</v>
          </cell>
          <cell r="G1905" t="str">
            <v>SAFEWAY_26C</v>
          </cell>
          <cell r="H1905" t="str">
            <v>Hour15</v>
          </cell>
          <cell r="I1905">
            <v>347</v>
          </cell>
          <cell r="J1905">
            <v>6001016325</v>
          </cell>
        </row>
        <row r="1906">
          <cell r="A1906" t="str">
            <v>201709_SAFEWAY_26C_6001049297</v>
          </cell>
          <cell r="B1906">
            <v>42982</v>
          </cell>
          <cell r="C1906">
            <v>2017</v>
          </cell>
          <cell r="D1906" t="str">
            <v>09</v>
          </cell>
          <cell r="E1906" t="str">
            <v>201709</v>
          </cell>
          <cell r="F1906" t="str">
            <v>full_SAFEWAY_26C</v>
          </cell>
          <cell r="G1906" t="str">
            <v>SAFEWAY_26C</v>
          </cell>
          <cell r="H1906" t="str">
            <v>Hour15</v>
          </cell>
          <cell r="I1906">
            <v>418</v>
          </cell>
          <cell r="J1906">
            <v>6001049297</v>
          </cell>
        </row>
        <row r="1907">
          <cell r="A1907" t="str">
            <v>201709_SAFEWAY_26C_6001079768</v>
          </cell>
          <cell r="B1907">
            <v>42982</v>
          </cell>
          <cell r="C1907">
            <v>2017</v>
          </cell>
          <cell r="D1907" t="str">
            <v>09</v>
          </cell>
          <cell r="E1907" t="str">
            <v>201709</v>
          </cell>
          <cell r="F1907" t="str">
            <v>full_SAFEWAY_26C</v>
          </cell>
          <cell r="G1907" t="str">
            <v>SAFEWAY_26C</v>
          </cell>
          <cell r="H1907" t="str">
            <v>Hour15</v>
          </cell>
          <cell r="I1907">
            <v>407</v>
          </cell>
          <cell r="J1907">
            <v>6001079768</v>
          </cell>
        </row>
        <row r="1908">
          <cell r="A1908" t="str">
            <v>201709_SAFEWAY_26C_6001091454</v>
          </cell>
          <cell r="B1908">
            <v>42982</v>
          </cell>
          <cell r="C1908">
            <v>2017</v>
          </cell>
          <cell r="D1908" t="str">
            <v>09</v>
          </cell>
          <cell r="E1908" t="str">
            <v>201709</v>
          </cell>
          <cell r="F1908" t="str">
            <v>full_SAFEWAY_26C</v>
          </cell>
          <cell r="G1908" t="str">
            <v>SAFEWAY_26C</v>
          </cell>
          <cell r="H1908" t="str">
            <v>Hour15</v>
          </cell>
          <cell r="I1908">
            <v>378</v>
          </cell>
          <cell r="J1908">
            <v>6001091454</v>
          </cell>
        </row>
        <row r="1909">
          <cell r="A1909" t="str">
            <v>201709_SAFEWAY_26C_6001108617</v>
          </cell>
          <cell r="B1909">
            <v>42982</v>
          </cell>
          <cell r="C1909">
            <v>2017</v>
          </cell>
          <cell r="D1909" t="str">
            <v>09</v>
          </cell>
          <cell r="E1909" t="str">
            <v>201709</v>
          </cell>
          <cell r="F1909" t="str">
            <v>full_SAFEWAY_26C</v>
          </cell>
          <cell r="G1909" t="str">
            <v>SAFEWAY_26C</v>
          </cell>
          <cell r="H1909" t="str">
            <v>Hour15</v>
          </cell>
          <cell r="I1909">
            <v>356</v>
          </cell>
          <cell r="J1909">
            <v>6001108617</v>
          </cell>
        </row>
        <row r="1910">
          <cell r="A1910" t="str">
            <v>201709_SAFEWAY_26C_6001160609</v>
          </cell>
          <cell r="B1910">
            <v>42982</v>
          </cell>
          <cell r="C1910">
            <v>2017</v>
          </cell>
          <cell r="D1910" t="str">
            <v>09</v>
          </cell>
          <cell r="E1910" t="str">
            <v>201709</v>
          </cell>
          <cell r="F1910" t="str">
            <v>full_SAFEWAY_26C</v>
          </cell>
          <cell r="G1910" t="str">
            <v>SAFEWAY_26C</v>
          </cell>
          <cell r="H1910" t="str">
            <v>Hour15</v>
          </cell>
          <cell r="I1910">
            <v>341</v>
          </cell>
          <cell r="J1910">
            <v>6001160609</v>
          </cell>
        </row>
        <row r="1911">
          <cell r="A1911" t="str">
            <v>201709_SAFEWAY_26C_6001189275</v>
          </cell>
          <cell r="B1911">
            <v>42982</v>
          </cell>
          <cell r="C1911">
            <v>2017</v>
          </cell>
          <cell r="D1911" t="str">
            <v>09</v>
          </cell>
          <cell r="E1911" t="str">
            <v>201709</v>
          </cell>
          <cell r="F1911" t="str">
            <v>full_SAFEWAY_26C</v>
          </cell>
          <cell r="G1911" t="str">
            <v>SAFEWAY_26C</v>
          </cell>
          <cell r="H1911" t="str">
            <v>Hour15</v>
          </cell>
          <cell r="I1911">
            <v>423</v>
          </cell>
          <cell r="J1911">
            <v>6001189275</v>
          </cell>
        </row>
        <row r="1912">
          <cell r="A1912" t="str">
            <v>201709_SAFEWAY_26C_6001249077</v>
          </cell>
          <cell r="B1912">
            <v>42982</v>
          </cell>
          <cell r="C1912">
            <v>2017</v>
          </cell>
          <cell r="D1912" t="str">
            <v>09</v>
          </cell>
          <cell r="E1912" t="str">
            <v>201709</v>
          </cell>
          <cell r="F1912" t="str">
            <v>full_SAFEWAY_26C</v>
          </cell>
          <cell r="G1912" t="str">
            <v>SAFEWAY_26C</v>
          </cell>
          <cell r="H1912" t="str">
            <v>Hour15</v>
          </cell>
          <cell r="I1912">
            <v>548</v>
          </cell>
          <cell r="J1912">
            <v>6001249077</v>
          </cell>
        </row>
        <row r="1913">
          <cell r="A1913" t="str">
            <v>201709_SAFEWAY_26C_6001259379</v>
          </cell>
          <cell r="B1913">
            <v>42982</v>
          </cell>
          <cell r="C1913">
            <v>2017</v>
          </cell>
          <cell r="D1913" t="str">
            <v>09</v>
          </cell>
          <cell r="E1913" t="str">
            <v>201709</v>
          </cell>
          <cell r="F1913" t="str">
            <v>full_SAFEWAY_26C</v>
          </cell>
          <cell r="G1913" t="str">
            <v>SAFEWAY_26C</v>
          </cell>
          <cell r="H1913" t="str">
            <v>Hour15</v>
          </cell>
          <cell r="I1913">
            <v>307</v>
          </cell>
          <cell r="J1913">
            <v>6001259379</v>
          </cell>
        </row>
        <row r="1914">
          <cell r="A1914" t="str">
            <v>201709_SAFEWAY_26C_6001264849</v>
          </cell>
          <cell r="B1914">
            <v>42982</v>
          </cell>
          <cell r="C1914">
            <v>2017</v>
          </cell>
          <cell r="D1914" t="str">
            <v>09</v>
          </cell>
          <cell r="E1914" t="str">
            <v>201709</v>
          </cell>
          <cell r="F1914" t="str">
            <v>full_SAFEWAY_26C</v>
          </cell>
          <cell r="G1914" t="str">
            <v>SAFEWAY_26C</v>
          </cell>
          <cell r="H1914" t="str">
            <v>Hour15</v>
          </cell>
          <cell r="I1914">
            <v>363</v>
          </cell>
          <cell r="J1914">
            <v>6001264849</v>
          </cell>
        </row>
        <row r="1915">
          <cell r="A1915" t="str">
            <v>201709_SAFEWAY_26C_6001457255</v>
          </cell>
          <cell r="B1915">
            <v>42982</v>
          </cell>
          <cell r="C1915">
            <v>2017</v>
          </cell>
          <cell r="D1915" t="str">
            <v>09</v>
          </cell>
          <cell r="E1915" t="str">
            <v>201709</v>
          </cell>
          <cell r="F1915" t="str">
            <v>full_SAFEWAY_26C</v>
          </cell>
          <cell r="G1915" t="str">
            <v>SAFEWAY_26C</v>
          </cell>
          <cell r="H1915" t="str">
            <v>Hour15</v>
          </cell>
          <cell r="I1915">
            <v>393</v>
          </cell>
          <cell r="J1915">
            <v>6001457255</v>
          </cell>
        </row>
        <row r="1916">
          <cell r="A1916" t="str">
            <v>201709_SAFEWAY_26C_6001515441</v>
          </cell>
          <cell r="B1916">
            <v>42982</v>
          </cell>
          <cell r="C1916">
            <v>2017</v>
          </cell>
          <cell r="D1916" t="str">
            <v>09</v>
          </cell>
          <cell r="E1916" t="str">
            <v>201709</v>
          </cell>
          <cell r="F1916" t="str">
            <v>full_SAFEWAY_26C</v>
          </cell>
          <cell r="G1916" t="str">
            <v>SAFEWAY_26C</v>
          </cell>
          <cell r="H1916" t="str">
            <v>Hour15</v>
          </cell>
          <cell r="I1916">
            <v>349</v>
          </cell>
          <cell r="J1916">
            <v>6001515441</v>
          </cell>
        </row>
        <row r="1917">
          <cell r="A1917" t="str">
            <v>201709_SAFEWAY_26C_6001524715</v>
          </cell>
          <cell r="B1917">
            <v>42982</v>
          </cell>
          <cell r="C1917">
            <v>2017</v>
          </cell>
          <cell r="D1917" t="str">
            <v>09</v>
          </cell>
          <cell r="E1917" t="str">
            <v>201709</v>
          </cell>
          <cell r="F1917" t="str">
            <v>full_SAFEWAY_26C</v>
          </cell>
          <cell r="G1917" t="str">
            <v>SAFEWAY_26C</v>
          </cell>
          <cell r="H1917" t="str">
            <v>Hour15</v>
          </cell>
          <cell r="I1917">
            <v>368</v>
          </cell>
          <cell r="J1917">
            <v>6001524715</v>
          </cell>
        </row>
        <row r="1918">
          <cell r="A1918" t="str">
            <v>201709_SAFEWAY_26C_6001631677</v>
          </cell>
          <cell r="B1918">
            <v>42982</v>
          </cell>
          <cell r="C1918">
            <v>2017</v>
          </cell>
          <cell r="D1918" t="str">
            <v>09</v>
          </cell>
          <cell r="E1918" t="str">
            <v>201709</v>
          </cell>
          <cell r="F1918" t="str">
            <v>full_SAFEWAY_26C</v>
          </cell>
          <cell r="G1918" t="str">
            <v>SAFEWAY_26C</v>
          </cell>
          <cell r="H1918" t="str">
            <v>Hour15</v>
          </cell>
          <cell r="I1918">
            <v>274</v>
          </cell>
          <cell r="J1918">
            <v>6001631677</v>
          </cell>
        </row>
        <row r="1919">
          <cell r="A1919" t="str">
            <v>201709_SAFEWAY_26C_6001700230</v>
          </cell>
          <cell r="B1919">
            <v>42982</v>
          </cell>
          <cell r="C1919">
            <v>2017</v>
          </cell>
          <cell r="D1919" t="str">
            <v>09</v>
          </cell>
          <cell r="E1919" t="str">
            <v>201709</v>
          </cell>
          <cell r="F1919" t="str">
            <v>full_SAFEWAY_26C</v>
          </cell>
          <cell r="G1919" t="str">
            <v>SAFEWAY_26C</v>
          </cell>
          <cell r="H1919" t="str">
            <v>Hour15</v>
          </cell>
          <cell r="I1919">
            <v>342</v>
          </cell>
          <cell r="J1919">
            <v>6001700230</v>
          </cell>
        </row>
        <row r="1920">
          <cell r="A1920" t="str">
            <v>201709_SAFEWAY_26C_6001713191</v>
          </cell>
          <cell r="B1920">
            <v>42982</v>
          </cell>
          <cell r="C1920">
            <v>2017</v>
          </cell>
          <cell r="D1920" t="str">
            <v>09</v>
          </cell>
          <cell r="E1920" t="str">
            <v>201709</v>
          </cell>
          <cell r="F1920" t="str">
            <v>full_SAFEWAY_26C</v>
          </cell>
          <cell r="G1920" t="str">
            <v>SAFEWAY_26C</v>
          </cell>
          <cell r="H1920" t="str">
            <v>Hour15</v>
          </cell>
          <cell r="I1920">
            <v>299</v>
          </cell>
          <cell r="J1920">
            <v>6001713191</v>
          </cell>
        </row>
        <row r="1921">
          <cell r="A1921" t="str">
            <v>201709_SAFEWAY_26C_6001758318</v>
          </cell>
          <cell r="B1921">
            <v>42982</v>
          </cell>
          <cell r="C1921">
            <v>2017</v>
          </cell>
          <cell r="D1921" t="str">
            <v>09</v>
          </cell>
          <cell r="E1921" t="str">
            <v>201709</v>
          </cell>
          <cell r="F1921" t="str">
            <v>full_SAFEWAY_26C</v>
          </cell>
          <cell r="G1921" t="str">
            <v>SAFEWAY_26C</v>
          </cell>
          <cell r="H1921" t="str">
            <v>Hour15</v>
          </cell>
          <cell r="I1921">
            <v>393</v>
          </cell>
          <cell r="J1921">
            <v>6001758318</v>
          </cell>
        </row>
        <row r="1922">
          <cell r="A1922" t="str">
            <v>201709_SAFEWAY_26C_6001760916</v>
          </cell>
          <cell r="B1922">
            <v>42982</v>
          </cell>
          <cell r="C1922">
            <v>2017</v>
          </cell>
          <cell r="D1922" t="str">
            <v>09</v>
          </cell>
          <cell r="E1922" t="str">
            <v>201709</v>
          </cell>
          <cell r="F1922" t="str">
            <v>full_SAFEWAY_26C</v>
          </cell>
          <cell r="G1922" t="str">
            <v>SAFEWAY_26C</v>
          </cell>
          <cell r="H1922" t="str">
            <v>Hour15</v>
          </cell>
          <cell r="I1922">
            <v>376</v>
          </cell>
          <cell r="J1922">
            <v>6001760916</v>
          </cell>
        </row>
        <row r="1923">
          <cell r="A1923" t="str">
            <v>201709_SAFEWAY_26C_6001780241</v>
          </cell>
          <cell r="B1923">
            <v>42982</v>
          </cell>
          <cell r="C1923">
            <v>2017</v>
          </cell>
          <cell r="D1923" t="str">
            <v>09</v>
          </cell>
          <cell r="E1923" t="str">
            <v>201709</v>
          </cell>
          <cell r="F1923" t="str">
            <v>full_SAFEWAY_26C</v>
          </cell>
          <cell r="G1923" t="str">
            <v>SAFEWAY_26C</v>
          </cell>
          <cell r="H1923" t="str">
            <v>Hour15</v>
          </cell>
          <cell r="I1923">
            <v>427</v>
          </cell>
          <cell r="J1923">
            <v>6001780241</v>
          </cell>
        </row>
        <row r="1924">
          <cell r="A1924" t="str">
            <v>201709_SAFEWAY_26C_6001884228</v>
          </cell>
          <cell r="B1924">
            <v>42982</v>
          </cell>
          <cell r="C1924">
            <v>2017</v>
          </cell>
          <cell r="D1924" t="str">
            <v>09</v>
          </cell>
          <cell r="E1924" t="str">
            <v>201709</v>
          </cell>
          <cell r="F1924" t="str">
            <v>full_SAFEWAY_26C</v>
          </cell>
          <cell r="G1924" t="str">
            <v>SAFEWAY_26C</v>
          </cell>
          <cell r="H1924" t="str">
            <v>Hour15</v>
          </cell>
          <cell r="I1924">
            <v>402</v>
          </cell>
          <cell r="J1924">
            <v>6001884228</v>
          </cell>
        </row>
        <row r="1925">
          <cell r="A1925" t="str">
            <v>201709_SAFEWAY_26C_6001902898</v>
          </cell>
          <cell r="B1925">
            <v>42982</v>
          </cell>
          <cell r="C1925">
            <v>2017</v>
          </cell>
          <cell r="D1925" t="str">
            <v>09</v>
          </cell>
          <cell r="E1925" t="str">
            <v>201709</v>
          </cell>
          <cell r="F1925" t="str">
            <v>full_SAFEWAY_26C</v>
          </cell>
          <cell r="G1925" t="str">
            <v>SAFEWAY_26C</v>
          </cell>
          <cell r="H1925" t="str">
            <v>Hour15</v>
          </cell>
          <cell r="I1925">
            <v>282</v>
          </cell>
          <cell r="J1925">
            <v>6001902898</v>
          </cell>
        </row>
        <row r="1926">
          <cell r="A1926" t="str">
            <v>201710_SAFEWAY_26C_6000015805</v>
          </cell>
          <cell r="B1926">
            <v>43039</v>
          </cell>
          <cell r="C1926">
            <v>2017</v>
          </cell>
          <cell r="D1926" t="str">
            <v>10</v>
          </cell>
          <cell r="E1926" t="str">
            <v>201710</v>
          </cell>
          <cell r="F1926" t="str">
            <v>full_SAFEWAY_26C</v>
          </cell>
          <cell r="G1926" t="str">
            <v>SAFEWAY_26C</v>
          </cell>
          <cell r="H1926" t="str">
            <v>Hour08</v>
          </cell>
          <cell r="I1926">
            <v>255</v>
          </cell>
          <cell r="J1926">
            <v>6000015805</v>
          </cell>
        </row>
        <row r="1927">
          <cell r="A1927" t="str">
            <v>201710_SAFEWAY_26C_6000054523</v>
          </cell>
          <cell r="B1927">
            <v>43039</v>
          </cell>
          <cell r="C1927">
            <v>2017</v>
          </cell>
          <cell r="D1927" t="str">
            <v>10</v>
          </cell>
          <cell r="E1927" t="str">
            <v>201710</v>
          </cell>
          <cell r="F1927" t="str">
            <v>full_SAFEWAY_26C</v>
          </cell>
          <cell r="G1927" t="str">
            <v>SAFEWAY_26C</v>
          </cell>
          <cell r="H1927" t="str">
            <v>Hour08</v>
          </cell>
          <cell r="I1927">
            <v>303</v>
          </cell>
          <cell r="J1927">
            <v>6000054523</v>
          </cell>
        </row>
        <row r="1928">
          <cell r="A1928" t="str">
            <v>201710_SAFEWAY_26C_6000111404</v>
          </cell>
          <cell r="B1928">
            <v>43039</v>
          </cell>
          <cell r="C1928">
            <v>2017</v>
          </cell>
          <cell r="D1928" t="str">
            <v>10</v>
          </cell>
          <cell r="E1928" t="str">
            <v>201710</v>
          </cell>
          <cell r="F1928" t="str">
            <v>full_SAFEWAY_26C</v>
          </cell>
          <cell r="G1928" t="str">
            <v>SAFEWAY_26C</v>
          </cell>
          <cell r="H1928" t="str">
            <v>Hour08</v>
          </cell>
          <cell r="I1928">
            <v>300</v>
          </cell>
          <cell r="J1928">
            <v>6000111404</v>
          </cell>
        </row>
        <row r="1929">
          <cell r="A1929" t="str">
            <v>201710_SAFEWAY_26C_6000164386</v>
          </cell>
          <cell r="B1929">
            <v>43039</v>
          </cell>
          <cell r="C1929">
            <v>2017</v>
          </cell>
          <cell r="D1929" t="str">
            <v>10</v>
          </cell>
          <cell r="E1929" t="str">
            <v>201710</v>
          </cell>
          <cell r="F1929" t="str">
            <v>full_SAFEWAY_26C</v>
          </cell>
          <cell r="G1929" t="str">
            <v>SAFEWAY_26C</v>
          </cell>
          <cell r="H1929" t="str">
            <v>Hour08</v>
          </cell>
          <cell r="I1929">
            <v>292</v>
          </cell>
          <cell r="J1929">
            <v>6000164386</v>
          </cell>
        </row>
        <row r="1930">
          <cell r="A1930" t="str">
            <v>201710_SAFEWAY_26C_6000187962</v>
          </cell>
          <cell r="B1930">
            <v>43039</v>
          </cell>
          <cell r="C1930">
            <v>2017</v>
          </cell>
          <cell r="D1930" t="str">
            <v>10</v>
          </cell>
          <cell r="E1930" t="str">
            <v>201710</v>
          </cell>
          <cell r="F1930" t="str">
            <v>full_SAFEWAY_26C</v>
          </cell>
          <cell r="G1930" t="str">
            <v>SAFEWAY_26C</v>
          </cell>
          <cell r="H1930" t="str">
            <v>Hour08</v>
          </cell>
          <cell r="I1930">
            <v>262</v>
          </cell>
          <cell r="J1930">
            <v>6000187962</v>
          </cell>
        </row>
        <row r="1931">
          <cell r="A1931" t="str">
            <v>201710_SAFEWAY_26C_6000215791</v>
          </cell>
          <cell r="B1931">
            <v>43039</v>
          </cell>
          <cell r="C1931">
            <v>2017</v>
          </cell>
          <cell r="D1931" t="str">
            <v>10</v>
          </cell>
          <cell r="E1931" t="str">
            <v>201710</v>
          </cell>
          <cell r="F1931" t="str">
            <v>full_SAFEWAY_26C</v>
          </cell>
          <cell r="G1931" t="str">
            <v>SAFEWAY_26C</v>
          </cell>
          <cell r="H1931" t="str">
            <v>Hour08</v>
          </cell>
          <cell r="I1931">
            <v>311</v>
          </cell>
          <cell r="J1931">
            <v>6000215791</v>
          </cell>
        </row>
        <row r="1932">
          <cell r="A1932" t="str">
            <v>201710_SAFEWAY_26C_6000229794</v>
          </cell>
          <cell r="B1932">
            <v>43039</v>
          </cell>
          <cell r="C1932">
            <v>2017</v>
          </cell>
          <cell r="D1932" t="str">
            <v>10</v>
          </cell>
          <cell r="E1932" t="str">
            <v>201710</v>
          </cell>
          <cell r="F1932" t="str">
            <v>full_SAFEWAY_26C</v>
          </cell>
          <cell r="G1932" t="str">
            <v>SAFEWAY_26C</v>
          </cell>
          <cell r="H1932" t="str">
            <v>Hour08</v>
          </cell>
          <cell r="I1932">
            <v>299</v>
          </cell>
          <cell r="J1932">
            <v>6000229794</v>
          </cell>
        </row>
        <row r="1933">
          <cell r="A1933" t="str">
            <v>201710_SAFEWAY_26C_6000230283</v>
          </cell>
          <cell r="B1933">
            <v>43039</v>
          </cell>
          <cell r="C1933">
            <v>2017</v>
          </cell>
          <cell r="D1933" t="str">
            <v>10</v>
          </cell>
          <cell r="E1933" t="str">
            <v>201710</v>
          </cell>
          <cell r="F1933" t="str">
            <v>full_SAFEWAY_26C</v>
          </cell>
          <cell r="G1933" t="str">
            <v>SAFEWAY_26C</v>
          </cell>
          <cell r="H1933" t="str">
            <v>Hour08</v>
          </cell>
          <cell r="I1933">
            <v>318</v>
          </cell>
          <cell r="J1933">
            <v>6000230283</v>
          </cell>
        </row>
        <row r="1934">
          <cell r="A1934" t="str">
            <v>201710_SAFEWAY_26C_6000306204</v>
          </cell>
          <cell r="B1934">
            <v>43039</v>
          </cell>
          <cell r="C1934">
            <v>2017</v>
          </cell>
          <cell r="D1934" t="str">
            <v>10</v>
          </cell>
          <cell r="E1934" t="str">
            <v>201710</v>
          </cell>
          <cell r="F1934" t="str">
            <v>full_SAFEWAY_26C</v>
          </cell>
          <cell r="G1934" t="str">
            <v>SAFEWAY_26C</v>
          </cell>
          <cell r="H1934" t="str">
            <v>Hour08</v>
          </cell>
          <cell r="I1934">
            <v>320</v>
          </cell>
          <cell r="J1934">
            <v>6000306204</v>
          </cell>
        </row>
        <row r="1935">
          <cell r="A1935" t="str">
            <v>201710_SAFEWAY_26C_6000388919</v>
          </cell>
          <cell r="B1935">
            <v>43039</v>
          </cell>
          <cell r="C1935">
            <v>2017</v>
          </cell>
          <cell r="D1935" t="str">
            <v>10</v>
          </cell>
          <cell r="E1935" t="str">
            <v>201710</v>
          </cell>
          <cell r="F1935" t="str">
            <v>full_SAFEWAY_26C</v>
          </cell>
          <cell r="G1935" t="str">
            <v>SAFEWAY_26C</v>
          </cell>
          <cell r="H1935" t="str">
            <v>Hour08</v>
          </cell>
          <cell r="I1935">
            <v>277</v>
          </cell>
          <cell r="J1935">
            <v>6000388919</v>
          </cell>
        </row>
        <row r="1936">
          <cell r="A1936" t="str">
            <v>201710_SAFEWAY_26C_6000400354</v>
          </cell>
          <cell r="B1936">
            <v>43039</v>
          </cell>
          <cell r="C1936">
            <v>2017</v>
          </cell>
          <cell r="D1936" t="str">
            <v>10</v>
          </cell>
          <cell r="E1936" t="str">
            <v>201710</v>
          </cell>
          <cell r="F1936" t="str">
            <v>full_SAFEWAY_26C</v>
          </cell>
          <cell r="G1936" t="str">
            <v>SAFEWAY_26C</v>
          </cell>
          <cell r="H1936" t="str">
            <v>Hour08</v>
          </cell>
          <cell r="I1936">
            <v>282</v>
          </cell>
          <cell r="J1936">
            <v>6000400354</v>
          </cell>
        </row>
        <row r="1937">
          <cell r="A1937" t="str">
            <v>201710_SAFEWAY_26C_6000417731</v>
          </cell>
          <cell r="B1937">
            <v>43039</v>
          </cell>
          <cell r="C1937">
            <v>2017</v>
          </cell>
          <cell r="D1937" t="str">
            <v>10</v>
          </cell>
          <cell r="E1937" t="str">
            <v>201710</v>
          </cell>
          <cell r="F1937" t="str">
            <v>full_SAFEWAY_26C</v>
          </cell>
          <cell r="G1937" t="str">
            <v>SAFEWAY_26C</v>
          </cell>
          <cell r="H1937" t="str">
            <v>Hour08</v>
          </cell>
          <cell r="I1937">
            <v>259</v>
          </cell>
          <cell r="J1937">
            <v>6000417731</v>
          </cell>
        </row>
        <row r="1938">
          <cell r="A1938" t="str">
            <v>201710_SAFEWAY_26C_6000563903</v>
          </cell>
          <cell r="B1938">
            <v>43039</v>
          </cell>
          <cell r="C1938">
            <v>2017</v>
          </cell>
          <cell r="D1938" t="str">
            <v>10</v>
          </cell>
          <cell r="E1938" t="str">
            <v>201710</v>
          </cell>
          <cell r="F1938" t="str">
            <v>full_SAFEWAY_26C</v>
          </cell>
          <cell r="G1938" t="str">
            <v>SAFEWAY_26C</v>
          </cell>
          <cell r="H1938" t="str">
            <v>Hour08</v>
          </cell>
          <cell r="I1938">
            <v>317</v>
          </cell>
          <cell r="J1938">
            <v>6000563903</v>
          </cell>
        </row>
        <row r="1939">
          <cell r="A1939" t="str">
            <v>201710_SAFEWAY_26C_6000663272</v>
          </cell>
          <cell r="B1939">
            <v>43039</v>
          </cell>
          <cell r="C1939">
            <v>2017</v>
          </cell>
          <cell r="D1939" t="str">
            <v>10</v>
          </cell>
          <cell r="E1939" t="str">
            <v>201710</v>
          </cell>
          <cell r="F1939" t="str">
            <v>full_SAFEWAY_26C</v>
          </cell>
          <cell r="G1939" t="str">
            <v>SAFEWAY_26C</v>
          </cell>
          <cell r="H1939" t="str">
            <v>Hour08</v>
          </cell>
          <cell r="I1939">
            <v>306</v>
          </cell>
          <cell r="J1939">
            <v>6000663272</v>
          </cell>
        </row>
        <row r="1940">
          <cell r="A1940" t="str">
            <v>201710_SAFEWAY_26C_6000794189</v>
          </cell>
          <cell r="B1940">
            <v>43039</v>
          </cell>
          <cell r="C1940">
            <v>2017</v>
          </cell>
          <cell r="D1940" t="str">
            <v>10</v>
          </cell>
          <cell r="E1940" t="str">
            <v>201710</v>
          </cell>
          <cell r="F1940" t="str">
            <v>full_SAFEWAY_26C</v>
          </cell>
          <cell r="G1940" t="str">
            <v>SAFEWAY_26C</v>
          </cell>
          <cell r="H1940" t="str">
            <v>Hour08</v>
          </cell>
          <cell r="I1940">
            <v>274</v>
          </cell>
          <cell r="J1940">
            <v>6000794189</v>
          </cell>
        </row>
        <row r="1941">
          <cell r="A1941" t="str">
            <v>201710_SAFEWAY_26C_6000841874</v>
          </cell>
          <cell r="B1941">
            <v>43039</v>
          </cell>
          <cell r="C1941">
            <v>2017</v>
          </cell>
          <cell r="D1941" t="str">
            <v>10</v>
          </cell>
          <cell r="E1941" t="str">
            <v>201710</v>
          </cell>
          <cell r="F1941" t="str">
            <v>full_SAFEWAY_26C</v>
          </cell>
          <cell r="G1941" t="str">
            <v>SAFEWAY_26C</v>
          </cell>
          <cell r="H1941" t="str">
            <v>Hour08</v>
          </cell>
          <cell r="I1941">
            <v>279</v>
          </cell>
          <cell r="J1941">
            <v>6000841874</v>
          </cell>
        </row>
        <row r="1942">
          <cell r="A1942" t="str">
            <v>201710_SAFEWAY_26C_6000845261</v>
          </cell>
          <cell r="B1942">
            <v>43039</v>
          </cell>
          <cell r="C1942">
            <v>2017</v>
          </cell>
          <cell r="D1942" t="str">
            <v>10</v>
          </cell>
          <cell r="E1942" t="str">
            <v>201710</v>
          </cell>
          <cell r="F1942" t="str">
            <v>full_SAFEWAY_26C</v>
          </cell>
          <cell r="G1942" t="str">
            <v>SAFEWAY_26C</v>
          </cell>
          <cell r="H1942" t="str">
            <v>Hour08</v>
          </cell>
          <cell r="I1942">
            <v>248</v>
          </cell>
          <cell r="J1942">
            <v>6000845261</v>
          </cell>
        </row>
        <row r="1943">
          <cell r="A1943" t="str">
            <v>201710_SAFEWAY_26C_6000888988</v>
          </cell>
          <cell r="B1943">
            <v>43039</v>
          </cell>
          <cell r="C1943">
            <v>2017</v>
          </cell>
          <cell r="D1943" t="str">
            <v>10</v>
          </cell>
          <cell r="E1943" t="str">
            <v>201710</v>
          </cell>
          <cell r="F1943" t="str">
            <v>full_SAFEWAY_26C</v>
          </cell>
          <cell r="G1943" t="str">
            <v>SAFEWAY_26C</v>
          </cell>
          <cell r="H1943" t="str">
            <v>Hour08</v>
          </cell>
          <cell r="I1943">
            <v>389</v>
          </cell>
          <cell r="J1943">
            <v>6000888988</v>
          </cell>
        </row>
        <row r="1944">
          <cell r="A1944" t="str">
            <v>201710_SAFEWAY_26C_6000976603</v>
          </cell>
          <cell r="B1944">
            <v>43039</v>
          </cell>
          <cell r="C1944">
            <v>2017</v>
          </cell>
          <cell r="D1944" t="str">
            <v>10</v>
          </cell>
          <cell r="E1944" t="str">
            <v>201710</v>
          </cell>
          <cell r="F1944" t="str">
            <v>full_SAFEWAY_26C</v>
          </cell>
          <cell r="G1944" t="str">
            <v>SAFEWAY_26C</v>
          </cell>
          <cell r="H1944" t="str">
            <v>Hour08</v>
          </cell>
          <cell r="I1944">
            <v>344</v>
          </cell>
          <cell r="J1944">
            <v>6000976603</v>
          </cell>
        </row>
        <row r="1945">
          <cell r="A1945" t="str">
            <v>201710_SAFEWAY_26C_6001004591</v>
          </cell>
          <cell r="B1945">
            <v>43039</v>
          </cell>
          <cell r="C1945">
            <v>2017</v>
          </cell>
          <cell r="D1945" t="str">
            <v>10</v>
          </cell>
          <cell r="E1945" t="str">
            <v>201710</v>
          </cell>
          <cell r="F1945" t="str">
            <v>full_SAFEWAY_26C</v>
          </cell>
          <cell r="G1945" t="str">
            <v>SAFEWAY_26C</v>
          </cell>
          <cell r="H1945" t="str">
            <v>Hour08</v>
          </cell>
          <cell r="I1945">
            <v>2347</v>
          </cell>
          <cell r="J1945">
            <v>6001004591</v>
          </cell>
        </row>
        <row r="1946">
          <cell r="A1946" t="str">
            <v>201710_SAFEWAY_26C_6001009414</v>
          </cell>
          <cell r="B1946">
            <v>43039</v>
          </cell>
          <cell r="C1946">
            <v>2017</v>
          </cell>
          <cell r="D1946" t="str">
            <v>10</v>
          </cell>
          <cell r="E1946" t="str">
            <v>201710</v>
          </cell>
          <cell r="F1946" t="str">
            <v>full_SAFEWAY_26C</v>
          </cell>
          <cell r="G1946" t="str">
            <v>SAFEWAY_26C</v>
          </cell>
          <cell r="H1946" t="str">
            <v>Hour08</v>
          </cell>
          <cell r="I1946">
            <v>268</v>
          </cell>
          <cell r="J1946">
            <v>6001009414</v>
          </cell>
        </row>
        <row r="1947">
          <cell r="A1947" t="str">
            <v>201710_SAFEWAY_26C_6001016325</v>
          </cell>
          <cell r="B1947">
            <v>43039</v>
          </cell>
          <cell r="C1947">
            <v>2017</v>
          </cell>
          <cell r="D1947" t="str">
            <v>10</v>
          </cell>
          <cell r="E1947" t="str">
            <v>201710</v>
          </cell>
          <cell r="F1947" t="str">
            <v>full_SAFEWAY_26C</v>
          </cell>
          <cell r="G1947" t="str">
            <v>SAFEWAY_26C</v>
          </cell>
          <cell r="H1947" t="str">
            <v>Hour08</v>
          </cell>
          <cell r="I1947">
            <v>370</v>
          </cell>
          <cell r="J1947">
            <v>6001016325</v>
          </cell>
        </row>
        <row r="1948">
          <cell r="A1948" t="str">
            <v>201710_SAFEWAY_26C_6001049297</v>
          </cell>
          <cell r="B1948">
            <v>43039</v>
          </cell>
          <cell r="C1948">
            <v>2017</v>
          </cell>
          <cell r="D1948" t="str">
            <v>10</v>
          </cell>
          <cell r="E1948" t="str">
            <v>201710</v>
          </cell>
          <cell r="F1948" t="str">
            <v>full_SAFEWAY_26C</v>
          </cell>
          <cell r="G1948" t="str">
            <v>SAFEWAY_26C</v>
          </cell>
          <cell r="H1948" t="str">
            <v>Hour08</v>
          </cell>
          <cell r="I1948">
            <v>388</v>
          </cell>
          <cell r="J1948">
            <v>6001049297</v>
          </cell>
        </row>
        <row r="1949">
          <cell r="A1949" t="str">
            <v>201710_SAFEWAY_26C_6001079768</v>
          </cell>
          <cell r="B1949">
            <v>43039</v>
          </cell>
          <cell r="C1949">
            <v>2017</v>
          </cell>
          <cell r="D1949" t="str">
            <v>10</v>
          </cell>
          <cell r="E1949" t="str">
            <v>201710</v>
          </cell>
          <cell r="F1949" t="str">
            <v>full_SAFEWAY_26C</v>
          </cell>
          <cell r="G1949" t="str">
            <v>SAFEWAY_26C</v>
          </cell>
          <cell r="H1949" t="str">
            <v>Hour08</v>
          </cell>
          <cell r="I1949">
            <v>309</v>
          </cell>
          <cell r="J1949">
            <v>6001079768</v>
          </cell>
        </row>
        <row r="1950">
          <cell r="A1950" t="str">
            <v>201710_SAFEWAY_26C_6001091454</v>
          </cell>
          <cell r="B1950">
            <v>43039</v>
          </cell>
          <cell r="C1950">
            <v>2017</v>
          </cell>
          <cell r="D1950" t="str">
            <v>10</v>
          </cell>
          <cell r="E1950" t="str">
            <v>201710</v>
          </cell>
          <cell r="F1950" t="str">
            <v>full_SAFEWAY_26C</v>
          </cell>
          <cell r="G1950" t="str">
            <v>SAFEWAY_26C</v>
          </cell>
          <cell r="H1950" t="str">
            <v>Hour08</v>
          </cell>
          <cell r="I1950">
            <v>291</v>
          </cell>
          <cell r="J1950">
            <v>6001091454</v>
          </cell>
        </row>
        <row r="1951">
          <cell r="A1951" t="str">
            <v>201710_SAFEWAY_26C_6001108617</v>
          </cell>
          <cell r="B1951">
            <v>43039</v>
          </cell>
          <cell r="C1951">
            <v>2017</v>
          </cell>
          <cell r="D1951" t="str">
            <v>10</v>
          </cell>
          <cell r="E1951" t="str">
            <v>201710</v>
          </cell>
          <cell r="F1951" t="str">
            <v>full_SAFEWAY_26C</v>
          </cell>
          <cell r="G1951" t="str">
            <v>SAFEWAY_26C</v>
          </cell>
          <cell r="H1951" t="str">
            <v>Hour08</v>
          </cell>
          <cell r="I1951">
            <v>278</v>
          </cell>
          <cell r="J1951">
            <v>6001108617</v>
          </cell>
        </row>
        <row r="1952">
          <cell r="A1952" t="str">
            <v>201710_SAFEWAY_26C_6001160609</v>
          </cell>
          <cell r="B1952">
            <v>43039</v>
          </cell>
          <cell r="C1952">
            <v>2017</v>
          </cell>
          <cell r="D1952" t="str">
            <v>10</v>
          </cell>
          <cell r="E1952" t="str">
            <v>201710</v>
          </cell>
          <cell r="F1952" t="str">
            <v>full_SAFEWAY_26C</v>
          </cell>
          <cell r="G1952" t="str">
            <v>SAFEWAY_26C</v>
          </cell>
          <cell r="H1952" t="str">
            <v>Hour08</v>
          </cell>
          <cell r="I1952">
            <v>244</v>
          </cell>
          <cell r="J1952">
            <v>6001160609</v>
          </cell>
        </row>
        <row r="1953">
          <cell r="A1953" t="str">
            <v>201710_SAFEWAY_26C_6001189275</v>
          </cell>
          <cell r="B1953">
            <v>43039</v>
          </cell>
          <cell r="C1953">
            <v>2017</v>
          </cell>
          <cell r="D1953" t="str">
            <v>10</v>
          </cell>
          <cell r="E1953" t="str">
            <v>201710</v>
          </cell>
          <cell r="F1953" t="str">
            <v>full_SAFEWAY_26C</v>
          </cell>
          <cell r="G1953" t="str">
            <v>SAFEWAY_26C</v>
          </cell>
          <cell r="H1953" t="str">
            <v>Hour08</v>
          </cell>
          <cell r="I1953">
            <v>385</v>
          </cell>
          <cell r="J1953">
            <v>6001189275</v>
          </cell>
        </row>
        <row r="1954">
          <cell r="A1954" t="str">
            <v>201710_SAFEWAY_26C_6001249077</v>
          </cell>
          <cell r="B1954">
            <v>43039</v>
          </cell>
          <cell r="C1954">
            <v>2017</v>
          </cell>
          <cell r="D1954" t="str">
            <v>10</v>
          </cell>
          <cell r="E1954" t="str">
            <v>201710</v>
          </cell>
          <cell r="F1954" t="str">
            <v>full_SAFEWAY_26C</v>
          </cell>
          <cell r="G1954" t="str">
            <v>SAFEWAY_26C</v>
          </cell>
          <cell r="H1954" t="str">
            <v>Hour08</v>
          </cell>
          <cell r="I1954">
            <v>409</v>
          </cell>
          <cell r="J1954">
            <v>6001249077</v>
          </cell>
        </row>
        <row r="1955">
          <cell r="A1955" t="str">
            <v>201710_SAFEWAY_26C_6001259379</v>
          </cell>
          <cell r="B1955">
            <v>43039</v>
          </cell>
          <cell r="C1955">
            <v>2017</v>
          </cell>
          <cell r="D1955" t="str">
            <v>10</v>
          </cell>
          <cell r="E1955" t="str">
            <v>201710</v>
          </cell>
          <cell r="F1955" t="str">
            <v>full_SAFEWAY_26C</v>
          </cell>
          <cell r="G1955" t="str">
            <v>SAFEWAY_26C</v>
          </cell>
          <cell r="H1955" t="str">
            <v>Hour08</v>
          </cell>
          <cell r="I1955">
            <v>243</v>
          </cell>
          <cell r="J1955">
            <v>6001259379</v>
          </cell>
        </row>
        <row r="1956">
          <cell r="A1956" t="str">
            <v>201710_SAFEWAY_26C_6001264849</v>
          </cell>
          <cell r="B1956">
            <v>43039</v>
          </cell>
          <cell r="C1956">
            <v>2017</v>
          </cell>
          <cell r="D1956" t="str">
            <v>10</v>
          </cell>
          <cell r="E1956" t="str">
            <v>201710</v>
          </cell>
          <cell r="F1956" t="str">
            <v>full_SAFEWAY_26C</v>
          </cell>
          <cell r="G1956" t="str">
            <v>SAFEWAY_26C</v>
          </cell>
          <cell r="H1956" t="str">
            <v>Hour08</v>
          </cell>
          <cell r="I1956">
            <v>298</v>
          </cell>
          <cell r="J1956">
            <v>6001264849</v>
          </cell>
        </row>
        <row r="1957">
          <cell r="A1957" t="str">
            <v>201710_SAFEWAY_26C_6001457255</v>
          </cell>
          <cell r="B1957">
            <v>43039</v>
          </cell>
          <cell r="C1957">
            <v>2017</v>
          </cell>
          <cell r="D1957" t="str">
            <v>10</v>
          </cell>
          <cell r="E1957" t="str">
            <v>201710</v>
          </cell>
          <cell r="F1957" t="str">
            <v>full_SAFEWAY_26C</v>
          </cell>
          <cell r="G1957" t="str">
            <v>SAFEWAY_26C</v>
          </cell>
          <cell r="H1957" t="str">
            <v>Hour08</v>
          </cell>
          <cell r="I1957">
            <v>299</v>
          </cell>
          <cell r="J1957">
            <v>6001457255</v>
          </cell>
        </row>
        <row r="1958">
          <cell r="A1958" t="str">
            <v>201710_SAFEWAY_26C_6001515441</v>
          </cell>
          <cell r="B1958">
            <v>43039</v>
          </cell>
          <cell r="C1958">
            <v>2017</v>
          </cell>
          <cell r="D1958" t="str">
            <v>10</v>
          </cell>
          <cell r="E1958" t="str">
            <v>201710</v>
          </cell>
          <cell r="F1958" t="str">
            <v>full_SAFEWAY_26C</v>
          </cell>
          <cell r="G1958" t="str">
            <v>SAFEWAY_26C</v>
          </cell>
          <cell r="H1958" t="str">
            <v>Hour08</v>
          </cell>
          <cell r="I1958">
            <v>272</v>
          </cell>
          <cell r="J1958">
            <v>6001515441</v>
          </cell>
        </row>
        <row r="1959">
          <cell r="A1959" t="str">
            <v>201710_SAFEWAY_26C_6001524715</v>
          </cell>
          <cell r="B1959">
            <v>43039</v>
          </cell>
          <cell r="C1959">
            <v>2017</v>
          </cell>
          <cell r="D1959" t="str">
            <v>10</v>
          </cell>
          <cell r="E1959" t="str">
            <v>201710</v>
          </cell>
          <cell r="F1959" t="str">
            <v>full_SAFEWAY_26C</v>
          </cell>
          <cell r="G1959" t="str">
            <v>SAFEWAY_26C</v>
          </cell>
          <cell r="H1959" t="str">
            <v>Hour08</v>
          </cell>
          <cell r="I1959">
            <v>320</v>
          </cell>
          <cell r="J1959">
            <v>6001524715</v>
          </cell>
        </row>
        <row r="1960">
          <cell r="A1960" t="str">
            <v>201710_SAFEWAY_26C_6001631677</v>
          </cell>
          <cell r="B1960">
            <v>43039</v>
          </cell>
          <cell r="C1960">
            <v>2017</v>
          </cell>
          <cell r="D1960" t="str">
            <v>10</v>
          </cell>
          <cell r="E1960" t="str">
            <v>201710</v>
          </cell>
          <cell r="F1960" t="str">
            <v>full_SAFEWAY_26C</v>
          </cell>
          <cell r="G1960" t="str">
            <v>SAFEWAY_26C</v>
          </cell>
          <cell r="H1960" t="str">
            <v>Hour08</v>
          </cell>
          <cell r="I1960">
            <v>314</v>
          </cell>
          <cell r="J1960">
            <v>6001631677</v>
          </cell>
        </row>
        <row r="1961">
          <cell r="A1961" t="str">
            <v>201710_SAFEWAY_26C_6001700230</v>
          </cell>
          <cell r="B1961">
            <v>43039</v>
          </cell>
          <cell r="C1961">
            <v>2017</v>
          </cell>
          <cell r="D1961" t="str">
            <v>10</v>
          </cell>
          <cell r="E1961" t="str">
            <v>201710</v>
          </cell>
          <cell r="F1961" t="str">
            <v>full_SAFEWAY_26C</v>
          </cell>
          <cell r="G1961" t="str">
            <v>SAFEWAY_26C</v>
          </cell>
          <cell r="H1961" t="str">
            <v>Hour08</v>
          </cell>
          <cell r="I1961">
            <v>209</v>
          </cell>
          <cell r="J1961">
            <v>6001700230</v>
          </cell>
        </row>
        <row r="1962">
          <cell r="A1962" t="str">
            <v>201710_SAFEWAY_26C_6001713191</v>
          </cell>
          <cell r="B1962">
            <v>43039</v>
          </cell>
          <cell r="C1962">
            <v>2017</v>
          </cell>
          <cell r="D1962" t="str">
            <v>10</v>
          </cell>
          <cell r="E1962" t="str">
            <v>201710</v>
          </cell>
          <cell r="F1962" t="str">
            <v>full_SAFEWAY_26C</v>
          </cell>
          <cell r="G1962" t="str">
            <v>SAFEWAY_26C</v>
          </cell>
          <cell r="H1962" t="str">
            <v>Hour08</v>
          </cell>
          <cell r="I1962">
            <v>323</v>
          </cell>
          <cell r="J1962">
            <v>6001713191</v>
          </cell>
        </row>
        <row r="1963">
          <cell r="A1963" t="str">
            <v>201710_SAFEWAY_26C_6001758318</v>
          </cell>
          <cell r="B1963">
            <v>43039</v>
          </cell>
          <cell r="C1963">
            <v>2017</v>
          </cell>
          <cell r="D1963" t="str">
            <v>10</v>
          </cell>
          <cell r="E1963" t="str">
            <v>201710</v>
          </cell>
          <cell r="F1963" t="str">
            <v>full_SAFEWAY_26C</v>
          </cell>
          <cell r="G1963" t="str">
            <v>SAFEWAY_26C</v>
          </cell>
          <cell r="H1963" t="str">
            <v>Hour08</v>
          </cell>
          <cell r="I1963">
            <v>297</v>
          </cell>
          <cell r="J1963">
            <v>6001758318</v>
          </cell>
        </row>
        <row r="1964">
          <cell r="A1964" t="str">
            <v>201710_SAFEWAY_26C_6001760916</v>
          </cell>
          <cell r="B1964">
            <v>43039</v>
          </cell>
          <cell r="C1964">
            <v>2017</v>
          </cell>
          <cell r="D1964" t="str">
            <v>10</v>
          </cell>
          <cell r="E1964" t="str">
            <v>201710</v>
          </cell>
          <cell r="F1964" t="str">
            <v>full_SAFEWAY_26C</v>
          </cell>
          <cell r="G1964" t="str">
            <v>SAFEWAY_26C</v>
          </cell>
          <cell r="H1964" t="str">
            <v>Hour08</v>
          </cell>
          <cell r="I1964">
            <v>292</v>
          </cell>
          <cell r="J1964">
            <v>6001760916</v>
          </cell>
        </row>
        <row r="1965">
          <cell r="A1965" t="str">
            <v>201710_SAFEWAY_26C_6001780241</v>
          </cell>
          <cell r="B1965">
            <v>43039</v>
          </cell>
          <cell r="C1965">
            <v>2017</v>
          </cell>
          <cell r="D1965" t="str">
            <v>10</v>
          </cell>
          <cell r="E1965" t="str">
            <v>201710</v>
          </cell>
          <cell r="F1965" t="str">
            <v>full_SAFEWAY_26C</v>
          </cell>
          <cell r="G1965" t="str">
            <v>SAFEWAY_26C</v>
          </cell>
          <cell r="H1965" t="str">
            <v>Hour08</v>
          </cell>
          <cell r="I1965">
            <v>340</v>
          </cell>
          <cell r="J1965">
            <v>6001780241</v>
          </cell>
        </row>
        <row r="1966">
          <cell r="A1966" t="str">
            <v>201710_SAFEWAY_26C_6001884228</v>
          </cell>
          <cell r="B1966">
            <v>43039</v>
          </cell>
          <cell r="C1966">
            <v>2017</v>
          </cell>
          <cell r="D1966" t="str">
            <v>10</v>
          </cell>
          <cell r="E1966" t="str">
            <v>201710</v>
          </cell>
          <cell r="F1966" t="str">
            <v>full_SAFEWAY_26C</v>
          </cell>
          <cell r="G1966" t="str">
            <v>SAFEWAY_26C</v>
          </cell>
          <cell r="H1966" t="str">
            <v>Hour08</v>
          </cell>
          <cell r="I1966">
            <v>383</v>
          </cell>
          <cell r="J1966">
            <v>6001884228</v>
          </cell>
        </row>
        <row r="1967">
          <cell r="A1967" t="str">
            <v>201710_SAFEWAY_26C_6001902898</v>
          </cell>
          <cell r="B1967">
            <v>43039</v>
          </cell>
          <cell r="C1967">
            <v>2017</v>
          </cell>
          <cell r="D1967" t="str">
            <v>10</v>
          </cell>
          <cell r="E1967" t="str">
            <v>201710</v>
          </cell>
          <cell r="F1967" t="str">
            <v>full_SAFEWAY_26C</v>
          </cell>
          <cell r="G1967" t="str">
            <v>SAFEWAY_26C</v>
          </cell>
          <cell r="H1967" t="str">
            <v>Hour08</v>
          </cell>
          <cell r="I1967">
            <v>277</v>
          </cell>
          <cell r="J1967">
            <v>6001902898</v>
          </cell>
        </row>
        <row r="1968">
          <cell r="A1968" t="str">
            <v>201711_SAFEWAY_26C_6000015805</v>
          </cell>
          <cell r="B1968">
            <v>43067</v>
          </cell>
          <cell r="C1968">
            <v>2017</v>
          </cell>
          <cell r="D1968" t="str">
            <v>11</v>
          </cell>
          <cell r="E1968" t="str">
            <v>201711</v>
          </cell>
          <cell r="F1968" t="str">
            <v>full_SAFEWAY_26C</v>
          </cell>
          <cell r="G1968" t="str">
            <v>SAFEWAY_26C</v>
          </cell>
          <cell r="H1968" t="str">
            <v>Hour06</v>
          </cell>
          <cell r="I1968">
            <v>245</v>
          </cell>
          <cell r="J1968">
            <v>6000015805</v>
          </cell>
        </row>
        <row r="1969">
          <cell r="A1969" t="str">
            <v>201711_SAFEWAY_26C_6000054523</v>
          </cell>
          <cell r="B1969">
            <v>43067</v>
          </cell>
          <cell r="C1969">
            <v>2017</v>
          </cell>
          <cell r="D1969" t="str">
            <v>11</v>
          </cell>
          <cell r="E1969" t="str">
            <v>201711</v>
          </cell>
          <cell r="F1969" t="str">
            <v>full_SAFEWAY_26C</v>
          </cell>
          <cell r="G1969" t="str">
            <v>SAFEWAY_26C</v>
          </cell>
          <cell r="H1969" t="str">
            <v>Hour06</v>
          </cell>
          <cell r="I1969">
            <v>303</v>
          </cell>
          <cell r="J1969">
            <v>6000054523</v>
          </cell>
        </row>
        <row r="1970">
          <cell r="A1970" t="str">
            <v>201711_SAFEWAY_26C_6000111404</v>
          </cell>
          <cell r="B1970">
            <v>43067</v>
          </cell>
          <cell r="C1970">
            <v>2017</v>
          </cell>
          <cell r="D1970" t="str">
            <v>11</v>
          </cell>
          <cell r="E1970" t="str">
            <v>201711</v>
          </cell>
          <cell r="F1970" t="str">
            <v>full_SAFEWAY_26C</v>
          </cell>
          <cell r="G1970" t="str">
            <v>SAFEWAY_26C</v>
          </cell>
          <cell r="H1970" t="str">
            <v>Hour06</v>
          </cell>
          <cell r="I1970">
            <v>285</v>
          </cell>
          <cell r="J1970">
            <v>6000111404</v>
          </cell>
        </row>
        <row r="1971">
          <cell r="A1971" t="str">
            <v>201711_SAFEWAY_26C_6000164386</v>
          </cell>
          <cell r="B1971">
            <v>43067</v>
          </cell>
          <cell r="C1971">
            <v>2017</v>
          </cell>
          <cell r="D1971" t="str">
            <v>11</v>
          </cell>
          <cell r="E1971" t="str">
            <v>201711</v>
          </cell>
          <cell r="F1971" t="str">
            <v>full_SAFEWAY_26C</v>
          </cell>
          <cell r="G1971" t="str">
            <v>SAFEWAY_26C</v>
          </cell>
          <cell r="H1971" t="str">
            <v>Hour06</v>
          </cell>
          <cell r="I1971">
            <v>260</v>
          </cell>
          <cell r="J1971">
            <v>6000164386</v>
          </cell>
        </row>
        <row r="1972">
          <cell r="A1972" t="str">
            <v>201711_SAFEWAY_26C_6000187962</v>
          </cell>
          <cell r="B1972">
            <v>43067</v>
          </cell>
          <cell r="C1972">
            <v>2017</v>
          </cell>
          <cell r="D1972" t="str">
            <v>11</v>
          </cell>
          <cell r="E1972" t="str">
            <v>201711</v>
          </cell>
          <cell r="F1972" t="str">
            <v>full_SAFEWAY_26C</v>
          </cell>
          <cell r="G1972" t="str">
            <v>SAFEWAY_26C</v>
          </cell>
          <cell r="H1972" t="str">
            <v>Hour06</v>
          </cell>
          <cell r="I1972">
            <v>261</v>
          </cell>
          <cell r="J1972">
            <v>6000187962</v>
          </cell>
        </row>
        <row r="1973">
          <cell r="A1973" t="str">
            <v>201711_SAFEWAY_26C_6000215791</v>
          </cell>
          <cell r="B1973">
            <v>43067</v>
          </cell>
          <cell r="C1973">
            <v>2017</v>
          </cell>
          <cell r="D1973" t="str">
            <v>11</v>
          </cell>
          <cell r="E1973" t="str">
            <v>201711</v>
          </cell>
          <cell r="F1973" t="str">
            <v>full_SAFEWAY_26C</v>
          </cell>
          <cell r="G1973" t="str">
            <v>SAFEWAY_26C</v>
          </cell>
          <cell r="H1973" t="str">
            <v>Hour06</v>
          </cell>
          <cell r="I1973">
            <v>2748</v>
          </cell>
          <cell r="J1973">
            <v>6000215791</v>
          </cell>
        </row>
        <row r="1974">
          <cell r="A1974" t="str">
            <v>201711_SAFEWAY_26C_6000229794</v>
          </cell>
          <cell r="B1974">
            <v>43067</v>
          </cell>
          <cell r="C1974">
            <v>2017</v>
          </cell>
          <cell r="D1974" t="str">
            <v>11</v>
          </cell>
          <cell r="E1974" t="str">
            <v>201711</v>
          </cell>
          <cell r="F1974" t="str">
            <v>full_SAFEWAY_26C</v>
          </cell>
          <cell r="G1974" t="str">
            <v>SAFEWAY_26C</v>
          </cell>
          <cell r="H1974" t="str">
            <v>Hour06</v>
          </cell>
          <cell r="I1974">
            <v>279</v>
          </cell>
          <cell r="J1974">
            <v>6000229794</v>
          </cell>
        </row>
        <row r="1975">
          <cell r="A1975" t="str">
            <v>201711_SAFEWAY_26C_6000230283</v>
          </cell>
          <cell r="B1975">
            <v>43067</v>
          </cell>
          <cell r="C1975">
            <v>2017</v>
          </cell>
          <cell r="D1975" t="str">
            <v>11</v>
          </cell>
          <cell r="E1975" t="str">
            <v>201711</v>
          </cell>
          <cell r="F1975" t="str">
            <v>full_SAFEWAY_26C</v>
          </cell>
          <cell r="G1975" t="str">
            <v>SAFEWAY_26C</v>
          </cell>
          <cell r="H1975" t="str">
            <v>Hour06</v>
          </cell>
          <cell r="I1975">
            <v>326</v>
          </cell>
          <cell r="J1975">
            <v>6000230283</v>
          </cell>
        </row>
        <row r="1976">
          <cell r="A1976" t="str">
            <v>201711_SAFEWAY_26C_6000306204</v>
          </cell>
          <cell r="B1976">
            <v>43067</v>
          </cell>
          <cell r="C1976">
            <v>2017</v>
          </cell>
          <cell r="D1976" t="str">
            <v>11</v>
          </cell>
          <cell r="E1976" t="str">
            <v>201711</v>
          </cell>
          <cell r="F1976" t="str">
            <v>full_SAFEWAY_26C</v>
          </cell>
          <cell r="G1976" t="str">
            <v>SAFEWAY_26C</v>
          </cell>
          <cell r="H1976" t="str">
            <v>Hour06</v>
          </cell>
          <cell r="I1976">
            <v>313</v>
          </cell>
          <cell r="J1976">
            <v>6000306204</v>
          </cell>
        </row>
        <row r="1977">
          <cell r="A1977" t="str">
            <v>201711_SAFEWAY_26C_6000388919</v>
          </cell>
          <cell r="B1977">
            <v>43067</v>
          </cell>
          <cell r="C1977">
            <v>2017</v>
          </cell>
          <cell r="D1977" t="str">
            <v>11</v>
          </cell>
          <cell r="E1977" t="str">
            <v>201711</v>
          </cell>
          <cell r="F1977" t="str">
            <v>full_SAFEWAY_26C</v>
          </cell>
          <cell r="G1977" t="str">
            <v>SAFEWAY_26C</v>
          </cell>
          <cell r="H1977" t="str">
            <v>Hour06</v>
          </cell>
          <cell r="I1977">
            <v>279</v>
          </cell>
          <cell r="J1977">
            <v>6000388919</v>
          </cell>
        </row>
        <row r="1978">
          <cell r="A1978" t="str">
            <v>201711_SAFEWAY_26C_6000400354</v>
          </cell>
          <cell r="B1978">
            <v>43067</v>
          </cell>
          <cell r="C1978">
            <v>2017</v>
          </cell>
          <cell r="D1978" t="str">
            <v>11</v>
          </cell>
          <cell r="E1978" t="str">
            <v>201711</v>
          </cell>
          <cell r="F1978" t="str">
            <v>full_SAFEWAY_26C</v>
          </cell>
          <cell r="G1978" t="str">
            <v>SAFEWAY_26C</v>
          </cell>
          <cell r="H1978" t="str">
            <v>Hour06</v>
          </cell>
          <cell r="I1978">
            <v>289</v>
          </cell>
          <cell r="J1978">
            <v>6000400354</v>
          </cell>
        </row>
        <row r="1979">
          <cell r="A1979" t="str">
            <v>201711_SAFEWAY_26C_6000417731</v>
          </cell>
          <cell r="B1979">
            <v>43067</v>
          </cell>
          <cell r="C1979">
            <v>2017</v>
          </cell>
          <cell r="D1979" t="str">
            <v>11</v>
          </cell>
          <cell r="E1979" t="str">
            <v>201711</v>
          </cell>
          <cell r="F1979" t="str">
            <v>full_SAFEWAY_26C</v>
          </cell>
          <cell r="G1979" t="str">
            <v>SAFEWAY_26C</v>
          </cell>
          <cell r="H1979" t="str">
            <v>Hour06</v>
          </cell>
          <cell r="I1979">
            <v>238</v>
          </cell>
          <cell r="J1979">
            <v>6000417731</v>
          </cell>
        </row>
        <row r="1980">
          <cell r="A1980" t="str">
            <v>201711_SAFEWAY_26C_6000563903</v>
          </cell>
          <cell r="B1980">
            <v>43067</v>
          </cell>
          <cell r="C1980">
            <v>2017</v>
          </cell>
          <cell r="D1980" t="str">
            <v>11</v>
          </cell>
          <cell r="E1980" t="str">
            <v>201711</v>
          </cell>
          <cell r="F1980" t="str">
            <v>full_SAFEWAY_26C</v>
          </cell>
          <cell r="G1980" t="str">
            <v>SAFEWAY_26C</v>
          </cell>
          <cell r="H1980" t="str">
            <v>Hour06</v>
          </cell>
          <cell r="I1980">
            <v>291</v>
          </cell>
          <cell r="J1980">
            <v>6000563903</v>
          </cell>
        </row>
        <row r="1981">
          <cell r="A1981" t="str">
            <v>201711_SAFEWAY_26C_6000663272</v>
          </cell>
          <cell r="B1981">
            <v>43067</v>
          </cell>
          <cell r="C1981">
            <v>2017</v>
          </cell>
          <cell r="D1981" t="str">
            <v>11</v>
          </cell>
          <cell r="E1981" t="str">
            <v>201711</v>
          </cell>
          <cell r="F1981" t="str">
            <v>full_SAFEWAY_26C</v>
          </cell>
          <cell r="G1981" t="str">
            <v>SAFEWAY_26C</v>
          </cell>
          <cell r="H1981" t="str">
            <v>Hour06</v>
          </cell>
          <cell r="I1981">
            <v>333</v>
          </cell>
          <cell r="J1981">
            <v>6000663272</v>
          </cell>
        </row>
        <row r="1982">
          <cell r="A1982" t="str">
            <v>201711_SAFEWAY_26C_6000794189</v>
          </cell>
          <cell r="B1982">
            <v>43067</v>
          </cell>
          <cell r="C1982">
            <v>2017</v>
          </cell>
          <cell r="D1982" t="str">
            <v>11</v>
          </cell>
          <cell r="E1982" t="str">
            <v>201711</v>
          </cell>
          <cell r="F1982" t="str">
            <v>full_SAFEWAY_26C</v>
          </cell>
          <cell r="G1982" t="str">
            <v>SAFEWAY_26C</v>
          </cell>
          <cell r="H1982" t="str">
            <v>Hour06</v>
          </cell>
          <cell r="I1982">
            <v>303</v>
          </cell>
          <cell r="J1982">
            <v>6000794189</v>
          </cell>
        </row>
        <row r="1983">
          <cell r="A1983" t="str">
            <v>201711_SAFEWAY_26C_6000841874</v>
          </cell>
          <cell r="B1983">
            <v>43067</v>
          </cell>
          <cell r="C1983">
            <v>2017</v>
          </cell>
          <cell r="D1983" t="str">
            <v>11</v>
          </cell>
          <cell r="E1983" t="str">
            <v>201711</v>
          </cell>
          <cell r="F1983" t="str">
            <v>full_SAFEWAY_26C</v>
          </cell>
          <cell r="G1983" t="str">
            <v>SAFEWAY_26C</v>
          </cell>
          <cell r="H1983" t="str">
            <v>Hour06</v>
          </cell>
          <cell r="I1983">
            <v>286</v>
          </cell>
          <cell r="J1983">
            <v>6000841874</v>
          </cell>
        </row>
        <row r="1984">
          <cell r="A1984" t="str">
            <v>201711_SAFEWAY_26C_6000845261</v>
          </cell>
          <cell r="B1984">
            <v>43067</v>
          </cell>
          <cell r="C1984">
            <v>2017</v>
          </cell>
          <cell r="D1984" t="str">
            <v>11</v>
          </cell>
          <cell r="E1984" t="str">
            <v>201711</v>
          </cell>
          <cell r="F1984" t="str">
            <v>full_SAFEWAY_26C</v>
          </cell>
          <cell r="G1984" t="str">
            <v>SAFEWAY_26C</v>
          </cell>
          <cell r="H1984" t="str">
            <v>Hour06</v>
          </cell>
          <cell r="I1984">
            <v>246</v>
          </cell>
          <cell r="J1984">
            <v>6000845261</v>
          </cell>
        </row>
        <row r="1985">
          <cell r="A1985" t="str">
            <v>201711_SAFEWAY_26C_6000888988</v>
          </cell>
          <cell r="B1985">
            <v>43067</v>
          </cell>
          <cell r="C1985">
            <v>2017</v>
          </cell>
          <cell r="D1985" t="str">
            <v>11</v>
          </cell>
          <cell r="E1985" t="str">
            <v>201711</v>
          </cell>
          <cell r="F1985" t="str">
            <v>full_SAFEWAY_26C</v>
          </cell>
          <cell r="G1985" t="str">
            <v>SAFEWAY_26C</v>
          </cell>
          <cell r="H1985" t="str">
            <v>Hour06</v>
          </cell>
          <cell r="I1985">
            <v>341</v>
          </cell>
          <cell r="J1985">
            <v>6000888988</v>
          </cell>
        </row>
        <row r="1986">
          <cell r="A1986" t="str">
            <v>201711_SAFEWAY_26C_6000976603</v>
          </cell>
          <cell r="B1986">
            <v>43067</v>
          </cell>
          <cell r="C1986">
            <v>2017</v>
          </cell>
          <cell r="D1986" t="str">
            <v>11</v>
          </cell>
          <cell r="E1986" t="str">
            <v>201711</v>
          </cell>
          <cell r="F1986" t="str">
            <v>full_SAFEWAY_26C</v>
          </cell>
          <cell r="G1986" t="str">
            <v>SAFEWAY_26C</v>
          </cell>
          <cell r="H1986" t="str">
            <v>Hour06</v>
          </cell>
          <cell r="I1986">
            <v>351</v>
          </cell>
          <cell r="J1986">
            <v>6000976603</v>
          </cell>
        </row>
        <row r="1987">
          <cell r="A1987" t="str">
            <v>201711_SAFEWAY_26C_6001004591</v>
          </cell>
          <cell r="B1987">
            <v>43067</v>
          </cell>
          <cell r="C1987">
            <v>2017</v>
          </cell>
          <cell r="D1987" t="str">
            <v>11</v>
          </cell>
          <cell r="E1987" t="str">
            <v>201711</v>
          </cell>
          <cell r="F1987" t="str">
            <v>full_SAFEWAY_26C</v>
          </cell>
          <cell r="G1987" t="str">
            <v>SAFEWAY_26C</v>
          </cell>
          <cell r="H1987" t="str">
            <v>Hour06</v>
          </cell>
          <cell r="I1987">
            <v>359</v>
          </cell>
          <cell r="J1987">
            <v>6001004591</v>
          </cell>
        </row>
        <row r="1988">
          <cell r="A1988" t="str">
            <v>201711_SAFEWAY_26C_6001009414</v>
          </cell>
          <cell r="B1988">
            <v>43067</v>
          </cell>
          <cell r="C1988">
            <v>2017</v>
          </cell>
          <cell r="D1988" t="str">
            <v>11</v>
          </cell>
          <cell r="E1988" t="str">
            <v>201711</v>
          </cell>
          <cell r="F1988" t="str">
            <v>full_SAFEWAY_26C</v>
          </cell>
          <cell r="G1988" t="str">
            <v>SAFEWAY_26C</v>
          </cell>
          <cell r="H1988" t="str">
            <v>Hour06</v>
          </cell>
          <cell r="I1988">
            <v>246</v>
          </cell>
          <cell r="J1988">
            <v>6001009414</v>
          </cell>
        </row>
        <row r="1989">
          <cell r="A1989" t="str">
            <v>201711_SAFEWAY_26C_6001016325</v>
          </cell>
          <cell r="B1989">
            <v>43067</v>
          </cell>
          <cell r="C1989">
            <v>2017</v>
          </cell>
          <cell r="D1989" t="str">
            <v>11</v>
          </cell>
          <cell r="E1989" t="str">
            <v>201711</v>
          </cell>
          <cell r="F1989" t="str">
            <v>full_SAFEWAY_26C</v>
          </cell>
          <cell r="G1989" t="str">
            <v>SAFEWAY_26C</v>
          </cell>
          <cell r="H1989" t="str">
            <v>Hour06</v>
          </cell>
          <cell r="I1989">
            <v>373</v>
          </cell>
          <cell r="J1989">
            <v>6001016325</v>
          </cell>
        </row>
        <row r="1990">
          <cell r="A1990" t="str">
            <v>201711_SAFEWAY_26C_6001049297</v>
          </cell>
          <cell r="B1990">
            <v>43067</v>
          </cell>
          <cell r="C1990">
            <v>2017</v>
          </cell>
          <cell r="D1990" t="str">
            <v>11</v>
          </cell>
          <cell r="E1990" t="str">
            <v>201711</v>
          </cell>
          <cell r="F1990" t="str">
            <v>full_SAFEWAY_26C</v>
          </cell>
          <cell r="G1990" t="str">
            <v>SAFEWAY_26C</v>
          </cell>
          <cell r="H1990" t="str">
            <v>Hour06</v>
          </cell>
          <cell r="I1990">
            <v>366</v>
          </cell>
          <cell r="J1990">
            <v>6001049297</v>
          </cell>
        </row>
        <row r="1991">
          <cell r="A1991" t="str">
            <v>201711_SAFEWAY_26C_6001079768</v>
          </cell>
          <cell r="B1991">
            <v>43067</v>
          </cell>
          <cell r="C1991">
            <v>2017</v>
          </cell>
          <cell r="D1991" t="str">
            <v>11</v>
          </cell>
          <cell r="E1991" t="str">
            <v>201711</v>
          </cell>
          <cell r="F1991" t="str">
            <v>full_SAFEWAY_26C</v>
          </cell>
          <cell r="G1991" t="str">
            <v>SAFEWAY_26C</v>
          </cell>
          <cell r="H1991" t="str">
            <v>Hour06</v>
          </cell>
          <cell r="I1991">
            <v>294</v>
          </cell>
          <cell r="J1991">
            <v>6001079768</v>
          </cell>
        </row>
        <row r="1992">
          <cell r="A1992" t="str">
            <v>201711_SAFEWAY_26C_6001091454</v>
          </cell>
          <cell r="B1992">
            <v>43067</v>
          </cell>
          <cell r="C1992">
            <v>2017</v>
          </cell>
          <cell r="D1992" t="str">
            <v>11</v>
          </cell>
          <cell r="E1992" t="str">
            <v>201711</v>
          </cell>
          <cell r="F1992" t="str">
            <v>full_SAFEWAY_26C</v>
          </cell>
          <cell r="G1992" t="str">
            <v>SAFEWAY_26C</v>
          </cell>
          <cell r="H1992" t="str">
            <v>Hour06</v>
          </cell>
          <cell r="I1992">
            <v>282</v>
          </cell>
          <cell r="J1992">
            <v>6001091454</v>
          </cell>
        </row>
        <row r="1993">
          <cell r="A1993" t="str">
            <v>201711_SAFEWAY_26C_6001108617</v>
          </cell>
          <cell r="B1993">
            <v>43067</v>
          </cell>
          <cell r="C1993">
            <v>2017</v>
          </cell>
          <cell r="D1993" t="str">
            <v>11</v>
          </cell>
          <cell r="E1993" t="str">
            <v>201711</v>
          </cell>
          <cell r="F1993" t="str">
            <v>full_SAFEWAY_26C</v>
          </cell>
          <cell r="G1993" t="str">
            <v>SAFEWAY_26C</v>
          </cell>
          <cell r="H1993" t="str">
            <v>Hour06</v>
          </cell>
          <cell r="I1993">
            <v>245</v>
          </cell>
          <cell r="J1993">
            <v>6001108617</v>
          </cell>
        </row>
        <row r="1994">
          <cell r="A1994" t="str">
            <v>201711_SAFEWAY_26C_6001160609</v>
          </cell>
          <cell r="B1994">
            <v>43067</v>
          </cell>
          <cell r="C1994">
            <v>2017</v>
          </cell>
          <cell r="D1994" t="str">
            <v>11</v>
          </cell>
          <cell r="E1994" t="str">
            <v>201711</v>
          </cell>
          <cell r="F1994" t="str">
            <v>full_SAFEWAY_26C</v>
          </cell>
          <cell r="G1994" t="str">
            <v>SAFEWAY_26C</v>
          </cell>
          <cell r="H1994" t="str">
            <v>Hour06</v>
          </cell>
          <cell r="I1994">
            <v>257</v>
          </cell>
          <cell r="J1994">
            <v>6001160609</v>
          </cell>
        </row>
        <row r="1995">
          <cell r="A1995" t="str">
            <v>201711_SAFEWAY_26C_6001189275</v>
          </cell>
          <cell r="B1995">
            <v>43067</v>
          </cell>
          <cell r="C1995">
            <v>2017</v>
          </cell>
          <cell r="D1995" t="str">
            <v>11</v>
          </cell>
          <cell r="E1995" t="str">
            <v>201711</v>
          </cell>
          <cell r="F1995" t="str">
            <v>full_SAFEWAY_26C</v>
          </cell>
          <cell r="G1995" t="str">
            <v>SAFEWAY_26C</v>
          </cell>
          <cell r="H1995" t="str">
            <v>Hour06</v>
          </cell>
          <cell r="I1995">
            <v>414</v>
          </cell>
          <cell r="J1995">
            <v>6001189275</v>
          </cell>
        </row>
        <row r="1996">
          <cell r="A1996" t="str">
            <v>201711_SAFEWAY_26C_6001249077</v>
          </cell>
          <cell r="B1996">
            <v>43067</v>
          </cell>
          <cell r="C1996">
            <v>2017</v>
          </cell>
          <cell r="D1996" t="str">
            <v>11</v>
          </cell>
          <cell r="E1996" t="str">
            <v>201711</v>
          </cell>
          <cell r="F1996" t="str">
            <v>full_SAFEWAY_26C</v>
          </cell>
          <cell r="G1996" t="str">
            <v>SAFEWAY_26C</v>
          </cell>
          <cell r="H1996" t="str">
            <v>Hour06</v>
          </cell>
          <cell r="I1996">
            <v>387</v>
          </cell>
          <cell r="J1996">
            <v>6001249077</v>
          </cell>
        </row>
        <row r="1997">
          <cell r="A1997" t="str">
            <v>201711_SAFEWAY_26C_6001259379</v>
          </cell>
          <cell r="B1997">
            <v>43067</v>
          </cell>
          <cell r="C1997">
            <v>2017</v>
          </cell>
          <cell r="D1997" t="str">
            <v>11</v>
          </cell>
          <cell r="E1997" t="str">
            <v>201711</v>
          </cell>
          <cell r="F1997" t="str">
            <v>full_SAFEWAY_26C</v>
          </cell>
          <cell r="G1997" t="str">
            <v>SAFEWAY_26C</v>
          </cell>
          <cell r="H1997" t="str">
            <v>Hour06</v>
          </cell>
          <cell r="I1997">
            <v>248</v>
          </cell>
          <cell r="J1997">
            <v>6001259379</v>
          </cell>
        </row>
        <row r="1998">
          <cell r="A1998" t="str">
            <v>201711_SAFEWAY_26C_6001264849</v>
          </cell>
          <cell r="B1998">
            <v>43067</v>
          </cell>
          <cell r="C1998">
            <v>2017</v>
          </cell>
          <cell r="D1998" t="str">
            <v>11</v>
          </cell>
          <cell r="E1998" t="str">
            <v>201711</v>
          </cell>
          <cell r="F1998" t="str">
            <v>full_SAFEWAY_26C</v>
          </cell>
          <cell r="G1998" t="str">
            <v>SAFEWAY_26C</v>
          </cell>
          <cell r="H1998" t="str">
            <v>Hour06</v>
          </cell>
          <cell r="I1998">
            <v>271</v>
          </cell>
          <cell r="J1998">
            <v>6001264849</v>
          </cell>
        </row>
        <row r="1999">
          <cell r="A1999" t="str">
            <v>201711_SAFEWAY_26C_6001457255</v>
          </cell>
          <cell r="B1999">
            <v>43067</v>
          </cell>
          <cell r="C1999">
            <v>2017</v>
          </cell>
          <cell r="D1999" t="str">
            <v>11</v>
          </cell>
          <cell r="E1999" t="str">
            <v>201711</v>
          </cell>
          <cell r="F1999" t="str">
            <v>full_SAFEWAY_26C</v>
          </cell>
          <cell r="G1999" t="str">
            <v>SAFEWAY_26C</v>
          </cell>
          <cell r="H1999" t="str">
            <v>Hour06</v>
          </cell>
          <cell r="I1999">
            <v>299</v>
          </cell>
          <cell r="J1999">
            <v>6001457255</v>
          </cell>
        </row>
        <row r="2000">
          <cell r="A2000" t="str">
            <v>201711_SAFEWAY_26C_6001515441</v>
          </cell>
          <cell r="B2000">
            <v>43067</v>
          </cell>
          <cell r="C2000">
            <v>2017</v>
          </cell>
          <cell r="D2000" t="str">
            <v>11</v>
          </cell>
          <cell r="E2000" t="str">
            <v>201711</v>
          </cell>
          <cell r="F2000" t="str">
            <v>full_SAFEWAY_26C</v>
          </cell>
          <cell r="G2000" t="str">
            <v>SAFEWAY_26C</v>
          </cell>
          <cell r="H2000" t="str">
            <v>Hour06</v>
          </cell>
          <cell r="I2000">
            <v>261</v>
          </cell>
          <cell r="J2000">
            <v>6001515441</v>
          </cell>
        </row>
        <row r="2001">
          <cell r="A2001" t="str">
            <v>201711_SAFEWAY_26C_6001524715</v>
          </cell>
          <cell r="B2001">
            <v>43067</v>
          </cell>
          <cell r="C2001">
            <v>2017</v>
          </cell>
          <cell r="D2001" t="str">
            <v>11</v>
          </cell>
          <cell r="E2001" t="str">
            <v>201711</v>
          </cell>
          <cell r="F2001" t="str">
            <v>full_SAFEWAY_26C</v>
          </cell>
          <cell r="G2001" t="str">
            <v>SAFEWAY_26C</v>
          </cell>
          <cell r="H2001" t="str">
            <v>Hour06</v>
          </cell>
          <cell r="I2001">
            <v>303</v>
          </cell>
          <cell r="J2001">
            <v>6001524715</v>
          </cell>
        </row>
        <row r="2002">
          <cell r="A2002" t="str">
            <v>201711_SAFEWAY_26C_6001631677</v>
          </cell>
          <cell r="B2002">
            <v>43067</v>
          </cell>
          <cell r="C2002">
            <v>2017</v>
          </cell>
          <cell r="D2002" t="str">
            <v>11</v>
          </cell>
          <cell r="E2002" t="str">
            <v>201711</v>
          </cell>
          <cell r="F2002" t="str">
            <v>full_SAFEWAY_26C</v>
          </cell>
          <cell r="G2002" t="str">
            <v>SAFEWAY_26C</v>
          </cell>
          <cell r="H2002" t="str">
            <v>Hour06</v>
          </cell>
          <cell r="I2002">
            <v>294</v>
          </cell>
          <cell r="J2002">
            <v>6001631677</v>
          </cell>
        </row>
        <row r="2003">
          <cell r="A2003" t="str">
            <v>201711_SAFEWAY_26C_6001700230</v>
          </cell>
          <cell r="B2003">
            <v>43067</v>
          </cell>
          <cell r="C2003">
            <v>2017</v>
          </cell>
          <cell r="D2003" t="str">
            <v>11</v>
          </cell>
          <cell r="E2003" t="str">
            <v>201711</v>
          </cell>
          <cell r="F2003" t="str">
            <v>full_SAFEWAY_26C</v>
          </cell>
          <cell r="G2003" t="str">
            <v>SAFEWAY_26C</v>
          </cell>
          <cell r="H2003" t="str">
            <v>Hour06</v>
          </cell>
          <cell r="I2003">
            <v>222</v>
          </cell>
          <cell r="J2003">
            <v>6001700230</v>
          </cell>
        </row>
        <row r="2004">
          <cell r="A2004" t="str">
            <v>201711_SAFEWAY_26C_6001713191</v>
          </cell>
          <cell r="B2004">
            <v>43067</v>
          </cell>
          <cell r="C2004">
            <v>2017</v>
          </cell>
          <cell r="D2004" t="str">
            <v>11</v>
          </cell>
          <cell r="E2004" t="str">
            <v>201711</v>
          </cell>
          <cell r="F2004" t="str">
            <v>full_SAFEWAY_26C</v>
          </cell>
          <cell r="G2004" t="str">
            <v>SAFEWAY_26C</v>
          </cell>
          <cell r="H2004" t="str">
            <v>Hour06</v>
          </cell>
          <cell r="I2004">
            <v>362</v>
          </cell>
          <cell r="J2004">
            <v>6001713191</v>
          </cell>
        </row>
        <row r="2005">
          <cell r="A2005" t="str">
            <v>201711_SAFEWAY_26C_6001758318</v>
          </cell>
          <cell r="B2005">
            <v>43067</v>
          </cell>
          <cell r="C2005">
            <v>2017</v>
          </cell>
          <cell r="D2005" t="str">
            <v>11</v>
          </cell>
          <cell r="E2005" t="str">
            <v>201711</v>
          </cell>
          <cell r="F2005" t="str">
            <v>full_SAFEWAY_26C</v>
          </cell>
          <cell r="G2005" t="str">
            <v>SAFEWAY_26C</v>
          </cell>
          <cell r="H2005" t="str">
            <v>Hour06</v>
          </cell>
          <cell r="I2005">
            <v>290</v>
          </cell>
          <cell r="J2005">
            <v>6001758318</v>
          </cell>
        </row>
        <row r="2006">
          <cell r="A2006" t="str">
            <v>201711_SAFEWAY_26C_6001760916</v>
          </cell>
          <cell r="B2006">
            <v>43067</v>
          </cell>
          <cell r="C2006">
            <v>2017</v>
          </cell>
          <cell r="D2006" t="str">
            <v>11</v>
          </cell>
          <cell r="E2006" t="str">
            <v>201711</v>
          </cell>
          <cell r="F2006" t="str">
            <v>full_SAFEWAY_26C</v>
          </cell>
          <cell r="G2006" t="str">
            <v>SAFEWAY_26C</v>
          </cell>
          <cell r="H2006" t="str">
            <v>Hour06</v>
          </cell>
          <cell r="I2006">
            <v>281</v>
          </cell>
          <cell r="J2006">
            <v>6001760916</v>
          </cell>
        </row>
        <row r="2007">
          <cell r="A2007" t="str">
            <v>201711_SAFEWAY_26C_6001780241</v>
          </cell>
          <cell r="B2007">
            <v>43067</v>
          </cell>
          <cell r="C2007">
            <v>2017</v>
          </cell>
          <cell r="D2007" t="str">
            <v>11</v>
          </cell>
          <cell r="E2007" t="str">
            <v>201711</v>
          </cell>
          <cell r="F2007" t="str">
            <v>full_SAFEWAY_26C</v>
          </cell>
          <cell r="G2007" t="str">
            <v>SAFEWAY_26C</v>
          </cell>
          <cell r="H2007" t="str">
            <v>Hour06</v>
          </cell>
          <cell r="I2007">
            <v>340</v>
          </cell>
          <cell r="J2007">
            <v>6001780241</v>
          </cell>
        </row>
        <row r="2008">
          <cell r="A2008" t="str">
            <v>201711_SAFEWAY_26C_6001884228</v>
          </cell>
          <cell r="B2008">
            <v>43067</v>
          </cell>
          <cell r="C2008">
            <v>2017</v>
          </cell>
          <cell r="D2008" t="str">
            <v>11</v>
          </cell>
          <cell r="E2008" t="str">
            <v>201711</v>
          </cell>
          <cell r="F2008" t="str">
            <v>full_SAFEWAY_26C</v>
          </cell>
          <cell r="G2008" t="str">
            <v>SAFEWAY_26C</v>
          </cell>
          <cell r="H2008" t="str">
            <v>Hour06</v>
          </cell>
          <cell r="I2008">
            <v>377</v>
          </cell>
          <cell r="J2008">
            <v>6001884228</v>
          </cell>
        </row>
        <row r="2009">
          <cell r="A2009" t="str">
            <v>201711_SAFEWAY_26C_6001902898</v>
          </cell>
          <cell r="B2009">
            <v>43067</v>
          </cell>
          <cell r="C2009">
            <v>2017</v>
          </cell>
          <cell r="D2009" t="str">
            <v>11</v>
          </cell>
          <cell r="E2009" t="str">
            <v>201711</v>
          </cell>
          <cell r="F2009" t="str">
            <v>full_SAFEWAY_26C</v>
          </cell>
          <cell r="G2009" t="str">
            <v>SAFEWAY_26C</v>
          </cell>
          <cell r="H2009" t="str">
            <v>Hour06</v>
          </cell>
          <cell r="I2009">
            <v>287</v>
          </cell>
          <cell r="J2009">
            <v>6001902898</v>
          </cell>
        </row>
        <row r="2010">
          <cell r="A2010" t="str">
            <v>201712_SAFEWAY_26C_6000015805</v>
          </cell>
          <cell r="B2010">
            <v>43085</v>
          </cell>
          <cell r="C2010">
            <v>2017</v>
          </cell>
          <cell r="D2010" t="str">
            <v>12</v>
          </cell>
          <cell r="E2010" t="str">
            <v>201712</v>
          </cell>
          <cell r="F2010" t="str">
            <v>full_SAFEWAY_26C</v>
          </cell>
          <cell r="G2010" t="str">
            <v>SAFEWAY_26C</v>
          </cell>
          <cell r="H2010" t="str">
            <v>Hour09</v>
          </cell>
          <cell r="I2010">
            <v>243</v>
          </cell>
          <cell r="J2010">
            <v>6000015805</v>
          </cell>
        </row>
        <row r="2011">
          <cell r="A2011" t="str">
            <v>201712_SAFEWAY_26C_6000054523</v>
          </cell>
          <cell r="B2011">
            <v>43085</v>
          </cell>
          <cell r="C2011">
            <v>2017</v>
          </cell>
          <cell r="D2011" t="str">
            <v>12</v>
          </cell>
          <cell r="E2011" t="str">
            <v>201712</v>
          </cell>
          <cell r="F2011" t="str">
            <v>full_SAFEWAY_26C</v>
          </cell>
          <cell r="G2011" t="str">
            <v>SAFEWAY_26C</v>
          </cell>
          <cell r="H2011" t="str">
            <v>Hour09</v>
          </cell>
          <cell r="I2011">
            <v>307</v>
          </cell>
          <cell r="J2011">
            <v>6000054523</v>
          </cell>
        </row>
        <row r="2012">
          <cell r="A2012" t="str">
            <v>201712_SAFEWAY_26C_6000111404</v>
          </cell>
          <cell r="B2012">
            <v>43085</v>
          </cell>
          <cell r="C2012">
            <v>2017</v>
          </cell>
          <cell r="D2012" t="str">
            <v>12</v>
          </cell>
          <cell r="E2012" t="str">
            <v>201712</v>
          </cell>
          <cell r="F2012" t="str">
            <v>full_SAFEWAY_26C</v>
          </cell>
          <cell r="G2012" t="str">
            <v>SAFEWAY_26C</v>
          </cell>
          <cell r="H2012" t="str">
            <v>Hour09</v>
          </cell>
          <cell r="I2012">
            <v>313</v>
          </cell>
          <cell r="J2012">
            <v>6000111404</v>
          </cell>
        </row>
        <row r="2013">
          <cell r="A2013" t="str">
            <v>201712_SAFEWAY_26C_6000164386</v>
          </cell>
          <cell r="B2013">
            <v>43085</v>
          </cell>
          <cell r="C2013">
            <v>2017</v>
          </cell>
          <cell r="D2013" t="str">
            <v>12</v>
          </cell>
          <cell r="E2013" t="str">
            <v>201712</v>
          </cell>
          <cell r="F2013" t="str">
            <v>full_SAFEWAY_26C</v>
          </cell>
          <cell r="G2013" t="str">
            <v>SAFEWAY_26C</v>
          </cell>
          <cell r="H2013" t="str">
            <v>Hour09</v>
          </cell>
          <cell r="I2013">
            <v>271</v>
          </cell>
          <cell r="J2013">
            <v>6000164386</v>
          </cell>
        </row>
        <row r="2014">
          <cell r="A2014" t="str">
            <v>201712_SAFEWAY_26C_6000187962</v>
          </cell>
          <cell r="B2014">
            <v>43085</v>
          </cell>
          <cell r="C2014">
            <v>2017</v>
          </cell>
          <cell r="D2014" t="str">
            <v>12</v>
          </cell>
          <cell r="E2014" t="str">
            <v>201712</v>
          </cell>
          <cell r="F2014" t="str">
            <v>full_SAFEWAY_26C</v>
          </cell>
          <cell r="G2014" t="str">
            <v>SAFEWAY_26C</v>
          </cell>
          <cell r="H2014" t="str">
            <v>Hour09</v>
          </cell>
          <cell r="I2014">
            <v>281</v>
          </cell>
          <cell r="J2014">
            <v>6000187962</v>
          </cell>
        </row>
        <row r="2015">
          <cell r="A2015" t="str">
            <v>201712_SAFEWAY_26C_6000215791</v>
          </cell>
          <cell r="B2015">
            <v>43085</v>
          </cell>
          <cell r="C2015">
            <v>2017</v>
          </cell>
          <cell r="D2015" t="str">
            <v>12</v>
          </cell>
          <cell r="E2015" t="str">
            <v>201712</v>
          </cell>
          <cell r="F2015" t="str">
            <v>full_SAFEWAY_26C</v>
          </cell>
          <cell r="G2015" t="str">
            <v>SAFEWAY_26C</v>
          </cell>
          <cell r="H2015" t="str">
            <v>Hour09</v>
          </cell>
          <cell r="I2015">
            <v>313</v>
          </cell>
          <cell r="J2015">
            <v>6000215791</v>
          </cell>
        </row>
        <row r="2016">
          <cell r="A2016" t="str">
            <v>201712_SAFEWAY_26C_6000229794</v>
          </cell>
          <cell r="B2016">
            <v>43085</v>
          </cell>
          <cell r="C2016">
            <v>2017</v>
          </cell>
          <cell r="D2016" t="str">
            <v>12</v>
          </cell>
          <cell r="E2016" t="str">
            <v>201712</v>
          </cell>
          <cell r="F2016" t="str">
            <v>full_SAFEWAY_26C</v>
          </cell>
          <cell r="G2016" t="str">
            <v>SAFEWAY_26C</v>
          </cell>
          <cell r="H2016" t="str">
            <v>Hour09</v>
          </cell>
          <cell r="I2016">
            <v>293</v>
          </cell>
          <cell r="J2016">
            <v>6000229794</v>
          </cell>
        </row>
        <row r="2017">
          <cell r="A2017" t="str">
            <v>201712_SAFEWAY_26C_6000230283</v>
          </cell>
          <cell r="B2017">
            <v>43085</v>
          </cell>
          <cell r="C2017">
            <v>2017</v>
          </cell>
          <cell r="D2017" t="str">
            <v>12</v>
          </cell>
          <cell r="E2017" t="str">
            <v>201712</v>
          </cell>
          <cell r="F2017" t="str">
            <v>full_SAFEWAY_26C</v>
          </cell>
          <cell r="G2017" t="str">
            <v>SAFEWAY_26C</v>
          </cell>
          <cell r="H2017" t="str">
            <v>Hour09</v>
          </cell>
          <cell r="I2017">
            <v>307</v>
          </cell>
          <cell r="J2017">
            <v>6000230283</v>
          </cell>
        </row>
        <row r="2018">
          <cell r="A2018" t="str">
            <v>201712_SAFEWAY_26C_6000306204</v>
          </cell>
          <cell r="B2018">
            <v>43085</v>
          </cell>
          <cell r="C2018">
            <v>2017</v>
          </cell>
          <cell r="D2018" t="str">
            <v>12</v>
          </cell>
          <cell r="E2018" t="str">
            <v>201712</v>
          </cell>
          <cell r="F2018" t="str">
            <v>full_SAFEWAY_26C</v>
          </cell>
          <cell r="G2018" t="str">
            <v>SAFEWAY_26C</v>
          </cell>
          <cell r="H2018" t="str">
            <v>Hour09</v>
          </cell>
          <cell r="I2018">
            <v>301</v>
          </cell>
          <cell r="J2018">
            <v>6000306204</v>
          </cell>
        </row>
        <row r="2019">
          <cell r="A2019" t="str">
            <v>201712_SAFEWAY_26C_6000388919</v>
          </cell>
          <cell r="B2019">
            <v>43085</v>
          </cell>
          <cell r="C2019">
            <v>2017</v>
          </cell>
          <cell r="D2019" t="str">
            <v>12</v>
          </cell>
          <cell r="E2019" t="str">
            <v>201712</v>
          </cell>
          <cell r="F2019" t="str">
            <v>full_SAFEWAY_26C</v>
          </cell>
          <cell r="G2019" t="str">
            <v>SAFEWAY_26C</v>
          </cell>
          <cell r="H2019" t="str">
            <v>Hour09</v>
          </cell>
          <cell r="I2019">
            <v>282</v>
          </cell>
          <cell r="J2019">
            <v>6000388919</v>
          </cell>
        </row>
        <row r="2020">
          <cell r="A2020" t="str">
            <v>201712_SAFEWAY_26C_6000400354</v>
          </cell>
          <cell r="B2020">
            <v>43085</v>
          </cell>
          <cell r="C2020">
            <v>2017</v>
          </cell>
          <cell r="D2020" t="str">
            <v>12</v>
          </cell>
          <cell r="E2020" t="str">
            <v>201712</v>
          </cell>
          <cell r="F2020" t="str">
            <v>full_SAFEWAY_26C</v>
          </cell>
          <cell r="G2020" t="str">
            <v>SAFEWAY_26C</v>
          </cell>
          <cell r="H2020" t="str">
            <v>Hour09</v>
          </cell>
          <cell r="I2020">
            <v>286</v>
          </cell>
          <cell r="J2020">
            <v>6000400354</v>
          </cell>
        </row>
        <row r="2021">
          <cell r="A2021" t="str">
            <v>201712_SAFEWAY_26C_6000417731</v>
          </cell>
          <cell r="B2021">
            <v>43085</v>
          </cell>
          <cell r="C2021">
            <v>2017</v>
          </cell>
          <cell r="D2021" t="str">
            <v>12</v>
          </cell>
          <cell r="E2021" t="str">
            <v>201712</v>
          </cell>
          <cell r="F2021" t="str">
            <v>full_SAFEWAY_26C</v>
          </cell>
          <cell r="G2021" t="str">
            <v>SAFEWAY_26C</v>
          </cell>
          <cell r="H2021" t="str">
            <v>Hour09</v>
          </cell>
          <cell r="I2021">
            <v>278</v>
          </cell>
          <cell r="J2021">
            <v>6000417731</v>
          </cell>
        </row>
        <row r="2022">
          <cell r="A2022" t="str">
            <v>201712_SAFEWAY_26C_6000563903</v>
          </cell>
          <cell r="B2022">
            <v>43085</v>
          </cell>
          <cell r="C2022">
            <v>2017</v>
          </cell>
          <cell r="D2022" t="str">
            <v>12</v>
          </cell>
          <cell r="E2022" t="str">
            <v>201712</v>
          </cell>
          <cell r="F2022" t="str">
            <v>full_SAFEWAY_26C</v>
          </cell>
          <cell r="G2022" t="str">
            <v>SAFEWAY_26C</v>
          </cell>
          <cell r="H2022" t="str">
            <v>Hour09</v>
          </cell>
          <cell r="I2022">
            <v>302</v>
          </cell>
          <cell r="J2022">
            <v>6000563903</v>
          </cell>
        </row>
        <row r="2023">
          <cell r="A2023" t="str">
            <v>201712_SAFEWAY_26C_6000663272</v>
          </cell>
          <cell r="B2023">
            <v>43085</v>
          </cell>
          <cell r="C2023">
            <v>2017</v>
          </cell>
          <cell r="D2023" t="str">
            <v>12</v>
          </cell>
          <cell r="E2023" t="str">
            <v>201712</v>
          </cell>
          <cell r="F2023" t="str">
            <v>full_SAFEWAY_26C</v>
          </cell>
          <cell r="G2023" t="str">
            <v>SAFEWAY_26C</v>
          </cell>
          <cell r="H2023" t="str">
            <v>Hour09</v>
          </cell>
          <cell r="I2023">
            <v>3443</v>
          </cell>
          <cell r="J2023">
            <v>6000663272</v>
          </cell>
        </row>
        <row r="2024">
          <cell r="A2024" t="str">
            <v>201712_SAFEWAY_26C_6000794189</v>
          </cell>
          <cell r="B2024">
            <v>43085</v>
          </cell>
          <cell r="C2024">
            <v>2017</v>
          </cell>
          <cell r="D2024" t="str">
            <v>12</v>
          </cell>
          <cell r="E2024" t="str">
            <v>201712</v>
          </cell>
          <cell r="F2024" t="str">
            <v>full_SAFEWAY_26C</v>
          </cell>
          <cell r="G2024" t="str">
            <v>SAFEWAY_26C</v>
          </cell>
          <cell r="H2024" t="str">
            <v>Hour09</v>
          </cell>
          <cell r="I2024">
            <v>314</v>
          </cell>
          <cell r="J2024">
            <v>6000794189</v>
          </cell>
        </row>
        <row r="2025">
          <cell r="A2025" t="str">
            <v>201712_SAFEWAY_26C_6000841874</v>
          </cell>
          <cell r="B2025">
            <v>43085</v>
          </cell>
          <cell r="C2025">
            <v>2017</v>
          </cell>
          <cell r="D2025" t="str">
            <v>12</v>
          </cell>
          <cell r="E2025" t="str">
            <v>201712</v>
          </cell>
          <cell r="F2025" t="str">
            <v>full_SAFEWAY_26C</v>
          </cell>
          <cell r="G2025" t="str">
            <v>SAFEWAY_26C</v>
          </cell>
          <cell r="H2025" t="str">
            <v>Hour09</v>
          </cell>
          <cell r="I2025">
            <v>282</v>
          </cell>
          <cell r="J2025">
            <v>6000841874</v>
          </cell>
        </row>
        <row r="2026">
          <cell r="A2026" t="str">
            <v>201712_SAFEWAY_26C_6000845261</v>
          </cell>
          <cell r="B2026">
            <v>43085</v>
          </cell>
          <cell r="C2026">
            <v>2017</v>
          </cell>
          <cell r="D2026" t="str">
            <v>12</v>
          </cell>
          <cell r="E2026" t="str">
            <v>201712</v>
          </cell>
          <cell r="F2026" t="str">
            <v>full_SAFEWAY_26C</v>
          </cell>
          <cell r="G2026" t="str">
            <v>SAFEWAY_26C</v>
          </cell>
          <cell r="H2026" t="str">
            <v>Hour09</v>
          </cell>
          <cell r="I2026">
            <v>229</v>
          </cell>
          <cell r="J2026">
            <v>6000845261</v>
          </cell>
        </row>
        <row r="2027">
          <cell r="A2027" t="str">
            <v>201712_SAFEWAY_26C_6000888988</v>
          </cell>
          <cell r="B2027">
            <v>43085</v>
          </cell>
          <cell r="C2027">
            <v>2017</v>
          </cell>
          <cell r="D2027" t="str">
            <v>12</v>
          </cell>
          <cell r="E2027" t="str">
            <v>201712</v>
          </cell>
          <cell r="F2027" t="str">
            <v>full_SAFEWAY_26C</v>
          </cell>
          <cell r="G2027" t="str">
            <v>SAFEWAY_26C</v>
          </cell>
          <cell r="H2027" t="str">
            <v>Hour09</v>
          </cell>
          <cell r="I2027">
            <v>351</v>
          </cell>
          <cell r="J2027">
            <v>6000888988</v>
          </cell>
        </row>
        <row r="2028">
          <cell r="A2028" t="str">
            <v>201712_SAFEWAY_26C_6000976603</v>
          </cell>
          <cell r="B2028">
            <v>43085</v>
          </cell>
          <cell r="C2028">
            <v>2017</v>
          </cell>
          <cell r="D2028" t="str">
            <v>12</v>
          </cell>
          <cell r="E2028" t="str">
            <v>201712</v>
          </cell>
          <cell r="F2028" t="str">
            <v>full_SAFEWAY_26C</v>
          </cell>
          <cell r="G2028" t="str">
            <v>SAFEWAY_26C</v>
          </cell>
          <cell r="H2028" t="str">
            <v>Hour09</v>
          </cell>
          <cell r="I2028">
            <v>342</v>
          </cell>
          <cell r="J2028">
            <v>6000976603</v>
          </cell>
        </row>
        <row r="2029">
          <cell r="A2029" t="str">
            <v>201712_SAFEWAY_26C_6001004591</v>
          </cell>
          <cell r="B2029">
            <v>43085</v>
          </cell>
          <cell r="C2029">
            <v>2017</v>
          </cell>
          <cell r="D2029" t="str">
            <v>12</v>
          </cell>
          <cell r="E2029" t="str">
            <v>201712</v>
          </cell>
          <cell r="F2029" t="str">
            <v>full_SAFEWAY_26C</v>
          </cell>
          <cell r="G2029" t="str">
            <v>SAFEWAY_26C</v>
          </cell>
          <cell r="H2029" t="str">
            <v>Hour09</v>
          </cell>
          <cell r="I2029">
            <v>356</v>
          </cell>
          <cell r="J2029">
            <v>6001004591</v>
          </cell>
        </row>
        <row r="2030">
          <cell r="A2030" t="str">
            <v>201712_SAFEWAY_26C_6001009414</v>
          </cell>
          <cell r="B2030">
            <v>43085</v>
          </cell>
          <cell r="C2030">
            <v>2017</v>
          </cell>
          <cell r="D2030" t="str">
            <v>12</v>
          </cell>
          <cell r="E2030" t="str">
            <v>201712</v>
          </cell>
          <cell r="F2030" t="str">
            <v>full_SAFEWAY_26C</v>
          </cell>
          <cell r="G2030" t="str">
            <v>SAFEWAY_26C</v>
          </cell>
          <cell r="H2030" t="str">
            <v>Hour09</v>
          </cell>
          <cell r="I2030">
            <v>268</v>
          </cell>
          <cell r="J2030">
            <v>6001009414</v>
          </cell>
        </row>
        <row r="2031">
          <cell r="A2031" t="str">
            <v>201712_SAFEWAY_26C_6001016325</v>
          </cell>
          <cell r="B2031">
            <v>43085</v>
          </cell>
          <cell r="C2031">
            <v>2017</v>
          </cell>
          <cell r="D2031" t="str">
            <v>12</v>
          </cell>
          <cell r="E2031" t="str">
            <v>201712</v>
          </cell>
          <cell r="F2031" t="str">
            <v>full_SAFEWAY_26C</v>
          </cell>
          <cell r="G2031" t="str">
            <v>SAFEWAY_26C</v>
          </cell>
          <cell r="H2031" t="str">
            <v>Hour09</v>
          </cell>
          <cell r="I2031">
            <v>317</v>
          </cell>
          <cell r="J2031">
            <v>6001016325</v>
          </cell>
        </row>
        <row r="2032">
          <cell r="A2032" t="str">
            <v>201712_SAFEWAY_26C_6001049297</v>
          </cell>
          <cell r="B2032">
            <v>43085</v>
          </cell>
          <cell r="C2032">
            <v>2017</v>
          </cell>
          <cell r="D2032" t="str">
            <v>12</v>
          </cell>
          <cell r="E2032" t="str">
            <v>201712</v>
          </cell>
          <cell r="F2032" t="str">
            <v>full_SAFEWAY_26C</v>
          </cell>
          <cell r="G2032" t="str">
            <v>SAFEWAY_26C</v>
          </cell>
          <cell r="H2032" t="str">
            <v>Hour09</v>
          </cell>
          <cell r="I2032">
            <v>422</v>
          </cell>
          <cell r="J2032">
            <v>6001049297</v>
          </cell>
        </row>
        <row r="2033">
          <cell r="A2033" t="str">
            <v>201712_SAFEWAY_26C_6001079768</v>
          </cell>
          <cell r="B2033">
            <v>43085</v>
          </cell>
          <cell r="C2033">
            <v>2017</v>
          </cell>
          <cell r="D2033" t="str">
            <v>12</v>
          </cell>
          <cell r="E2033" t="str">
            <v>201712</v>
          </cell>
          <cell r="F2033" t="str">
            <v>full_SAFEWAY_26C</v>
          </cell>
          <cell r="G2033" t="str">
            <v>SAFEWAY_26C</v>
          </cell>
          <cell r="H2033" t="str">
            <v>Hour09</v>
          </cell>
          <cell r="I2033">
            <v>318</v>
          </cell>
          <cell r="J2033">
            <v>6001079768</v>
          </cell>
        </row>
        <row r="2034">
          <cell r="A2034" t="str">
            <v>201712_SAFEWAY_26C_6001091454</v>
          </cell>
          <cell r="B2034">
            <v>43085</v>
          </cell>
          <cell r="C2034">
            <v>2017</v>
          </cell>
          <cell r="D2034" t="str">
            <v>12</v>
          </cell>
          <cell r="E2034" t="str">
            <v>201712</v>
          </cell>
          <cell r="F2034" t="str">
            <v>full_SAFEWAY_26C</v>
          </cell>
          <cell r="G2034" t="str">
            <v>SAFEWAY_26C</v>
          </cell>
          <cell r="H2034" t="str">
            <v>Hour09</v>
          </cell>
          <cell r="I2034">
            <v>282</v>
          </cell>
          <cell r="J2034">
            <v>6001091454</v>
          </cell>
        </row>
        <row r="2035">
          <cell r="A2035" t="str">
            <v>201712_SAFEWAY_26C_6001108617</v>
          </cell>
          <cell r="B2035">
            <v>43085</v>
          </cell>
          <cell r="C2035">
            <v>2017</v>
          </cell>
          <cell r="D2035" t="str">
            <v>12</v>
          </cell>
          <cell r="E2035" t="str">
            <v>201712</v>
          </cell>
          <cell r="F2035" t="str">
            <v>full_SAFEWAY_26C</v>
          </cell>
          <cell r="G2035" t="str">
            <v>SAFEWAY_26C</v>
          </cell>
          <cell r="H2035" t="str">
            <v>Hour09</v>
          </cell>
          <cell r="I2035">
            <v>288</v>
          </cell>
          <cell r="J2035">
            <v>6001108617</v>
          </cell>
        </row>
        <row r="2036">
          <cell r="A2036" t="str">
            <v>201712_SAFEWAY_26C_6001160609</v>
          </cell>
          <cell r="B2036">
            <v>43085</v>
          </cell>
          <cell r="C2036">
            <v>2017</v>
          </cell>
          <cell r="D2036" t="str">
            <v>12</v>
          </cell>
          <cell r="E2036" t="str">
            <v>201712</v>
          </cell>
          <cell r="F2036" t="str">
            <v>full_SAFEWAY_26C</v>
          </cell>
          <cell r="G2036" t="str">
            <v>SAFEWAY_26C</v>
          </cell>
          <cell r="H2036" t="str">
            <v>Hour09</v>
          </cell>
          <cell r="I2036">
            <v>263</v>
          </cell>
          <cell r="J2036">
            <v>6001160609</v>
          </cell>
        </row>
        <row r="2037">
          <cell r="A2037" t="str">
            <v>201712_SAFEWAY_26C_6001189275</v>
          </cell>
          <cell r="B2037">
            <v>43085</v>
          </cell>
          <cell r="C2037">
            <v>2017</v>
          </cell>
          <cell r="D2037" t="str">
            <v>12</v>
          </cell>
          <cell r="E2037" t="str">
            <v>201712</v>
          </cell>
          <cell r="F2037" t="str">
            <v>full_SAFEWAY_26C</v>
          </cell>
          <cell r="G2037" t="str">
            <v>SAFEWAY_26C</v>
          </cell>
          <cell r="H2037" t="str">
            <v>Hour09</v>
          </cell>
          <cell r="I2037">
            <v>437</v>
          </cell>
          <cell r="J2037">
            <v>6001189275</v>
          </cell>
        </row>
        <row r="2038">
          <cell r="A2038" t="str">
            <v>201712_SAFEWAY_26C_6001249077</v>
          </cell>
          <cell r="B2038">
            <v>43085</v>
          </cell>
          <cell r="C2038">
            <v>2017</v>
          </cell>
          <cell r="D2038" t="str">
            <v>12</v>
          </cell>
          <cell r="E2038" t="str">
            <v>201712</v>
          </cell>
          <cell r="F2038" t="str">
            <v>full_SAFEWAY_26C</v>
          </cell>
          <cell r="G2038" t="str">
            <v>SAFEWAY_26C</v>
          </cell>
          <cell r="H2038" t="str">
            <v>Hour09</v>
          </cell>
          <cell r="I2038">
            <v>405</v>
          </cell>
          <cell r="J2038">
            <v>6001249077</v>
          </cell>
        </row>
        <row r="2039">
          <cell r="A2039" t="str">
            <v>201712_SAFEWAY_26C_6001259379</v>
          </cell>
          <cell r="B2039">
            <v>43085</v>
          </cell>
          <cell r="C2039">
            <v>2017</v>
          </cell>
          <cell r="D2039" t="str">
            <v>12</v>
          </cell>
          <cell r="E2039" t="str">
            <v>201712</v>
          </cell>
          <cell r="F2039" t="str">
            <v>full_SAFEWAY_26C</v>
          </cell>
          <cell r="G2039" t="str">
            <v>SAFEWAY_26C</v>
          </cell>
          <cell r="H2039" t="str">
            <v>Hour09</v>
          </cell>
          <cell r="I2039">
            <v>242</v>
          </cell>
          <cell r="J2039">
            <v>6001259379</v>
          </cell>
        </row>
        <row r="2040">
          <cell r="A2040" t="str">
            <v>201712_SAFEWAY_26C_6001264849</v>
          </cell>
          <cell r="B2040">
            <v>43085</v>
          </cell>
          <cell r="C2040">
            <v>2017</v>
          </cell>
          <cell r="D2040" t="str">
            <v>12</v>
          </cell>
          <cell r="E2040" t="str">
            <v>201712</v>
          </cell>
          <cell r="F2040" t="str">
            <v>full_SAFEWAY_26C</v>
          </cell>
          <cell r="G2040" t="str">
            <v>SAFEWAY_26C</v>
          </cell>
          <cell r="H2040" t="str">
            <v>Hour09</v>
          </cell>
          <cell r="I2040">
            <v>227</v>
          </cell>
          <cell r="J2040">
            <v>6001264849</v>
          </cell>
        </row>
        <row r="2041">
          <cell r="A2041" t="str">
            <v>201712_SAFEWAY_26C_6001457255</v>
          </cell>
          <cell r="B2041">
            <v>43085</v>
          </cell>
          <cell r="C2041">
            <v>2017</v>
          </cell>
          <cell r="D2041" t="str">
            <v>12</v>
          </cell>
          <cell r="E2041" t="str">
            <v>201712</v>
          </cell>
          <cell r="F2041" t="str">
            <v>full_SAFEWAY_26C</v>
          </cell>
          <cell r="G2041" t="str">
            <v>SAFEWAY_26C</v>
          </cell>
          <cell r="H2041" t="str">
            <v>Hour09</v>
          </cell>
          <cell r="I2041">
            <v>300</v>
          </cell>
          <cell r="J2041">
            <v>6001457255</v>
          </cell>
        </row>
        <row r="2042">
          <cell r="A2042" t="str">
            <v>201712_SAFEWAY_26C_6001515441</v>
          </cell>
          <cell r="B2042">
            <v>43085</v>
          </cell>
          <cell r="C2042">
            <v>2017</v>
          </cell>
          <cell r="D2042" t="str">
            <v>12</v>
          </cell>
          <cell r="E2042" t="str">
            <v>201712</v>
          </cell>
          <cell r="F2042" t="str">
            <v>full_SAFEWAY_26C</v>
          </cell>
          <cell r="G2042" t="str">
            <v>SAFEWAY_26C</v>
          </cell>
          <cell r="H2042" t="str">
            <v>Hour09</v>
          </cell>
          <cell r="I2042">
            <v>268</v>
          </cell>
          <cell r="J2042">
            <v>6001515441</v>
          </cell>
        </row>
        <row r="2043">
          <cell r="A2043" t="str">
            <v>201712_SAFEWAY_26C_6001524715</v>
          </cell>
          <cell r="B2043">
            <v>43085</v>
          </cell>
          <cell r="C2043">
            <v>2017</v>
          </cell>
          <cell r="D2043" t="str">
            <v>12</v>
          </cell>
          <cell r="E2043" t="str">
            <v>201712</v>
          </cell>
          <cell r="F2043" t="str">
            <v>full_SAFEWAY_26C</v>
          </cell>
          <cell r="G2043" t="str">
            <v>SAFEWAY_26C</v>
          </cell>
          <cell r="H2043" t="str">
            <v>Hour09</v>
          </cell>
          <cell r="I2043">
            <v>288</v>
          </cell>
          <cell r="J2043">
            <v>6001524715</v>
          </cell>
        </row>
        <row r="2044">
          <cell r="A2044" t="str">
            <v>201712_SAFEWAY_26C_6001631677</v>
          </cell>
          <cell r="B2044">
            <v>43085</v>
          </cell>
          <cell r="C2044">
            <v>2017</v>
          </cell>
          <cell r="D2044" t="str">
            <v>12</v>
          </cell>
          <cell r="E2044" t="str">
            <v>201712</v>
          </cell>
          <cell r="F2044" t="str">
            <v>full_SAFEWAY_26C</v>
          </cell>
          <cell r="G2044" t="str">
            <v>SAFEWAY_26C</v>
          </cell>
          <cell r="H2044" t="str">
            <v>Hour09</v>
          </cell>
          <cell r="I2044">
            <v>332</v>
          </cell>
          <cell r="J2044">
            <v>6001631677</v>
          </cell>
        </row>
        <row r="2045">
          <cell r="A2045" t="str">
            <v>201712_SAFEWAY_26C_6001700230</v>
          </cell>
          <cell r="B2045">
            <v>43085</v>
          </cell>
          <cell r="C2045">
            <v>2017</v>
          </cell>
          <cell r="D2045" t="str">
            <v>12</v>
          </cell>
          <cell r="E2045" t="str">
            <v>201712</v>
          </cell>
          <cell r="F2045" t="str">
            <v>full_SAFEWAY_26C</v>
          </cell>
          <cell r="G2045" t="str">
            <v>SAFEWAY_26C</v>
          </cell>
          <cell r="H2045" t="str">
            <v>Hour09</v>
          </cell>
          <cell r="I2045">
            <v>222</v>
          </cell>
          <cell r="J2045">
            <v>6001700230</v>
          </cell>
        </row>
        <row r="2046">
          <cell r="A2046" t="str">
            <v>201712_SAFEWAY_26C_6001713191</v>
          </cell>
          <cell r="B2046">
            <v>43085</v>
          </cell>
          <cell r="C2046">
            <v>2017</v>
          </cell>
          <cell r="D2046" t="str">
            <v>12</v>
          </cell>
          <cell r="E2046" t="str">
            <v>201712</v>
          </cell>
          <cell r="F2046" t="str">
            <v>full_SAFEWAY_26C</v>
          </cell>
          <cell r="G2046" t="str">
            <v>SAFEWAY_26C</v>
          </cell>
          <cell r="H2046" t="str">
            <v>Hour09</v>
          </cell>
          <cell r="I2046">
            <v>311</v>
          </cell>
          <cell r="J2046">
            <v>6001713191</v>
          </cell>
        </row>
        <row r="2047">
          <cell r="A2047" t="str">
            <v>201712_SAFEWAY_26C_6001758318</v>
          </cell>
          <cell r="B2047">
            <v>43085</v>
          </cell>
          <cell r="C2047">
            <v>2017</v>
          </cell>
          <cell r="D2047" t="str">
            <v>12</v>
          </cell>
          <cell r="E2047" t="str">
            <v>201712</v>
          </cell>
          <cell r="F2047" t="str">
            <v>full_SAFEWAY_26C</v>
          </cell>
          <cell r="G2047" t="str">
            <v>SAFEWAY_26C</v>
          </cell>
          <cell r="H2047" t="str">
            <v>Hour09</v>
          </cell>
          <cell r="I2047">
            <v>300</v>
          </cell>
          <cell r="J2047">
            <v>6001758318</v>
          </cell>
        </row>
        <row r="2048">
          <cell r="A2048" t="str">
            <v>201712_SAFEWAY_26C_6001760916</v>
          </cell>
          <cell r="B2048">
            <v>43085</v>
          </cell>
          <cell r="C2048">
            <v>2017</v>
          </cell>
          <cell r="D2048" t="str">
            <v>12</v>
          </cell>
          <cell r="E2048" t="str">
            <v>201712</v>
          </cell>
          <cell r="F2048" t="str">
            <v>full_SAFEWAY_26C</v>
          </cell>
          <cell r="G2048" t="str">
            <v>SAFEWAY_26C</v>
          </cell>
          <cell r="H2048" t="str">
            <v>Hour09</v>
          </cell>
          <cell r="I2048">
            <v>292</v>
          </cell>
          <cell r="J2048">
            <v>6001760916</v>
          </cell>
        </row>
        <row r="2049">
          <cell r="A2049" t="str">
            <v>201712_SAFEWAY_26C_6001780241</v>
          </cell>
          <cell r="B2049">
            <v>43085</v>
          </cell>
          <cell r="C2049">
            <v>2017</v>
          </cell>
          <cell r="D2049" t="str">
            <v>12</v>
          </cell>
          <cell r="E2049" t="str">
            <v>201712</v>
          </cell>
          <cell r="F2049" t="str">
            <v>full_SAFEWAY_26C</v>
          </cell>
          <cell r="G2049" t="str">
            <v>SAFEWAY_26C</v>
          </cell>
          <cell r="H2049" t="str">
            <v>Hour09</v>
          </cell>
          <cell r="I2049">
            <v>318</v>
          </cell>
          <cell r="J2049">
            <v>6001780241</v>
          </cell>
        </row>
        <row r="2050">
          <cell r="A2050" t="str">
            <v>201712_SAFEWAY_26C_6001884228</v>
          </cell>
          <cell r="B2050">
            <v>43085</v>
          </cell>
          <cell r="C2050">
            <v>2017</v>
          </cell>
          <cell r="D2050" t="str">
            <v>12</v>
          </cell>
          <cell r="E2050" t="str">
            <v>201712</v>
          </cell>
          <cell r="F2050" t="str">
            <v>full_SAFEWAY_26C</v>
          </cell>
          <cell r="G2050" t="str">
            <v>SAFEWAY_26C</v>
          </cell>
          <cell r="H2050" t="str">
            <v>Hour09</v>
          </cell>
          <cell r="I2050">
            <v>353</v>
          </cell>
          <cell r="J2050">
            <v>6001884228</v>
          </cell>
        </row>
        <row r="2051">
          <cell r="A2051" t="str">
            <v>201712_SAFEWAY_26C_6001902898</v>
          </cell>
          <cell r="B2051">
            <v>43085</v>
          </cell>
          <cell r="C2051">
            <v>2017</v>
          </cell>
          <cell r="D2051" t="str">
            <v>12</v>
          </cell>
          <cell r="E2051" t="str">
            <v>201712</v>
          </cell>
          <cell r="F2051" t="str">
            <v>full_SAFEWAY_26C</v>
          </cell>
          <cell r="G2051" t="str">
            <v>SAFEWAY_26C</v>
          </cell>
          <cell r="H2051" t="str">
            <v>Hour09</v>
          </cell>
          <cell r="I2051">
            <v>316</v>
          </cell>
          <cell r="J2051">
            <v>6001902898</v>
          </cell>
        </row>
        <row r="2052">
          <cell r="A2052" t="str">
            <v>201801_SAFEWAY_26C_6000015805</v>
          </cell>
          <cell r="B2052">
            <v>43113</v>
          </cell>
          <cell r="C2052">
            <v>2018</v>
          </cell>
          <cell r="D2052" t="str">
            <v>01</v>
          </cell>
          <cell r="E2052" t="str">
            <v>201801</v>
          </cell>
          <cell r="F2052" t="str">
            <v>full_SAFEWAY_26C</v>
          </cell>
          <cell r="G2052" t="str">
            <v>SAFEWAY_26C</v>
          </cell>
          <cell r="H2052" t="str">
            <v>Hour11</v>
          </cell>
          <cell r="I2052">
            <v>260</v>
          </cell>
          <cell r="J2052">
            <v>6000015805</v>
          </cell>
        </row>
        <row r="2053">
          <cell r="A2053" t="str">
            <v>201801_SAFEWAY_26C_6000054523</v>
          </cell>
          <cell r="B2053">
            <v>43113</v>
          </cell>
          <cell r="C2053">
            <v>2018</v>
          </cell>
          <cell r="D2053" t="str">
            <v>01</v>
          </cell>
          <cell r="E2053" t="str">
            <v>201801</v>
          </cell>
          <cell r="F2053" t="str">
            <v>full_SAFEWAY_26C</v>
          </cell>
          <cell r="G2053" t="str">
            <v>SAFEWAY_26C</v>
          </cell>
          <cell r="H2053" t="str">
            <v>Hour11</v>
          </cell>
          <cell r="I2053">
            <v>317</v>
          </cell>
          <cell r="J2053">
            <v>6000054523</v>
          </cell>
        </row>
        <row r="2054">
          <cell r="A2054" t="str">
            <v>201801_SAFEWAY_26C_6000111404</v>
          </cell>
          <cell r="B2054">
            <v>43113</v>
          </cell>
          <cell r="C2054">
            <v>2018</v>
          </cell>
          <cell r="D2054" t="str">
            <v>01</v>
          </cell>
          <cell r="E2054" t="str">
            <v>201801</v>
          </cell>
          <cell r="F2054" t="str">
            <v>full_SAFEWAY_26C</v>
          </cell>
          <cell r="G2054" t="str">
            <v>SAFEWAY_26C</v>
          </cell>
          <cell r="H2054" t="str">
            <v>Hour11</v>
          </cell>
          <cell r="I2054">
            <v>331</v>
          </cell>
          <cell r="J2054">
            <v>6000111404</v>
          </cell>
        </row>
        <row r="2055">
          <cell r="A2055" t="str">
            <v>201801_SAFEWAY_26C_6000164386</v>
          </cell>
          <cell r="B2055">
            <v>43113</v>
          </cell>
          <cell r="C2055">
            <v>2018</v>
          </cell>
          <cell r="D2055" t="str">
            <v>01</v>
          </cell>
          <cell r="E2055" t="str">
            <v>201801</v>
          </cell>
          <cell r="F2055" t="str">
            <v>full_SAFEWAY_26C</v>
          </cell>
          <cell r="G2055" t="str">
            <v>SAFEWAY_26C</v>
          </cell>
          <cell r="H2055" t="str">
            <v>Hour11</v>
          </cell>
          <cell r="I2055">
            <v>292</v>
          </cell>
          <cell r="J2055">
            <v>6000164386</v>
          </cell>
        </row>
        <row r="2056">
          <cell r="A2056" t="str">
            <v>201801_SAFEWAY_26C_6000187962</v>
          </cell>
          <cell r="B2056">
            <v>43113</v>
          </cell>
          <cell r="C2056">
            <v>2018</v>
          </cell>
          <cell r="D2056" t="str">
            <v>01</v>
          </cell>
          <cell r="E2056" t="str">
            <v>201801</v>
          </cell>
          <cell r="F2056" t="str">
            <v>full_SAFEWAY_26C</v>
          </cell>
          <cell r="G2056" t="str">
            <v>SAFEWAY_26C</v>
          </cell>
          <cell r="H2056" t="str">
            <v>Hour11</v>
          </cell>
          <cell r="I2056">
            <v>312</v>
          </cell>
          <cell r="J2056">
            <v>6000187962</v>
          </cell>
        </row>
        <row r="2057">
          <cell r="A2057" t="str">
            <v>201801_SAFEWAY_26C_6000215791</v>
          </cell>
          <cell r="B2057">
            <v>43113</v>
          </cell>
          <cell r="C2057">
            <v>2018</v>
          </cell>
          <cell r="D2057" t="str">
            <v>01</v>
          </cell>
          <cell r="E2057" t="str">
            <v>201801</v>
          </cell>
          <cell r="F2057" t="str">
            <v>full_SAFEWAY_26C</v>
          </cell>
          <cell r="G2057" t="str">
            <v>SAFEWAY_26C</v>
          </cell>
          <cell r="H2057" t="str">
            <v>Hour11</v>
          </cell>
          <cell r="I2057">
            <v>334</v>
          </cell>
          <cell r="J2057">
            <v>6000215791</v>
          </cell>
        </row>
        <row r="2058">
          <cell r="A2058" t="str">
            <v>201801_SAFEWAY_26C_6000229794</v>
          </cell>
          <cell r="B2058">
            <v>43113</v>
          </cell>
          <cell r="C2058">
            <v>2018</v>
          </cell>
          <cell r="D2058" t="str">
            <v>01</v>
          </cell>
          <cell r="E2058" t="str">
            <v>201801</v>
          </cell>
          <cell r="F2058" t="str">
            <v>full_SAFEWAY_26C</v>
          </cell>
          <cell r="G2058" t="str">
            <v>SAFEWAY_26C</v>
          </cell>
          <cell r="H2058" t="str">
            <v>Hour11</v>
          </cell>
          <cell r="I2058">
            <v>289</v>
          </cell>
          <cell r="J2058">
            <v>6000229794</v>
          </cell>
        </row>
        <row r="2059">
          <cell r="A2059" t="str">
            <v>201801_SAFEWAY_26C_6000230283</v>
          </cell>
          <cell r="B2059">
            <v>43113</v>
          </cell>
          <cell r="C2059">
            <v>2018</v>
          </cell>
          <cell r="D2059" t="str">
            <v>01</v>
          </cell>
          <cell r="E2059" t="str">
            <v>201801</v>
          </cell>
          <cell r="F2059" t="str">
            <v>full_SAFEWAY_26C</v>
          </cell>
          <cell r="G2059" t="str">
            <v>SAFEWAY_26C</v>
          </cell>
          <cell r="H2059" t="str">
            <v>Hour11</v>
          </cell>
          <cell r="I2059">
            <v>322</v>
          </cell>
          <cell r="J2059">
            <v>6000230283</v>
          </cell>
        </row>
        <row r="2060">
          <cell r="A2060" t="str">
            <v>201801_SAFEWAY_26C_6000306204</v>
          </cell>
          <cell r="B2060">
            <v>43113</v>
          </cell>
          <cell r="C2060">
            <v>2018</v>
          </cell>
          <cell r="D2060" t="str">
            <v>01</v>
          </cell>
          <cell r="E2060" t="str">
            <v>201801</v>
          </cell>
          <cell r="F2060" t="str">
            <v>full_SAFEWAY_26C</v>
          </cell>
          <cell r="G2060" t="str">
            <v>SAFEWAY_26C</v>
          </cell>
          <cell r="H2060" t="str">
            <v>Hour11</v>
          </cell>
          <cell r="I2060">
            <v>332</v>
          </cell>
          <cell r="J2060">
            <v>6000306204</v>
          </cell>
        </row>
        <row r="2061">
          <cell r="A2061" t="str">
            <v>201801_SAFEWAY_26C_6000388919</v>
          </cell>
          <cell r="B2061">
            <v>43113</v>
          </cell>
          <cell r="C2061">
            <v>2018</v>
          </cell>
          <cell r="D2061" t="str">
            <v>01</v>
          </cell>
          <cell r="E2061" t="str">
            <v>201801</v>
          </cell>
          <cell r="F2061" t="str">
            <v>full_SAFEWAY_26C</v>
          </cell>
          <cell r="G2061" t="str">
            <v>SAFEWAY_26C</v>
          </cell>
          <cell r="H2061" t="str">
            <v>Hour11</v>
          </cell>
          <cell r="I2061">
            <v>314</v>
          </cell>
          <cell r="J2061">
            <v>6000388919</v>
          </cell>
        </row>
        <row r="2062">
          <cell r="A2062" t="str">
            <v>201801_SAFEWAY_26C_6000400354</v>
          </cell>
          <cell r="B2062">
            <v>43113</v>
          </cell>
          <cell r="C2062">
            <v>2018</v>
          </cell>
          <cell r="D2062" t="str">
            <v>01</v>
          </cell>
          <cell r="E2062" t="str">
            <v>201801</v>
          </cell>
          <cell r="F2062" t="str">
            <v>full_SAFEWAY_26C</v>
          </cell>
          <cell r="G2062" t="str">
            <v>SAFEWAY_26C</v>
          </cell>
          <cell r="H2062" t="str">
            <v>Hour11</v>
          </cell>
          <cell r="I2062">
            <v>319</v>
          </cell>
          <cell r="J2062">
            <v>6000400354</v>
          </cell>
        </row>
        <row r="2063">
          <cell r="A2063" t="str">
            <v>201801_SAFEWAY_26C_6000417731</v>
          </cell>
          <cell r="B2063">
            <v>43113</v>
          </cell>
          <cell r="C2063">
            <v>2018</v>
          </cell>
          <cell r="D2063" t="str">
            <v>01</v>
          </cell>
          <cell r="E2063" t="str">
            <v>201801</v>
          </cell>
          <cell r="F2063" t="str">
            <v>full_SAFEWAY_26C</v>
          </cell>
          <cell r="G2063" t="str">
            <v>SAFEWAY_26C</v>
          </cell>
          <cell r="H2063" t="str">
            <v>Hour11</v>
          </cell>
          <cell r="I2063">
            <v>290</v>
          </cell>
          <cell r="J2063">
            <v>6000417731</v>
          </cell>
        </row>
        <row r="2064">
          <cell r="A2064" t="str">
            <v>201801_SAFEWAY_26C_6000563903</v>
          </cell>
          <cell r="B2064">
            <v>43113</v>
          </cell>
          <cell r="C2064">
            <v>2018</v>
          </cell>
          <cell r="D2064" t="str">
            <v>01</v>
          </cell>
          <cell r="E2064" t="str">
            <v>201801</v>
          </cell>
          <cell r="F2064" t="str">
            <v>full_SAFEWAY_26C</v>
          </cell>
          <cell r="G2064" t="str">
            <v>SAFEWAY_26C</v>
          </cell>
          <cell r="H2064" t="str">
            <v>Hour11</v>
          </cell>
          <cell r="I2064">
            <v>321</v>
          </cell>
          <cell r="J2064">
            <v>6000563903</v>
          </cell>
        </row>
        <row r="2065">
          <cell r="A2065" t="str">
            <v>201801_SAFEWAY_26C_6000663272</v>
          </cell>
          <cell r="B2065">
            <v>43113</v>
          </cell>
          <cell r="C2065">
            <v>2018</v>
          </cell>
          <cell r="D2065" t="str">
            <v>01</v>
          </cell>
          <cell r="E2065" t="str">
            <v>201801</v>
          </cell>
          <cell r="F2065" t="str">
            <v>full_SAFEWAY_26C</v>
          </cell>
          <cell r="G2065" t="str">
            <v>SAFEWAY_26C</v>
          </cell>
          <cell r="H2065" t="str">
            <v>Hour11</v>
          </cell>
          <cell r="I2065">
            <v>354</v>
          </cell>
          <cell r="J2065">
            <v>6000663272</v>
          </cell>
        </row>
        <row r="2066">
          <cell r="A2066" t="str">
            <v>201801_SAFEWAY_26C_6000794189</v>
          </cell>
          <cell r="B2066">
            <v>43113</v>
          </cell>
          <cell r="C2066">
            <v>2018</v>
          </cell>
          <cell r="D2066" t="str">
            <v>01</v>
          </cell>
          <cell r="E2066" t="str">
            <v>201801</v>
          </cell>
          <cell r="F2066" t="str">
            <v>full_SAFEWAY_26C</v>
          </cell>
          <cell r="G2066" t="str">
            <v>SAFEWAY_26C</v>
          </cell>
          <cell r="H2066" t="str">
            <v>Hour11</v>
          </cell>
          <cell r="I2066">
            <v>292</v>
          </cell>
          <cell r="J2066">
            <v>6000794189</v>
          </cell>
        </row>
        <row r="2067">
          <cell r="A2067" t="str">
            <v>201801_SAFEWAY_26C_6000841874</v>
          </cell>
          <cell r="B2067">
            <v>43113</v>
          </cell>
          <cell r="C2067">
            <v>2018</v>
          </cell>
          <cell r="D2067" t="str">
            <v>01</v>
          </cell>
          <cell r="E2067" t="str">
            <v>201801</v>
          </cell>
          <cell r="F2067" t="str">
            <v>full_SAFEWAY_26C</v>
          </cell>
          <cell r="G2067" t="str">
            <v>SAFEWAY_26C</v>
          </cell>
          <cell r="H2067" t="str">
            <v>Hour11</v>
          </cell>
          <cell r="I2067">
            <v>318</v>
          </cell>
          <cell r="J2067">
            <v>6000841874</v>
          </cell>
        </row>
        <row r="2068">
          <cell r="A2068" t="str">
            <v>201801_SAFEWAY_26C_6000845261</v>
          </cell>
          <cell r="B2068">
            <v>43113</v>
          </cell>
          <cell r="C2068">
            <v>2018</v>
          </cell>
          <cell r="D2068" t="str">
            <v>01</v>
          </cell>
          <cell r="E2068" t="str">
            <v>201801</v>
          </cell>
          <cell r="F2068" t="str">
            <v>full_SAFEWAY_26C</v>
          </cell>
          <cell r="G2068" t="str">
            <v>SAFEWAY_26C</v>
          </cell>
          <cell r="H2068" t="str">
            <v>Hour11</v>
          </cell>
          <cell r="I2068">
            <v>266</v>
          </cell>
          <cell r="J2068">
            <v>6000845261</v>
          </cell>
        </row>
        <row r="2069">
          <cell r="A2069" t="str">
            <v>201801_SAFEWAY_26C_6000888988</v>
          </cell>
          <cell r="B2069">
            <v>43113</v>
          </cell>
          <cell r="C2069">
            <v>2018</v>
          </cell>
          <cell r="D2069" t="str">
            <v>01</v>
          </cell>
          <cell r="E2069" t="str">
            <v>201801</v>
          </cell>
          <cell r="F2069" t="str">
            <v>full_SAFEWAY_26C</v>
          </cell>
          <cell r="G2069" t="str">
            <v>SAFEWAY_26C</v>
          </cell>
          <cell r="H2069" t="str">
            <v>Hour11</v>
          </cell>
          <cell r="I2069">
            <v>364</v>
          </cell>
          <cell r="J2069">
            <v>6000888988</v>
          </cell>
        </row>
        <row r="2070">
          <cell r="A2070" t="str">
            <v>201801_SAFEWAY_26C_6000976603</v>
          </cell>
          <cell r="B2070">
            <v>43113</v>
          </cell>
          <cell r="C2070">
            <v>2018</v>
          </cell>
          <cell r="D2070" t="str">
            <v>01</v>
          </cell>
          <cell r="E2070" t="str">
            <v>201801</v>
          </cell>
          <cell r="F2070" t="str">
            <v>full_SAFEWAY_26C</v>
          </cell>
          <cell r="G2070" t="str">
            <v>SAFEWAY_26C</v>
          </cell>
          <cell r="H2070" t="str">
            <v>Hour11</v>
          </cell>
          <cell r="I2070">
            <v>362</v>
          </cell>
          <cell r="J2070">
            <v>6000976603</v>
          </cell>
        </row>
        <row r="2071">
          <cell r="A2071" t="str">
            <v>201801_SAFEWAY_26C_6001004591</v>
          </cell>
          <cell r="B2071">
            <v>43113</v>
          </cell>
          <cell r="C2071">
            <v>2018</v>
          </cell>
          <cell r="D2071" t="str">
            <v>01</v>
          </cell>
          <cell r="E2071" t="str">
            <v>201801</v>
          </cell>
          <cell r="F2071" t="str">
            <v>full_SAFEWAY_26C</v>
          </cell>
          <cell r="G2071" t="str">
            <v>SAFEWAY_26C</v>
          </cell>
          <cell r="H2071" t="str">
            <v>Hour11</v>
          </cell>
          <cell r="I2071">
            <v>363</v>
          </cell>
          <cell r="J2071">
            <v>6001004591</v>
          </cell>
        </row>
        <row r="2072">
          <cell r="A2072" t="str">
            <v>201801_SAFEWAY_26C_6001009414</v>
          </cell>
          <cell r="B2072">
            <v>43113</v>
          </cell>
          <cell r="C2072">
            <v>2018</v>
          </cell>
          <cell r="D2072" t="str">
            <v>01</v>
          </cell>
          <cell r="E2072" t="str">
            <v>201801</v>
          </cell>
          <cell r="F2072" t="str">
            <v>full_SAFEWAY_26C</v>
          </cell>
          <cell r="G2072" t="str">
            <v>SAFEWAY_26C</v>
          </cell>
          <cell r="H2072" t="str">
            <v>Hour11</v>
          </cell>
          <cell r="I2072">
            <v>278</v>
          </cell>
          <cell r="J2072">
            <v>6001009414</v>
          </cell>
        </row>
        <row r="2073">
          <cell r="A2073" t="str">
            <v>201801_SAFEWAY_26C_6001016325</v>
          </cell>
          <cell r="B2073">
            <v>43113</v>
          </cell>
          <cell r="C2073">
            <v>2018</v>
          </cell>
          <cell r="D2073" t="str">
            <v>01</v>
          </cell>
          <cell r="E2073" t="str">
            <v>201801</v>
          </cell>
          <cell r="F2073" t="str">
            <v>full_SAFEWAY_26C</v>
          </cell>
          <cell r="G2073" t="str">
            <v>SAFEWAY_26C</v>
          </cell>
          <cell r="H2073" t="str">
            <v>Hour11</v>
          </cell>
          <cell r="I2073">
            <v>398</v>
          </cell>
          <cell r="J2073">
            <v>6001016325</v>
          </cell>
        </row>
        <row r="2074">
          <cell r="A2074" t="str">
            <v>201801_SAFEWAY_26C_6001049297</v>
          </cell>
          <cell r="B2074">
            <v>43113</v>
          </cell>
          <cell r="C2074">
            <v>2018</v>
          </cell>
          <cell r="D2074" t="str">
            <v>01</v>
          </cell>
          <cell r="E2074" t="str">
            <v>201801</v>
          </cell>
          <cell r="F2074" t="str">
            <v>full_SAFEWAY_26C</v>
          </cell>
          <cell r="G2074" t="str">
            <v>SAFEWAY_26C</v>
          </cell>
          <cell r="H2074" t="str">
            <v>Hour11</v>
          </cell>
          <cell r="I2074">
            <v>374</v>
          </cell>
          <cell r="J2074">
            <v>6001049297</v>
          </cell>
        </row>
        <row r="2075">
          <cell r="A2075" t="str">
            <v>201801_SAFEWAY_26C_6001079768</v>
          </cell>
          <cell r="B2075">
            <v>43113</v>
          </cell>
          <cell r="C2075">
            <v>2018</v>
          </cell>
          <cell r="D2075" t="str">
            <v>01</v>
          </cell>
          <cell r="E2075" t="str">
            <v>201801</v>
          </cell>
          <cell r="F2075" t="str">
            <v>full_SAFEWAY_26C</v>
          </cell>
          <cell r="G2075" t="str">
            <v>SAFEWAY_26C</v>
          </cell>
          <cell r="H2075" t="str">
            <v>Hour11</v>
          </cell>
          <cell r="I2075">
            <v>324</v>
          </cell>
          <cell r="J2075">
            <v>6001079768</v>
          </cell>
        </row>
        <row r="2076">
          <cell r="A2076" t="str">
            <v>201801_SAFEWAY_26C_6001091454</v>
          </cell>
          <cell r="B2076">
            <v>43113</v>
          </cell>
          <cell r="C2076">
            <v>2018</v>
          </cell>
          <cell r="D2076" t="str">
            <v>01</v>
          </cell>
          <cell r="E2076" t="str">
            <v>201801</v>
          </cell>
          <cell r="F2076" t="str">
            <v>full_SAFEWAY_26C</v>
          </cell>
          <cell r="G2076" t="str">
            <v>SAFEWAY_26C</v>
          </cell>
          <cell r="H2076" t="str">
            <v>Hour11</v>
          </cell>
          <cell r="I2076">
            <v>300</v>
          </cell>
          <cell r="J2076">
            <v>6001091454</v>
          </cell>
        </row>
        <row r="2077">
          <cell r="A2077" t="str">
            <v>201801_SAFEWAY_26C_6001108617</v>
          </cell>
          <cell r="B2077">
            <v>43113</v>
          </cell>
          <cell r="C2077">
            <v>2018</v>
          </cell>
          <cell r="D2077" t="str">
            <v>01</v>
          </cell>
          <cell r="E2077" t="str">
            <v>201801</v>
          </cell>
          <cell r="F2077" t="str">
            <v>full_SAFEWAY_26C</v>
          </cell>
          <cell r="G2077" t="str">
            <v>SAFEWAY_26C</v>
          </cell>
          <cell r="H2077" t="str">
            <v>Hour11</v>
          </cell>
          <cell r="I2077">
            <v>279</v>
          </cell>
          <cell r="J2077">
            <v>6001108617</v>
          </cell>
        </row>
        <row r="2078">
          <cell r="A2078" t="str">
            <v>201801_SAFEWAY_26C_6001160609</v>
          </cell>
          <cell r="B2078">
            <v>43113</v>
          </cell>
          <cell r="C2078">
            <v>2018</v>
          </cell>
          <cell r="D2078" t="str">
            <v>01</v>
          </cell>
          <cell r="E2078" t="str">
            <v>201801</v>
          </cell>
          <cell r="F2078" t="str">
            <v>full_SAFEWAY_26C</v>
          </cell>
          <cell r="G2078" t="str">
            <v>SAFEWAY_26C</v>
          </cell>
          <cell r="H2078" t="str">
            <v>Hour11</v>
          </cell>
          <cell r="I2078">
            <v>266</v>
          </cell>
          <cell r="J2078">
            <v>6001160609</v>
          </cell>
        </row>
        <row r="2079">
          <cell r="A2079" t="str">
            <v>201801_SAFEWAY_26C_6001189275</v>
          </cell>
          <cell r="B2079">
            <v>43113</v>
          </cell>
          <cell r="C2079">
            <v>2018</v>
          </cell>
          <cell r="D2079" t="str">
            <v>01</v>
          </cell>
          <cell r="E2079" t="str">
            <v>201801</v>
          </cell>
          <cell r="F2079" t="str">
            <v>full_SAFEWAY_26C</v>
          </cell>
          <cell r="G2079" t="str">
            <v>SAFEWAY_26C</v>
          </cell>
          <cell r="H2079" t="str">
            <v>Hour11</v>
          </cell>
          <cell r="I2079">
            <v>433</v>
          </cell>
          <cell r="J2079">
            <v>6001189275</v>
          </cell>
        </row>
        <row r="2080">
          <cell r="A2080" t="str">
            <v>201801_SAFEWAY_26C_6001249077</v>
          </cell>
          <cell r="B2080">
            <v>43113</v>
          </cell>
          <cell r="C2080">
            <v>2018</v>
          </cell>
          <cell r="D2080" t="str">
            <v>01</v>
          </cell>
          <cell r="E2080" t="str">
            <v>201801</v>
          </cell>
          <cell r="F2080" t="str">
            <v>full_SAFEWAY_26C</v>
          </cell>
          <cell r="G2080" t="str">
            <v>SAFEWAY_26C</v>
          </cell>
          <cell r="H2080" t="str">
            <v>Hour11</v>
          </cell>
          <cell r="I2080">
            <v>412</v>
          </cell>
          <cell r="J2080">
            <v>6001249077</v>
          </cell>
        </row>
        <row r="2081">
          <cell r="A2081" t="str">
            <v>201801_SAFEWAY_26C_6001259379</v>
          </cell>
          <cell r="B2081">
            <v>43113</v>
          </cell>
          <cell r="C2081">
            <v>2018</v>
          </cell>
          <cell r="D2081" t="str">
            <v>01</v>
          </cell>
          <cell r="E2081" t="str">
            <v>201801</v>
          </cell>
          <cell r="F2081" t="str">
            <v>full_SAFEWAY_26C</v>
          </cell>
          <cell r="G2081" t="str">
            <v>SAFEWAY_26C</v>
          </cell>
          <cell r="H2081" t="str">
            <v>Hour11</v>
          </cell>
          <cell r="I2081">
            <v>260</v>
          </cell>
          <cell r="J2081">
            <v>6001259379</v>
          </cell>
        </row>
        <row r="2082">
          <cell r="A2082" t="str">
            <v>201801_SAFEWAY_26C_6001264849</v>
          </cell>
          <cell r="B2082">
            <v>43113</v>
          </cell>
          <cell r="C2082">
            <v>2018</v>
          </cell>
          <cell r="D2082" t="str">
            <v>01</v>
          </cell>
          <cell r="E2082" t="str">
            <v>201801</v>
          </cell>
          <cell r="F2082" t="str">
            <v>full_SAFEWAY_26C</v>
          </cell>
          <cell r="G2082" t="str">
            <v>SAFEWAY_26C</v>
          </cell>
          <cell r="H2082" t="str">
            <v>Hour11</v>
          </cell>
          <cell r="I2082">
            <v>545</v>
          </cell>
          <cell r="J2082">
            <v>6001264849</v>
          </cell>
        </row>
        <row r="2083">
          <cell r="A2083" t="str">
            <v>201801_SAFEWAY_26C_6001457255</v>
          </cell>
          <cell r="B2083">
            <v>43113</v>
          </cell>
          <cell r="C2083">
            <v>2018</v>
          </cell>
          <cell r="D2083" t="str">
            <v>01</v>
          </cell>
          <cell r="E2083" t="str">
            <v>201801</v>
          </cell>
          <cell r="F2083" t="str">
            <v>full_SAFEWAY_26C</v>
          </cell>
          <cell r="G2083" t="str">
            <v>SAFEWAY_26C</v>
          </cell>
          <cell r="H2083" t="str">
            <v>Hour11</v>
          </cell>
          <cell r="I2083">
            <v>306</v>
          </cell>
          <cell r="J2083">
            <v>6001457255</v>
          </cell>
        </row>
        <row r="2084">
          <cell r="A2084" t="str">
            <v>201801_SAFEWAY_26C_6001515441</v>
          </cell>
          <cell r="B2084">
            <v>43113</v>
          </cell>
          <cell r="C2084">
            <v>2018</v>
          </cell>
          <cell r="D2084" t="str">
            <v>01</v>
          </cell>
          <cell r="E2084" t="str">
            <v>201801</v>
          </cell>
          <cell r="F2084" t="str">
            <v>full_SAFEWAY_26C</v>
          </cell>
          <cell r="G2084" t="str">
            <v>SAFEWAY_26C</v>
          </cell>
          <cell r="H2084" t="str">
            <v>Hour11</v>
          </cell>
          <cell r="I2084">
            <v>284</v>
          </cell>
          <cell r="J2084">
            <v>6001515441</v>
          </cell>
        </row>
        <row r="2085">
          <cell r="A2085" t="str">
            <v>201801_SAFEWAY_26C_6001524715</v>
          </cell>
          <cell r="B2085">
            <v>43113</v>
          </cell>
          <cell r="C2085">
            <v>2018</v>
          </cell>
          <cell r="D2085" t="str">
            <v>01</v>
          </cell>
          <cell r="E2085" t="str">
            <v>201801</v>
          </cell>
          <cell r="F2085" t="str">
            <v>full_SAFEWAY_26C</v>
          </cell>
          <cell r="G2085" t="str">
            <v>SAFEWAY_26C</v>
          </cell>
          <cell r="H2085" t="str">
            <v>Hour11</v>
          </cell>
          <cell r="I2085">
            <v>312</v>
          </cell>
          <cell r="J2085">
            <v>6001524715</v>
          </cell>
        </row>
        <row r="2086">
          <cell r="A2086" t="str">
            <v>201801_SAFEWAY_26C_6001631677</v>
          </cell>
          <cell r="B2086">
            <v>43113</v>
          </cell>
          <cell r="C2086">
            <v>2018</v>
          </cell>
          <cell r="D2086" t="str">
            <v>01</v>
          </cell>
          <cell r="E2086" t="str">
            <v>201801</v>
          </cell>
          <cell r="F2086" t="str">
            <v>full_SAFEWAY_26C</v>
          </cell>
          <cell r="G2086" t="str">
            <v>SAFEWAY_26C</v>
          </cell>
          <cell r="H2086" t="str">
            <v>Hour11</v>
          </cell>
          <cell r="I2086">
            <v>323</v>
          </cell>
          <cell r="J2086">
            <v>6001631677</v>
          </cell>
        </row>
        <row r="2087">
          <cell r="A2087" t="str">
            <v>201801_SAFEWAY_26C_6001700230</v>
          </cell>
          <cell r="B2087">
            <v>43113</v>
          </cell>
          <cell r="C2087">
            <v>2018</v>
          </cell>
          <cell r="D2087" t="str">
            <v>01</v>
          </cell>
          <cell r="E2087" t="str">
            <v>201801</v>
          </cell>
          <cell r="F2087" t="str">
            <v>full_SAFEWAY_26C</v>
          </cell>
          <cell r="G2087" t="str">
            <v>SAFEWAY_26C</v>
          </cell>
          <cell r="H2087" t="str">
            <v>Hour11</v>
          </cell>
          <cell r="I2087">
            <v>235</v>
          </cell>
          <cell r="J2087">
            <v>6001700230</v>
          </cell>
        </row>
        <row r="2088">
          <cell r="A2088" t="str">
            <v>201801_SAFEWAY_26C_6001713191</v>
          </cell>
          <cell r="B2088">
            <v>43113</v>
          </cell>
          <cell r="C2088">
            <v>2018</v>
          </cell>
          <cell r="D2088" t="str">
            <v>01</v>
          </cell>
          <cell r="E2088" t="str">
            <v>201801</v>
          </cell>
          <cell r="F2088" t="str">
            <v>full_SAFEWAY_26C</v>
          </cell>
          <cell r="G2088" t="str">
            <v>SAFEWAY_26C</v>
          </cell>
          <cell r="H2088" t="str">
            <v>Hour11</v>
          </cell>
          <cell r="I2088">
            <v>306</v>
          </cell>
          <cell r="J2088">
            <v>6001713191</v>
          </cell>
        </row>
        <row r="2089">
          <cell r="A2089" t="str">
            <v>201801_SAFEWAY_26C_6001758318</v>
          </cell>
          <cell r="B2089">
            <v>43113</v>
          </cell>
          <cell r="C2089">
            <v>2018</v>
          </cell>
          <cell r="D2089" t="str">
            <v>01</v>
          </cell>
          <cell r="E2089" t="str">
            <v>201801</v>
          </cell>
          <cell r="F2089" t="str">
            <v>full_SAFEWAY_26C</v>
          </cell>
          <cell r="G2089" t="str">
            <v>SAFEWAY_26C</v>
          </cell>
          <cell r="H2089" t="str">
            <v>Hour11</v>
          </cell>
          <cell r="I2089">
            <v>332</v>
          </cell>
          <cell r="J2089">
            <v>6001758318</v>
          </cell>
        </row>
        <row r="2090">
          <cell r="A2090" t="str">
            <v>201801_SAFEWAY_26C_6001760916</v>
          </cell>
          <cell r="B2090">
            <v>43113</v>
          </cell>
          <cell r="C2090">
            <v>2018</v>
          </cell>
          <cell r="D2090" t="str">
            <v>01</v>
          </cell>
          <cell r="E2090" t="str">
            <v>201801</v>
          </cell>
          <cell r="F2090" t="str">
            <v>full_SAFEWAY_26C</v>
          </cell>
          <cell r="G2090" t="str">
            <v>SAFEWAY_26C</v>
          </cell>
          <cell r="H2090" t="str">
            <v>Hour11</v>
          </cell>
          <cell r="I2090">
            <v>294</v>
          </cell>
          <cell r="J2090">
            <v>6001760916</v>
          </cell>
        </row>
        <row r="2091">
          <cell r="A2091" t="str">
            <v>201801_SAFEWAY_26C_6001780241</v>
          </cell>
          <cell r="B2091">
            <v>43113</v>
          </cell>
          <cell r="C2091">
            <v>2018</v>
          </cell>
          <cell r="D2091" t="str">
            <v>01</v>
          </cell>
          <cell r="E2091" t="str">
            <v>201801</v>
          </cell>
          <cell r="F2091" t="str">
            <v>full_SAFEWAY_26C</v>
          </cell>
          <cell r="G2091" t="str">
            <v>SAFEWAY_26C</v>
          </cell>
          <cell r="H2091" t="str">
            <v>Hour11</v>
          </cell>
          <cell r="I2091">
            <v>358</v>
          </cell>
          <cell r="J2091">
            <v>6001780241</v>
          </cell>
        </row>
        <row r="2092">
          <cell r="A2092" t="str">
            <v>201801_SAFEWAY_26C_6001884228</v>
          </cell>
          <cell r="B2092">
            <v>43113</v>
          </cell>
          <cell r="C2092">
            <v>2018</v>
          </cell>
          <cell r="D2092" t="str">
            <v>01</v>
          </cell>
          <cell r="E2092" t="str">
            <v>201801</v>
          </cell>
          <cell r="F2092" t="str">
            <v>full_SAFEWAY_26C</v>
          </cell>
          <cell r="G2092" t="str">
            <v>SAFEWAY_26C</v>
          </cell>
          <cell r="H2092" t="str">
            <v>Hour11</v>
          </cell>
          <cell r="I2092">
            <v>370</v>
          </cell>
          <cell r="J2092">
            <v>6001884228</v>
          </cell>
        </row>
        <row r="2093">
          <cell r="A2093" t="str">
            <v>201801_SAFEWAY_26C_6001902898</v>
          </cell>
          <cell r="B2093">
            <v>43113</v>
          </cell>
          <cell r="C2093">
            <v>2018</v>
          </cell>
          <cell r="D2093" t="str">
            <v>01</v>
          </cell>
          <cell r="E2093" t="str">
            <v>201801</v>
          </cell>
          <cell r="F2093" t="str">
            <v>full_SAFEWAY_26C</v>
          </cell>
          <cell r="G2093" t="str">
            <v>SAFEWAY_26C</v>
          </cell>
          <cell r="H2093" t="str">
            <v>Hour11</v>
          </cell>
          <cell r="I2093">
            <v>308</v>
          </cell>
          <cell r="J2093">
            <v>6001902898</v>
          </cell>
        </row>
        <row r="2094">
          <cell r="A2094" t="str">
            <v>201802_SAFEWAY_26C_6000015805</v>
          </cell>
          <cell r="B2094">
            <v>43135</v>
          </cell>
          <cell r="C2094">
            <v>2018</v>
          </cell>
          <cell r="D2094" t="str">
            <v>02</v>
          </cell>
          <cell r="E2094" t="str">
            <v>201802</v>
          </cell>
          <cell r="F2094" t="str">
            <v>full_SAFEWAY_26C</v>
          </cell>
          <cell r="G2094" t="str">
            <v>SAFEWAY_26C</v>
          </cell>
          <cell r="H2094" t="str">
            <v>Hour14</v>
          </cell>
          <cell r="I2094">
            <v>261</v>
          </cell>
          <cell r="J2094">
            <v>6000015805</v>
          </cell>
        </row>
        <row r="2095">
          <cell r="A2095" t="str">
            <v>201802_SAFEWAY_26C_6000054523</v>
          </cell>
          <cell r="B2095">
            <v>43135</v>
          </cell>
          <cell r="C2095">
            <v>2018</v>
          </cell>
          <cell r="D2095" t="str">
            <v>02</v>
          </cell>
          <cell r="E2095" t="str">
            <v>201802</v>
          </cell>
          <cell r="F2095" t="str">
            <v>full_SAFEWAY_26C</v>
          </cell>
          <cell r="G2095" t="str">
            <v>SAFEWAY_26C</v>
          </cell>
          <cell r="H2095" t="str">
            <v>Hour14</v>
          </cell>
          <cell r="I2095">
            <v>321</v>
          </cell>
          <cell r="J2095">
            <v>6000054523</v>
          </cell>
        </row>
        <row r="2096">
          <cell r="A2096" t="str">
            <v>201802_SAFEWAY_26C_6000111404</v>
          </cell>
          <cell r="B2096">
            <v>43135</v>
          </cell>
          <cell r="C2096">
            <v>2018</v>
          </cell>
          <cell r="D2096" t="str">
            <v>02</v>
          </cell>
          <cell r="E2096" t="str">
            <v>201802</v>
          </cell>
          <cell r="F2096" t="str">
            <v>full_SAFEWAY_26C</v>
          </cell>
          <cell r="G2096" t="str">
            <v>SAFEWAY_26C</v>
          </cell>
          <cell r="H2096" t="str">
            <v>Hour14</v>
          </cell>
          <cell r="I2096">
            <v>314</v>
          </cell>
          <cell r="J2096">
            <v>6000111404</v>
          </cell>
        </row>
        <row r="2097">
          <cell r="A2097" t="str">
            <v>201802_SAFEWAY_26C_6000164386</v>
          </cell>
          <cell r="B2097">
            <v>43135</v>
          </cell>
          <cell r="C2097">
            <v>2018</v>
          </cell>
          <cell r="D2097" t="str">
            <v>02</v>
          </cell>
          <cell r="E2097" t="str">
            <v>201802</v>
          </cell>
          <cell r="F2097" t="str">
            <v>full_SAFEWAY_26C</v>
          </cell>
          <cell r="G2097" t="str">
            <v>SAFEWAY_26C</v>
          </cell>
          <cell r="H2097" t="str">
            <v>Hour14</v>
          </cell>
          <cell r="I2097">
            <v>321</v>
          </cell>
          <cell r="J2097">
            <v>6000164386</v>
          </cell>
        </row>
        <row r="2098">
          <cell r="A2098" t="str">
            <v>201802_SAFEWAY_26C_6000187962</v>
          </cell>
          <cell r="B2098">
            <v>43135</v>
          </cell>
          <cell r="C2098">
            <v>2018</v>
          </cell>
          <cell r="D2098" t="str">
            <v>02</v>
          </cell>
          <cell r="E2098" t="str">
            <v>201802</v>
          </cell>
          <cell r="F2098" t="str">
            <v>full_SAFEWAY_26C</v>
          </cell>
          <cell r="G2098" t="str">
            <v>SAFEWAY_26C</v>
          </cell>
          <cell r="H2098" t="str">
            <v>Hour14</v>
          </cell>
          <cell r="I2098">
            <v>327</v>
          </cell>
          <cell r="J2098">
            <v>6000187962</v>
          </cell>
        </row>
        <row r="2099">
          <cell r="A2099" t="str">
            <v>201802_SAFEWAY_26C_6000215791</v>
          </cell>
          <cell r="B2099">
            <v>43135</v>
          </cell>
          <cell r="C2099">
            <v>2018</v>
          </cell>
          <cell r="D2099" t="str">
            <v>02</v>
          </cell>
          <cell r="E2099" t="str">
            <v>201802</v>
          </cell>
          <cell r="F2099" t="str">
            <v>full_SAFEWAY_26C</v>
          </cell>
          <cell r="G2099" t="str">
            <v>SAFEWAY_26C</v>
          </cell>
          <cell r="H2099" t="str">
            <v>Hour14</v>
          </cell>
          <cell r="I2099">
            <v>340</v>
          </cell>
          <cell r="J2099">
            <v>6000215791</v>
          </cell>
        </row>
        <row r="2100">
          <cell r="A2100" t="str">
            <v>201802_SAFEWAY_26C_6000229794</v>
          </cell>
          <cell r="B2100">
            <v>43135</v>
          </cell>
          <cell r="C2100">
            <v>2018</v>
          </cell>
          <cell r="D2100" t="str">
            <v>02</v>
          </cell>
          <cell r="E2100" t="str">
            <v>201802</v>
          </cell>
          <cell r="F2100" t="str">
            <v>full_SAFEWAY_26C</v>
          </cell>
          <cell r="G2100" t="str">
            <v>SAFEWAY_26C</v>
          </cell>
          <cell r="H2100" t="str">
            <v>Hour14</v>
          </cell>
          <cell r="I2100">
            <v>302</v>
          </cell>
          <cell r="J2100">
            <v>6000229794</v>
          </cell>
        </row>
        <row r="2101">
          <cell r="A2101" t="str">
            <v>201802_SAFEWAY_26C_6000230283</v>
          </cell>
          <cell r="B2101">
            <v>43135</v>
          </cell>
          <cell r="C2101">
            <v>2018</v>
          </cell>
          <cell r="D2101" t="str">
            <v>02</v>
          </cell>
          <cell r="E2101" t="str">
            <v>201802</v>
          </cell>
          <cell r="F2101" t="str">
            <v>full_SAFEWAY_26C</v>
          </cell>
          <cell r="G2101" t="str">
            <v>SAFEWAY_26C</v>
          </cell>
          <cell r="H2101" t="str">
            <v>Hour14</v>
          </cell>
          <cell r="I2101">
            <v>347</v>
          </cell>
          <cell r="J2101">
            <v>6000230283</v>
          </cell>
        </row>
        <row r="2102">
          <cell r="A2102" t="str">
            <v>201802_SAFEWAY_26C_6000306204</v>
          </cell>
          <cell r="B2102">
            <v>43135</v>
          </cell>
          <cell r="C2102">
            <v>2018</v>
          </cell>
          <cell r="D2102" t="str">
            <v>02</v>
          </cell>
          <cell r="E2102" t="str">
            <v>201802</v>
          </cell>
          <cell r="F2102" t="str">
            <v>full_SAFEWAY_26C</v>
          </cell>
          <cell r="G2102" t="str">
            <v>SAFEWAY_26C</v>
          </cell>
          <cell r="H2102" t="str">
            <v>Hour14</v>
          </cell>
          <cell r="I2102">
            <v>373</v>
          </cell>
          <cell r="J2102">
            <v>6000306204</v>
          </cell>
        </row>
        <row r="2103">
          <cell r="A2103" t="str">
            <v>201802_SAFEWAY_26C_6000388919</v>
          </cell>
          <cell r="B2103">
            <v>43135</v>
          </cell>
          <cell r="C2103">
            <v>2018</v>
          </cell>
          <cell r="D2103" t="str">
            <v>02</v>
          </cell>
          <cell r="E2103" t="str">
            <v>201802</v>
          </cell>
          <cell r="F2103" t="str">
            <v>full_SAFEWAY_26C</v>
          </cell>
          <cell r="G2103" t="str">
            <v>SAFEWAY_26C</v>
          </cell>
          <cell r="H2103" t="str">
            <v>Hour14</v>
          </cell>
          <cell r="I2103">
            <v>305</v>
          </cell>
          <cell r="J2103">
            <v>6000388919</v>
          </cell>
        </row>
        <row r="2104">
          <cell r="A2104" t="str">
            <v>201802_SAFEWAY_26C_6000400354</v>
          </cell>
          <cell r="B2104">
            <v>43135</v>
          </cell>
          <cell r="C2104">
            <v>2018</v>
          </cell>
          <cell r="D2104" t="str">
            <v>02</v>
          </cell>
          <cell r="E2104" t="str">
            <v>201802</v>
          </cell>
          <cell r="F2104" t="str">
            <v>full_SAFEWAY_26C</v>
          </cell>
          <cell r="G2104" t="str">
            <v>SAFEWAY_26C</v>
          </cell>
          <cell r="H2104" t="str">
            <v>Hour14</v>
          </cell>
          <cell r="I2104">
            <v>323</v>
          </cell>
          <cell r="J2104">
            <v>6000400354</v>
          </cell>
        </row>
        <row r="2105">
          <cell r="A2105" t="str">
            <v>201802_SAFEWAY_26C_6000417731</v>
          </cell>
          <cell r="B2105">
            <v>43135</v>
          </cell>
          <cell r="C2105">
            <v>2018</v>
          </cell>
          <cell r="D2105" t="str">
            <v>02</v>
          </cell>
          <cell r="E2105" t="str">
            <v>201802</v>
          </cell>
          <cell r="F2105" t="str">
            <v>full_SAFEWAY_26C</v>
          </cell>
          <cell r="G2105" t="str">
            <v>SAFEWAY_26C</v>
          </cell>
          <cell r="H2105" t="str">
            <v>Hour14</v>
          </cell>
          <cell r="I2105">
            <v>282</v>
          </cell>
          <cell r="J2105">
            <v>6000417731</v>
          </cell>
        </row>
        <row r="2106">
          <cell r="A2106" t="str">
            <v>201802_SAFEWAY_26C_6000563903</v>
          </cell>
          <cell r="B2106">
            <v>43135</v>
          </cell>
          <cell r="C2106">
            <v>2018</v>
          </cell>
          <cell r="D2106" t="str">
            <v>02</v>
          </cell>
          <cell r="E2106" t="str">
            <v>201802</v>
          </cell>
          <cell r="F2106" t="str">
            <v>full_SAFEWAY_26C</v>
          </cell>
          <cell r="G2106" t="str">
            <v>SAFEWAY_26C</v>
          </cell>
          <cell r="H2106" t="str">
            <v>Hour14</v>
          </cell>
          <cell r="I2106">
            <v>344</v>
          </cell>
          <cell r="J2106">
            <v>6000563903</v>
          </cell>
        </row>
        <row r="2107">
          <cell r="A2107" t="str">
            <v>201802_SAFEWAY_26C_6000663272</v>
          </cell>
          <cell r="B2107">
            <v>43135</v>
          </cell>
          <cell r="C2107">
            <v>2018</v>
          </cell>
          <cell r="D2107" t="str">
            <v>02</v>
          </cell>
          <cell r="E2107" t="str">
            <v>201802</v>
          </cell>
          <cell r="F2107" t="str">
            <v>full_SAFEWAY_26C</v>
          </cell>
          <cell r="G2107" t="str">
            <v>SAFEWAY_26C</v>
          </cell>
          <cell r="H2107" t="str">
            <v>Hour14</v>
          </cell>
          <cell r="I2107">
            <v>382</v>
          </cell>
          <cell r="J2107">
            <v>6000663272</v>
          </cell>
        </row>
        <row r="2108">
          <cell r="A2108" t="str">
            <v>201802_SAFEWAY_26C_6000794189</v>
          </cell>
          <cell r="B2108">
            <v>43135</v>
          </cell>
          <cell r="C2108">
            <v>2018</v>
          </cell>
          <cell r="D2108" t="str">
            <v>02</v>
          </cell>
          <cell r="E2108" t="str">
            <v>201802</v>
          </cell>
          <cell r="F2108" t="str">
            <v>full_SAFEWAY_26C</v>
          </cell>
          <cell r="G2108" t="str">
            <v>SAFEWAY_26C</v>
          </cell>
          <cell r="H2108" t="str">
            <v>Hour14</v>
          </cell>
          <cell r="I2108">
            <v>280</v>
          </cell>
          <cell r="J2108">
            <v>6000794189</v>
          </cell>
        </row>
        <row r="2109">
          <cell r="A2109" t="str">
            <v>201802_SAFEWAY_26C_6000841874</v>
          </cell>
          <cell r="B2109">
            <v>43135</v>
          </cell>
          <cell r="C2109">
            <v>2018</v>
          </cell>
          <cell r="D2109" t="str">
            <v>02</v>
          </cell>
          <cell r="E2109" t="str">
            <v>201802</v>
          </cell>
          <cell r="F2109" t="str">
            <v>full_SAFEWAY_26C</v>
          </cell>
          <cell r="G2109" t="str">
            <v>SAFEWAY_26C</v>
          </cell>
          <cell r="H2109" t="str">
            <v>Hour14</v>
          </cell>
          <cell r="I2109">
            <v>317</v>
          </cell>
          <cell r="J2109">
            <v>6000841874</v>
          </cell>
        </row>
        <row r="2110">
          <cell r="A2110" t="str">
            <v>201802_SAFEWAY_26C_6000845261</v>
          </cell>
          <cell r="B2110">
            <v>43135</v>
          </cell>
          <cell r="C2110">
            <v>2018</v>
          </cell>
          <cell r="D2110" t="str">
            <v>02</v>
          </cell>
          <cell r="E2110" t="str">
            <v>201802</v>
          </cell>
          <cell r="F2110" t="str">
            <v>full_SAFEWAY_26C</v>
          </cell>
          <cell r="G2110" t="str">
            <v>SAFEWAY_26C</v>
          </cell>
          <cell r="H2110" t="str">
            <v>Hour14</v>
          </cell>
          <cell r="I2110">
            <v>265</v>
          </cell>
          <cell r="J2110">
            <v>6000845261</v>
          </cell>
        </row>
        <row r="2111">
          <cell r="A2111" t="str">
            <v>201802_SAFEWAY_26C_6000888988</v>
          </cell>
          <cell r="B2111">
            <v>43135</v>
          </cell>
          <cell r="C2111">
            <v>2018</v>
          </cell>
          <cell r="D2111" t="str">
            <v>02</v>
          </cell>
          <cell r="E2111" t="str">
            <v>201802</v>
          </cell>
          <cell r="F2111" t="str">
            <v>full_SAFEWAY_26C</v>
          </cell>
          <cell r="G2111" t="str">
            <v>SAFEWAY_26C</v>
          </cell>
          <cell r="H2111" t="str">
            <v>Hour14</v>
          </cell>
          <cell r="I2111">
            <v>309</v>
          </cell>
          <cell r="J2111">
            <v>6000888988</v>
          </cell>
        </row>
        <row r="2112">
          <cell r="A2112" t="str">
            <v>201802_SAFEWAY_26C_6000976603</v>
          </cell>
          <cell r="B2112">
            <v>43135</v>
          </cell>
          <cell r="C2112">
            <v>2018</v>
          </cell>
          <cell r="D2112" t="str">
            <v>02</v>
          </cell>
          <cell r="E2112" t="str">
            <v>201802</v>
          </cell>
          <cell r="F2112" t="str">
            <v>full_SAFEWAY_26C</v>
          </cell>
          <cell r="G2112" t="str">
            <v>SAFEWAY_26C</v>
          </cell>
          <cell r="H2112" t="str">
            <v>Hour14</v>
          </cell>
          <cell r="I2112">
            <v>398</v>
          </cell>
          <cell r="J2112">
            <v>6000976603</v>
          </cell>
        </row>
        <row r="2113">
          <cell r="A2113" t="str">
            <v>201802_SAFEWAY_26C_6001004591</v>
          </cell>
          <cell r="B2113">
            <v>43135</v>
          </cell>
          <cell r="C2113">
            <v>2018</v>
          </cell>
          <cell r="D2113" t="str">
            <v>02</v>
          </cell>
          <cell r="E2113" t="str">
            <v>201802</v>
          </cell>
          <cell r="F2113" t="str">
            <v>full_SAFEWAY_26C</v>
          </cell>
          <cell r="G2113" t="str">
            <v>SAFEWAY_26C</v>
          </cell>
          <cell r="H2113" t="str">
            <v>Hour14</v>
          </cell>
          <cell r="I2113">
            <v>374</v>
          </cell>
          <cell r="J2113">
            <v>6001004591</v>
          </cell>
        </row>
        <row r="2114">
          <cell r="A2114" t="str">
            <v>201802_SAFEWAY_26C_6001009414</v>
          </cell>
          <cell r="B2114">
            <v>43135</v>
          </cell>
          <cell r="C2114">
            <v>2018</v>
          </cell>
          <cell r="D2114" t="str">
            <v>02</v>
          </cell>
          <cell r="E2114" t="str">
            <v>201802</v>
          </cell>
          <cell r="F2114" t="str">
            <v>full_SAFEWAY_26C</v>
          </cell>
          <cell r="G2114" t="str">
            <v>SAFEWAY_26C</v>
          </cell>
          <cell r="H2114" t="str">
            <v>Hour14</v>
          </cell>
          <cell r="I2114">
            <v>283</v>
          </cell>
          <cell r="J2114">
            <v>6001009414</v>
          </cell>
        </row>
        <row r="2115">
          <cell r="A2115" t="str">
            <v>201802_SAFEWAY_26C_6001016325</v>
          </cell>
          <cell r="B2115">
            <v>43135</v>
          </cell>
          <cell r="C2115">
            <v>2018</v>
          </cell>
          <cell r="D2115" t="str">
            <v>02</v>
          </cell>
          <cell r="E2115" t="str">
            <v>201802</v>
          </cell>
          <cell r="F2115" t="str">
            <v>full_SAFEWAY_26C</v>
          </cell>
          <cell r="G2115" t="str">
            <v>SAFEWAY_26C</v>
          </cell>
          <cell r="H2115" t="str">
            <v>Hour14</v>
          </cell>
          <cell r="I2115">
            <v>346</v>
          </cell>
          <cell r="J2115">
            <v>6001016325</v>
          </cell>
        </row>
        <row r="2116">
          <cell r="A2116" t="str">
            <v>201802_SAFEWAY_26C_6001049297</v>
          </cell>
          <cell r="B2116">
            <v>43135</v>
          </cell>
          <cell r="C2116">
            <v>2018</v>
          </cell>
          <cell r="D2116" t="str">
            <v>02</v>
          </cell>
          <cell r="E2116" t="str">
            <v>201802</v>
          </cell>
          <cell r="F2116" t="str">
            <v>full_SAFEWAY_26C</v>
          </cell>
          <cell r="G2116" t="str">
            <v>SAFEWAY_26C</v>
          </cell>
          <cell r="H2116" t="str">
            <v>Hour14</v>
          </cell>
          <cell r="I2116">
            <v>360</v>
          </cell>
          <cell r="J2116">
            <v>6001049297</v>
          </cell>
        </row>
        <row r="2117">
          <cell r="A2117" t="str">
            <v>201802_SAFEWAY_26C_6001079768</v>
          </cell>
          <cell r="B2117">
            <v>43135</v>
          </cell>
          <cell r="C2117">
            <v>2018</v>
          </cell>
          <cell r="D2117" t="str">
            <v>02</v>
          </cell>
          <cell r="E2117" t="str">
            <v>201802</v>
          </cell>
          <cell r="F2117" t="str">
            <v>full_SAFEWAY_26C</v>
          </cell>
          <cell r="G2117" t="str">
            <v>SAFEWAY_26C</v>
          </cell>
          <cell r="H2117" t="str">
            <v>Hour14</v>
          </cell>
          <cell r="I2117">
            <v>330</v>
          </cell>
          <cell r="J2117">
            <v>6001079768</v>
          </cell>
        </row>
        <row r="2118">
          <cell r="A2118" t="str">
            <v>201802_SAFEWAY_26C_6001091454</v>
          </cell>
          <cell r="B2118">
            <v>43135</v>
          </cell>
          <cell r="C2118">
            <v>2018</v>
          </cell>
          <cell r="D2118" t="str">
            <v>02</v>
          </cell>
          <cell r="E2118" t="str">
            <v>201802</v>
          </cell>
          <cell r="F2118" t="str">
            <v>full_SAFEWAY_26C</v>
          </cell>
          <cell r="G2118" t="str">
            <v>SAFEWAY_26C</v>
          </cell>
          <cell r="H2118" t="str">
            <v>Hour14</v>
          </cell>
          <cell r="I2118">
            <v>303</v>
          </cell>
          <cell r="J2118">
            <v>6001091454</v>
          </cell>
        </row>
        <row r="2119">
          <cell r="A2119" t="str">
            <v>201802_SAFEWAY_26C_6001108617</v>
          </cell>
          <cell r="B2119">
            <v>43135</v>
          </cell>
          <cell r="C2119">
            <v>2018</v>
          </cell>
          <cell r="D2119" t="str">
            <v>02</v>
          </cell>
          <cell r="E2119" t="str">
            <v>201802</v>
          </cell>
          <cell r="F2119" t="str">
            <v>full_SAFEWAY_26C</v>
          </cell>
          <cell r="G2119" t="str">
            <v>SAFEWAY_26C</v>
          </cell>
          <cell r="H2119" t="str">
            <v>Hour14</v>
          </cell>
          <cell r="I2119">
            <v>285</v>
          </cell>
          <cell r="J2119">
            <v>6001108617</v>
          </cell>
        </row>
        <row r="2120">
          <cell r="A2120" t="str">
            <v>201802_SAFEWAY_26C_6001160609</v>
          </cell>
          <cell r="B2120">
            <v>43135</v>
          </cell>
          <cell r="C2120">
            <v>2018</v>
          </cell>
          <cell r="D2120" t="str">
            <v>02</v>
          </cell>
          <cell r="E2120" t="str">
            <v>201802</v>
          </cell>
          <cell r="F2120" t="str">
            <v>full_SAFEWAY_26C</v>
          </cell>
          <cell r="G2120" t="str">
            <v>SAFEWAY_26C</v>
          </cell>
          <cell r="H2120" t="str">
            <v>Hour14</v>
          </cell>
          <cell r="I2120">
            <v>280</v>
          </cell>
          <cell r="J2120">
            <v>6001160609</v>
          </cell>
        </row>
        <row r="2121">
          <cell r="A2121" t="str">
            <v>201802_SAFEWAY_26C_6001189275</v>
          </cell>
          <cell r="B2121">
            <v>43135</v>
          </cell>
          <cell r="C2121">
            <v>2018</v>
          </cell>
          <cell r="D2121" t="str">
            <v>02</v>
          </cell>
          <cell r="E2121" t="str">
            <v>201802</v>
          </cell>
          <cell r="F2121" t="str">
            <v>full_SAFEWAY_26C</v>
          </cell>
          <cell r="G2121" t="str">
            <v>SAFEWAY_26C</v>
          </cell>
          <cell r="H2121" t="str">
            <v>Hour14</v>
          </cell>
          <cell r="I2121">
            <v>427</v>
          </cell>
          <cell r="J2121">
            <v>6001189275</v>
          </cell>
        </row>
        <row r="2122">
          <cell r="A2122" t="str">
            <v>201802_SAFEWAY_26C_6001249077</v>
          </cell>
          <cell r="B2122">
            <v>43135</v>
          </cell>
          <cell r="C2122">
            <v>2018</v>
          </cell>
          <cell r="D2122" t="str">
            <v>02</v>
          </cell>
          <cell r="E2122" t="str">
            <v>201802</v>
          </cell>
          <cell r="F2122" t="str">
            <v>full_SAFEWAY_26C</v>
          </cell>
          <cell r="G2122" t="str">
            <v>SAFEWAY_26C</v>
          </cell>
          <cell r="H2122" t="str">
            <v>Hour14</v>
          </cell>
          <cell r="I2122">
            <v>425</v>
          </cell>
          <cell r="J2122">
            <v>6001249077</v>
          </cell>
        </row>
        <row r="2123">
          <cell r="A2123" t="str">
            <v>201802_SAFEWAY_26C_6001259379</v>
          </cell>
          <cell r="B2123">
            <v>43135</v>
          </cell>
          <cell r="C2123">
            <v>2018</v>
          </cell>
          <cell r="D2123" t="str">
            <v>02</v>
          </cell>
          <cell r="E2123" t="str">
            <v>201802</v>
          </cell>
          <cell r="F2123" t="str">
            <v>full_SAFEWAY_26C</v>
          </cell>
          <cell r="G2123" t="str">
            <v>SAFEWAY_26C</v>
          </cell>
          <cell r="H2123" t="str">
            <v>Hour14</v>
          </cell>
          <cell r="I2123">
            <v>261</v>
          </cell>
          <cell r="J2123">
            <v>6001259379</v>
          </cell>
        </row>
        <row r="2124">
          <cell r="A2124" t="str">
            <v>201802_SAFEWAY_26C_6001264849</v>
          </cell>
          <cell r="B2124">
            <v>43135</v>
          </cell>
          <cell r="C2124">
            <v>2018</v>
          </cell>
          <cell r="D2124" t="str">
            <v>02</v>
          </cell>
          <cell r="E2124" t="str">
            <v>201802</v>
          </cell>
          <cell r="F2124" t="str">
            <v>full_SAFEWAY_26C</v>
          </cell>
          <cell r="G2124" t="str">
            <v>SAFEWAY_26C</v>
          </cell>
          <cell r="H2124" t="str">
            <v>Hour14</v>
          </cell>
          <cell r="I2124">
            <v>322</v>
          </cell>
          <cell r="J2124">
            <v>6001264849</v>
          </cell>
        </row>
        <row r="2125">
          <cell r="A2125" t="str">
            <v>201802_SAFEWAY_26C_6001457255</v>
          </cell>
          <cell r="B2125">
            <v>43135</v>
          </cell>
          <cell r="C2125">
            <v>2018</v>
          </cell>
          <cell r="D2125" t="str">
            <v>02</v>
          </cell>
          <cell r="E2125" t="str">
            <v>201802</v>
          </cell>
          <cell r="F2125" t="str">
            <v>full_SAFEWAY_26C</v>
          </cell>
          <cell r="G2125" t="str">
            <v>SAFEWAY_26C</v>
          </cell>
          <cell r="H2125" t="str">
            <v>Hour14</v>
          </cell>
          <cell r="I2125">
            <v>310</v>
          </cell>
          <cell r="J2125">
            <v>6001457255</v>
          </cell>
        </row>
        <row r="2126">
          <cell r="A2126" t="str">
            <v>201802_SAFEWAY_26C_6001515441</v>
          </cell>
          <cell r="B2126">
            <v>43135</v>
          </cell>
          <cell r="C2126">
            <v>2018</v>
          </cell>
          <cell r="D2126" t="str">
            <v>02</v>
          </cell>
          <cell r="E2126" t="str">
            <v>201802</v>
          </cell>
          <cell r="F2126" t="str">
            <v>full_SAFEWAY_26C</v>
          </cell>
          <cell r="G2126" t="str">
            <v>SAFEWAY_26C</v>
          </cell>
          <cell r="H2126" t="str">
            <v>Hour14</v>
          </cell>
          <cell r="I2126">
            <v>287</v>
          </cell>
          <cell r="J2126">
            <v>6001515441</v>
          </cell>
        </row>
        <row r="2127">
          <cell r="A2127" t="str">
            <v>201802_SAFEWAY_26C_6001524715</v>
          </cell>
          <cell r="B2127">
            <v>43135</v>
          </cell>
          <cell r="C2127">
            <v>2018</v>
          </cell>
          <cell r="D2127" t="str">
            <v>02</v>
          </cell>
          <cell r="E2127" t="str">
            <v>201802</v>
          </cell>
          <cell r="F2127" t="str">
            <v>full_SAFEWAY_26C</v>
          </cell>
          <cell r="G2127" t="str">
            <v>SAFEWAY_26C</v>
          </cell>
          <cell r="H2127" t="str">
            <v>Hour14</v>
          </cell>
          <cell r="I2127">
            <v>329</v>
          </cell>
          <cell r="J2127">
            <v>6001524715</v>
          </cell>
        </row>
        <row r="2128">
          <cell r="A2128" t="str">
            <v>201802_SAFEWAY_26C_6001631677</v>
          </cell>
          <cell r="B2128">
            <v>43135</v>
          </cell>
          <cell r="C2128">
            <v>2018</v>
          </cell>
          <cell r="D2128" t="str">
            <v>02</v>
          </cell>
          <cell r="E2128" t="str">
            <v>201802</v>
          </cell>
          <cell r="F2128" t="str">
            <v>full_SAFEWAY_26C</v>
          </cell>
          <cell r="G2128" t="str">
            <v>SAFEWAY_26C</v>
          </cell>
          <cell r="H2128" t="str">
            <v>Hour14</v>
          </cell>
          <cell r="I2128">
            <v>325</v>
          </cell>
          <cell r="J2128">
            <v>6001631677</v>
          </cell>
        </row>
        <row r="2129">
          <cell r="A2129" t="str">
            <v>201802_SAFEWAY_26C_6001700230</v>
          </cell>
          <cell r="B2129">
            <v>43135</v>
          </cell>
          <cell r="C2129">
            <v>2018</v>
          </cell>
          <cell r="D2129" t="str">
            <v>02</v>
          </cell>
          <cell r="E2129" t="str">
            <v>201802</v>
          </cell>
          <cell r="F2129" t="str">
            <v>full_SAFEWAY_26C</v>
          </cell>
          <cell r="G2129" t="str">
            <v>SAFEWAY_26C</v>
          </cell>
          <cell r="H2129" t="str">
            <v>Hour14</v>
          </cell>
          <cell r="I2129">
            <v>234</v>
          </cell>
          <cell r="J2129">
            <v>6001700230</v>
          </cell>
        </row>
        <row r="2130">
          <cell r="A2130" t="str">
            <v>201802_SAFEWAY_26C_6001713191</v>
          </cell>
          <cell r="B2130">
            <v>43135</v>
          </cell>
          <cell r="C2130">
            <v>2018</v>
          </cell>
          <cell r="D2130" t="str">
            <v>02</v>
          </cell>
          <cell r="E2130" t="str">
            <v>201802</v>
          </cell>
          <cell r="F2130" t="str">
            <v>full_SAFEWAY_26C</v>
          </cell>
          <cell r="G2130" t="str">
            <v>SAFEWAY_26C</v>
          </cell>
          <cell r="H2130" t="str">
            <v>Hour14</v>
          </cell>
          <cell r="I2130">
            <v>341</v>
          </cell>
          <cell r="J2130">
            <v>6001713191</v>
          </cell>
        </row>
        <row r="2131">
          <cell r="A2131" t="str">
            <v>201802_SAFEWAY_26C_6001758318</v>
          </cell>
          <cell r="B2131">
            <v>43135</v>
          </cell>
          <cell r="C2131">
            <v>2018</v>
          </cell>
          <cell r="D2131" t="str">
            <v>02</v>
          </cell>
          <cell r="E2131" t="str">
            <v>201802</v>
          </cell>
          <cell r="F2131" t="str">
            <v>full_SAFEWAY_26C</v>
          </cell>
          <cell r="G2131" t="str">
            <v>SAFEWAY_26C</v>
          </cell>
          <cell r="H2131" t="str">
            <v>Hour14</v>
          </cell>
          <cell r="I2131">
            <v>358</v>
          </cell>
          <cell r="J2131">
            <v>6001758318</v>
          </cell>
        </row>
        <row r="2132">
          <cell r="A2132" t="str">
            <v>201802_SAFEWAY_26C_6001760916</v>
          </cell>
          <cell r="B2132">
            <v>43135</v>
          </cell>
          <cell r="C2132">
            <v>2018</v>
          </cell>
          <cell r="D2132" t="str">
            <v>02</v>
          </cell>
          <cell r="E2132" t="str">
            <v>201802</v>
          </cell>
          <cell r="F2132" t="str">
            <v>full_SAFEWAY_26C</v>
          </cell>
          <cell r="G2132" t="str">
            <v>SAFEWAY_26C</v>
          </cell>
          <cell r="H2132" t="str">
            <v>Hour14</v>
          </cell>
          <cell r="I2132">
            <v>284</v>
          </cell>
          <cell r="J2132">
            <v>6001760916</v>
          </cell>
        </row>
        <row r="2133">
          <cell r="A2133" t="str">
            <v>201802_SAFEWAY_26C_6001780241</v>
          </cell>
          <cell r="B2133">
            <v>43135</v>
          </cell>
          <cell r="C2133">
            <v>2018</v>
          </cell>
          <cell r="D2133" t="str">
            <v>02</v>
          </cell>
          <cell r="E2133" t="str">
            <v>201802</v>
          </cell>
          <cell r="F2133" t="str">
            <v>full_SAFEWAY_26C</v>
          </cell>
          <cell r="G2133" t="str">
            <v>SAFEWAY_26C</v>
          </cell>
          <cell r="H2133" t="str">
            <v>Hour14</v>
          </cell>
          <cell r="I2133">
            <v>363</v>
          </cell>
          <cell r="J2133">
            <v>6001780241</v>
          </cell>
        </row>
        <row r="2134">
          <cell r="A2134" t="str">
            <v>201802_SAFEWAY_26C_6001884228</v>
          </cell>
          <cell r="B2134">
            <v>43135</v>
          </cell>
          <cell r="C2134">
            <v>2018</v>
          </cell>
          <cell r="D2134" t="str">
            <v>02</v>
          </cell>
          <cell r="E2134" t="str">
            <v>201802</v>
          </cell>
          <cell r="F2134" t="str">
            <v>full_SAFEWAY_26C</v>
          </cell>
          <cell r="G2134" t="str">
            <v>SAFEWAY_26C</v>
          </cell>
          <cell r="H2134" t="str">
            <v>Hour14</v>
          </cell>
          <cell r="I2134">
            <v>374</v>
          </cell>
          <cell r="J2134">
            <v>6001884228</v>
          </cell>
        </row>
        <row r="2135">
          <cell r="A2135" t="str">
            <v>201802_SAFEWAY_26C_6001902898</v>
          </cell>
          <cell r="B2135">
            <v>43135</v>
          </cell>
          <cell r="C2135">
            <v>2018</v>
          </cell>
          <cell r="D2135" t="str">
            <v>02</v>
          </cell>
          <cell r="E2135" t="str">
            <v>201802</v>
          </cell>
          <cell r="F2135" t="str">
            <v>full_SAFEWAY_26C</v>
          </cell>
          <cell r="G2135" t="str">
            <v>SAFEWAY_26C</v>
          </cell>
          <cell r="H2135" t="str">
            <v>Hour14</v>
          </cell>
          <cell r="I2135">
            <v>313</v>
          </cell>
          <cell r="J2135">
            <v>6001902898</v>
          </cell>
        </row>
        <row r="2136">
          <cell r="A2136" t="str">
            <v>201803_SAFEWAY_26C_6000015805</v>
          </cell>
          <cell r="B2136">
            <v>43174</v>
          </cell>
          <cell r="C2136">
            <v>2018</v>
          </cell>
          <cell r="D2136" t="str">
            <v>03</v>
          </cell>
          <cell r="E2136" t="str">
            <v>201803</v>
          </cell>
          <cell r="F2136" t="str">
            <v>full_SAFEWAY_26C</v>
          </cell>
          <cell r="G2136" t="str">
            <v>SAFEWAY_26C</v>
          </cell>
          <cell r="H2136" t="str">
            <v>Hour13</v>
          </cell>
          <cell r="I2136">
            <v>256</v>
          </cell>
          <cell r="J2136">
            <v>6000015805</v>
          </cell>
        </row>
        <row r="2137">
          <cell r="A2137" t="str">
            <v>201803_SAFEWAY_26C_6000054523</v>
          </cell>
          <cell r="B2137">
            <v>43174</v>
          </cell>
          <cell r="C2137">
            <v>2018</v>
          </cell>
          <cell r="D2137" t="str">
            <v>03</v>
          </cell>
          <cell r="E2137" t="str">
            <v>201803</v>
          </cell>
          <cell r="F2137" t="str">
            <v>full_SAFEWAY_26C</v>
          </cell>
          <cell r="G2137" t="str">
            <v>SAFEWAY_26C</v>
          </cell>
          <cell r="H2137" t="str">
            <v>Hour13</v>
          </cell>
          <cell r="I2137">
            <v>307</v>
          </cell>
          <cell r="J2137">
            <v>6000054523</v>
          </cell>
        </row>
        <row r="2138">
          <cell r="A2138" t="str">
            <v>201803_SAFEWAY_26C_6000111404</v>
          </cell>
          <cell r="B2138">
            <v>43174</v>
          </cell>
          <cell r="C2138">
            <v>2018</v>
          </cell>
          <cell r="D2138" t="str">
            <v>03</v>
          </cell>
          <cell r="E2138" t="str">
            <v>201803</v>
          </cell>
          <cell r="F2138" t="str">
            <v>full_SAFEWAY_26C</v>
          </cell>
          <cell r="G2138" t="str">
            <v>SAFEWAY_26C</v>
          </cell>
          <cell r="H2138" t="str">
            <v>Hour13</v>
          </cell>
          <cell r="I2138">
            <v>339</v>
          </cell>
          <cell r="J2138">
            <v>6000111404</v>
          </cell>
        </row>
        <row r="2139">
          <cell r="A2139" t="str">
            <v>201803_SAFEWAY_26C_6000164386</v>
          </cell>
          <cell r="B2139">
            <v>43174</v>
          </cell>
          <cell r="C2139">
            <v>2018</v>
          </cell>
          <cell r="D2139" t="str">
            <v>03</v>
          </cell>
          <cell r="E2139" t="str">
            <v>201803</v>
          </cell>
          <cell r="F2139" t="str">
            <v>full_SAFEWAY_26C</v>
          </cell>
          <cell r="G2139" t="str">
            <v>SAFEWAY_26C</v>
          </cell>
          <cell r="H2139" t="str">
            <v>Hour13</v>
          </cell>
          <cell r="I2139">
            <v>277</v>
          </cell>
          <cell r="J2139">
            <v>6000164386</v>
          </cell>
        </row>
        <row r="2140">
          <cell r="A2140" t="str">
            <v>201803_SAFEWAY_26C_6000187962</v>
          </cell>
          <cell r="B2140">
            <v>43174</v>
          </cell>
          <cell r="C2140">
            <v>2018</v>
          </cell>
          <cell r="D2140" t="str">
            <v>03</v>
          </cell>
          <cell r="E2140" t="str">
            <v>201803</v>
          </cell>
          <cell r="F2140" t="str">
            <v>full_SAFEWAY_26C</v>
          </cell>
          <cell r="G2140" t="str">
            <v>SAFEWAY_26C</v>
          </cell>
          <cell r="H2140" t="str">
            <v>Hour13</v>
          </cell>
          <cell r="I2140">
            <v>302</v>
          </cell>
          <cell r="J2140">
            <v>6000187962</v>
          </cell>
        </row>
        <row r="2141">
          <cell r="A2141" t="str">
            <v>201803_SAFEWAY_26C_6000215791</v>
          </cell>
          <cell r="B2141">
            <v>43174</v>
          </cell>
          <cell r="C2141">
            <v>2018</v>
          </cell>
          <cell r="D2141" t="str">
            <v>03</v>
          </cell>
          <cell r="E2141" t="str">
            <v>201803</v>
          </cell>
          <cell r="F2141" t="str">
            <v>full_SAFEWAY_26C</v>
          </cell>
          <cell r="G2141" t="str">
            <v>SAFEWAY_26C</v>
          </cell>
          <cell r="H2141" t="str">
            <v>Hour13</v>
          </cell>
          <cell r="I2141">
            <v>317</v>
          </cell>
          <cell r="J2141">
            <v>6000215791</v>
          </cell>
        </row>
        <row r="2142">
          <cell r="A2142" t="str">
            <v>201803_SAFEWAY_26C_6000229794</v>
          </cell>
          <cell r="B2142">
            <v>43174</v>
          </cell>
          <cell r="C2142">
            <v>2018</v>
          </cell>
          <cell r="D2142" t="str">
            <v>03</v>
          </cell>
          <cell r="E2142" t="str">
            <v>201803</v>
          </cell>
          <cell r="F2142" t="str">
            <v>full_SAFEWAY_26C</v>
          </cell>
          <cell r="G2142" t="str">
            <v>SAFEWAY_26C</v>
          </cell>
          <cell r="H2142" t="str">
            <v>Hour13</v>
          </cell>
          <cell r="I2142">
            <v>285</v>
          </cell>
          <cell r="J2142">
            <v>6000229794</v>
          </cell>
        </row>
        <row r="2143">
          <cell r="A2143" t="str">
            <v>201803_SAFEWAY_26C_6000230283</v>
          </cell>
          <cell r="B2143">
            <v>43174</v>
          </cell>
          <cell r="C2143">
            <v>2018</v>
          </cell>
          <cell r="D2143" t="str">
            <v>03</v>
          </cell>
          <cell r="E2143" t="str">
            <v>201803</v>
          </cell>
          <cell r="F2143" t="str">
            <v>full_SAFEWAY_26C</v>
          </cell>
          <cell r="G2143" t="str">
            <v>SAFEWAY_26C</v>
          </cell>
          <cell r="H2143" t="str">
            <v>Hour13</v>
          </cell>
          <cell r="I2143">
            <v>310</v>
          </cell>
          <cell r="J2143">
            <v>6000230283</v>
          </cell>
        </row>
        <row r="2144">
          <cell r="A2144" t="str">
            <v>201803_SAFEWAY_26C_6000306204</v>
          </cell>
          <cell r="B2144">
            <v>43174</v>
          </cell>
          <cell r="C2144">
            <v>2018</v>
          </cell>
          <cell r="D2144" t="str">
            <v>03</v>
          </cell>
          <cell r="E2144" t="str">
            <v>201803</v>
          </cell>
          <cell r="F2144" t="str">
            <v>full_SAFEWAY_26C</v>
          </cell>
          <cell r="G2144" t="str">
            <v>SAFEWAY_26C</v>
          </cell>
          <cell r="H2144" t="str">
            <v>Hour13</v>
          </cell>
          <cell r="I2144">
            <v>324</v>
          </cell>
          <cell r="J2144">
            <v>6000306204</v>
          </cell>
        </row>
        <row r="2145">
          <cell r="A2145" t="str">
            <v>201803_SAFEWAY_26C_6000388919</v>
          </cell>
          <cell r="B2145">
            <v>43174</v>
          </cell>
          <cell r="C2145">
            <v>2018</v>
          </cell>
          <cell r="D2145" t="str">
            <v>03</v>
          </cell>
          <cell r="E2145" t="str">
            <v>201803</v>
          </cell>
          <cell r="F2145" t="str">
            <v>full_SAFEWAY_26C</v>
          </cell>
          <cell r="G2145" t="str">
            <v>SAFEWAY_26C</v>
          </cell>
          <cell r="H2145" t="str">
            <v>Hour13</v>
          </cell>
          <cell r="I2145">
            <v>311</v>
          </cell>
          <cell r="J2145">
            <v>6000388919</v>
          </cell>
        </row>
        <row r="2146">
          <cell r="A2146" t="str">
            <v>201803_SAFEWAY_26C_6000400354</v>
          </cell>
          <cell r="B2146">
            <v>43174</v>
          </cell>
          <cell r="C2146">
            <v>2018</v>
          </cell>
          <cell r="D2146" t="str">
            <v>03</v>
          </cell>
          <cell r="E2146" t="str">
            <v>201803</v>
          </cell>
          <cell r="F2146" t="str">
            <v>full_SAFEWAY_26C</v>
          </cell>
          <cell r="G2146" t="str">
            <v>SAFEWAY_26C</v>
          </cell>
          <cell r="H2146" t="str">
            <v>Hour13</v>
          </cell>
          <cell r="I2146">
            <v>286</v>
          </cell>
          <cell r="J2146">
            <v>6000400354</v>
          </cell>
        </row>
        <row r="2147">
          <cell r="A2147" t="str">
            <v>201803_SAFEWAY_26C_6000417731</v>
          </cell>
          <cell r="B2147">
            <v>43174</v>
          </cell>
          <cell r="C2147">
            <v>2018</v>
          </cell>
          <cell r="D2147" t="str">
            <v>03</v>
          </cell>
          <cell r="E2147" t="str">
            <v>201803</v>
          </cell>
          <cell r="F2147" t="str">
            <v>full_SAFEWAY_26C</v>
          </cell>
          <cell r="G2147" t="str">
            <v>SAFEWAY_26C</v>
          </cell>
          <cell r="H2147" t="str">
            <v>Hour13</v>
          </cell>
          <cell r="I2147">
            <v>280</v>
          </cell>
          <cell r="J2147">
            <v>6000417731</v>
          </cell>
        </row>
        <row r="2148">
          <cell r="A2148" t="str">
            <v>201803_SAFEWAY_26C_6000563903</v>
          </cell>
          <cell r="B2148">
            <v>43174</v>
          </cell>
          <cell r="C2148">
            <v>2018</v>
          </cell>
          <cell r="D2148" t="str">
            <v>03</v>
          </cell>
          <cell r="E2148" t="str">
            <v>201803</v>
          </cell>
          <cell r="F2148" t="str">
            <v>full_SAFEWAY_26C</v>
          </cell>
          <cell r="G2148" t="str">
            <v>SAFEWAY_26C</v>
          </cell>
          <cell r="H2148" t="str">
            <v>Hour13</v>
          </cell>
          <cell r="I2148">
            <v>302</v>
          </cell>
          <cell r="J2148">
            <v>6000563903</v>
          </cell>
        </row>
        <row r="2149">
          <cell r="A2149" t="str">
            <v>201803_SAFEWAY_26C_6000663272</v>
          </cell>
          <cell r="B2149">
            <v>43174</v>
          </cell>
          <cell r="C2149">
            <v>2018</v>
          </cell>
          <cell r="D2149" t="str">
            <v>03</v>
          </cell>
          <cell r="E2149" t="str">
            <v>201803</v>
          </cell>
          <cell r="F2149" t="str">
            <v>full_SAFEWAY_26C</v>
          </cell>
          <cell r="G2149" t="str">
            <v>SAFEWAY_26C</v>
          </cell>
          <cell r="H2149" t="str">
            <v>Hour13</v>
          </cell>
          <cell r="I2149">
            <v>342</v>
          </cell>
          <cell r="J2149">
            <v>6000663272</v>
          </cell>
        </row>
        <row r="2150">
          <cell r="A2150" t="str">
            <v>201803_SAFEWAY_26C_6000794189</v>
          </cell>
          <cell r="B2150">
            <v>43174</v>
          </cell>
          <cell r="C2150">
            <v>2018</v>
          </cell>
          <cell r="D2150" t="str">
            <v>03</v>
          </cell>
          <cell r="E2150" t="str">
            <v>201803</v>
          </cell>
          <cell r="F2150" t="str">
            <v>full_SAFEWAY_26C</v>
          </cell>
          <cell r="G2150" t="str">
            <v>SAFEWAY_26C</v>
          </cell>
          <cell r="H2150" t="str">
            <v>Hour13</v>
          </cell>
          <cell r="I2150">
            <v>285</v>
          </cell>
          <cell r="J2150">
            <v>6000794189</v>
          </cell>
        </row>
        <row r="2151">
          <cell r="A2151" t="str">
            <v>201803_SAFEWAY_26C_6000841874</v>
          </cell>
          <cell r="B2151">
            <v>43174</v>
          </cell>
          <cell r="C2151">
            <v>2018</v>
          </cell>
          <cell r="D2151" t="str">
            <v>03</v>
          </cell>
          <cell r="E2151" t="str">
            <v>201803</v>
          </cell>
          <cell r="F2151" t="str">
            <v>full_SAFEWAY_26C</v>
          </cell>
          <cell r="G2151" t="str">
            <v>SAFEWAY_26C</v>
          </cell>
          <cell r="H2151" t="str">
            <v>Hour13</v>
          </cell>
          <cell r="I2151">
            <v>299</v>
          </cell>
          <cell r="J2151">
            <v>6000841874</v>
          </cell>
        </row>
        <row r="2152">
          <cell r="A2152" t="str">
            <v>201803_SAFEWAY_26C_6000845261</v>
          </cell>
          <cell r="B2152">
            <v>43174</v>
          </cell>
          <cell r="C2152">
            <v>2018</v>
          </cell>
          <cell r="D2152" t="str">
            <v>03</v>
          </cell>
          <cell r="E2152" t="str">
            <v>201803</v>
          </cell>
          <cell r="F2152" t="str">
            <v>full_SAFEWAY_26C</v>
          </cell>
          <cell r="G2152" t="str">
            <v>SAFEWAY_26C</v>
          </cell>
          <cell r="H2152" t="str">
            <v>Hour13</v>
          </cell>
          <cell r="I2152">
            <v>242</v>
          </cell>
          <cell r="J2152">
            <v>6000845261</v>
          </cell>
        </row>
        <row r="2153">
          <cell r="A2153" t="str">
            <v>201803_SAFEWAY_26C_6000888988</v>
          </cell>
          <cell r="B2153">
            <v>43174</v>
          </cell>
          <cell r="C2153">
            <v>2018</v>
          </cell>
          <cell r="D2153" t="str">
            <v>03</v>
          </cell>
          <cell r="E2153" t="str">
            <v>201803</v>
          </cell>
          <cell r="F2153" t="str">
            <v>full_SAFEWAY_26C</v>
          </cell>
          <cell r="G2153" t="str">
            <v>SAFEWAY_26C</v>
          </cell>
          <cell r="H2153" t="str">
            <v>Hour13</v>
          </cell>
          <cell r="I2153">
            <v>417</v>
          </cell>
          <cell r="J2153">
            <v>6000888988</v>
          </cell>
        </row>
        <row r="2154">
          <cell r="A2154" t="str">
            <v>201803_SAFEWAY_26C_6000976603</v>
          </cell>
          <cell r="B2154">
            <v>43174</v>
          </cell>
          <cell r="C2154">
            <v>2018</v>
          </cell>
          <cell r="D2154" t="str">
            <v>03</v>
          </cell>
          <cell r="E2154" t="str">
            <v>201803</v>
          </cell>
          <cell r="F2154" t="str">
            <v>full_SAFEWAY_26C</v>
          </cell>
          <cell r="G2154" t="str">
            <v>SAFEWAY_26C</v>
          </cell>
          <cell r="H2154" t="str">
            <v>Hour13</v>
          </cell>
          <cell r="I2154">
            <v>370</v>
          </cell>
          <cell r="J2154">
            <v>6000976603</v>
          </cell>
        </row>
        <row r="2155">
          <cell r="A2155" t="str">
            <v>201803_SAFEWAY_26C_6001004591</v>
          </cell>
          <cell r="B2155">
            <v>43174</v>
          </cell>
          <cell r="C2155">
            <v>2018</v>
          </cell>
          <cell r="D2155" t="str">
            <v>03</v>
          </cell>
          <cell r="E2155" t="str">
            <v>201803</v>
          </cell>
          <cell r="F2155" t="str">
            <v>full_SAFEWAY_26C</v>
          </cell>
          <cell r="G2155" t="str">
            <v>SAFEWAY_26C</v>
          </cell>
          <cell r="H2155" t="str">
            <v>Hour13</v>
          </cell>
          <cell r="I2155">
            <v>1276</v>
          </cell>
          <cell r="J2155">
            <v>6001004591</v>
          </cell>
        </row>
        <row r="2156">
          <cell r="A2156" t="str">
            <v>201803_SAFEWAY_26C_6001009414</v>
          </cell>
          <cell r="B2156">
            <v>43174</v>
          </cell>
          <cell r="C2156">
            <v>2018</v>
          </cell>
          <cell r="D2156" t="str">
            <v>03</v>
          </cell>
          <cell r="E2156" t="str">
            <v>201803</v>
          </cell>
          <cell r="F2156" t="str">
            <v>full_SAFEWAY_26C</v>
          </cell>
          <cell r="G2156" t="str">
            <v>SAFEWAY_26C</v>
          </cell>
          <cell r="H2156" t="str">
            <v>Hour13</v>
          </cell>
          <cell r="I2156">
            <v>271</v>
          </cell>
          <cell r="J2156">
            <v>6001009414</v>
          </cell>
        </row>
        <row r="2157">
          <cell r="A2157" t="str">
            <v>201803_SAFEWAY_26C_6001016325</v>
          </cell>
          <cell r="B2157">
            <v>43174</v>
          </cell>
          <cell r="C2157">
            <v>2018</v>
          </cell>
          <cell r="D2157" t="str">
            <v>03</v>
          </cell>
          <cell r="E2157" t="str">
            <v>201803</v>
          </cell>
          <cell r="F2157" t="str">
            <v>full_SAFEWAY_26C</v>
          </cell>
          <cell r="G2157" t="str">
            <v>SAFEWAY_26C</v>
          </cell>
          <cell r="H2157" t="str">
            <v>Hour13</v>
          </cell>
          <cell r="I2157">
            <v>378</v>
          </cell>
          <cell r="J2157">
            <v>6001016325</v>
          </cell>
        </row>
        <row r="2158">
          <cell r="A2158" t="str">
            <v>201803_SAFEWAY_26C_6001049297</v>
          </cell>
          <cell r="B2158">
            <v>43174</v>
          </cell>
          <cell r="C2158">
            <v>2018</v>
          </cell>
          <cell r="D2158" t="str">
            <v>03</v>
          </cell>
          <cell r="E2158" t="str">
            <v>201803</v>
          </cell>
          <cell r="F2158" t="str">
            <v>full_SAFEWAY_26C</v>
          </cell>
          <cell r="G2158" t="str">
            <v>SAFEWAY_26C</v>
          </cell>
          <cell r="H2158" t="str">
            <v>Hour13</v>
          </cell>
          <cell r="I2158">
            <v>379</v>
          </cell>
          <cell r="J2158">
            <v>6001049297</v>
          </cell>
        </row>
        <row r="2159">
          <cell r="A2159" t="str">
            <v>201803_SAFEWAY_26C_6001079768</v>
          </cell>
          <cell r="B2159">
            <v>43174</v>
          </cell>
          <cell r="C2159">
            <v>2018</v>
          </cell>
          <cell r="D2159" t="str">
            <v>03</v>
          </cell>
          <cell r="E2159" t="str">
            <v>201803</v>
          </cell>
          <cell r="F2159" t="str">
            <v>full_SAFEWAY_26C</v>
          </cell>
          <cell r="G2159" t="str">
            <v>SAFEWAY_26C</v>
          </cell>
          <cell r="H2159" t="str">
            <v>Hour13</v>
          </cell>
          <cell r="I2159">
            <v>298</v>
          </cell>
          <cell r="J2159">
            <v>6001079768</v>
          </cell>
        </row>
        <row r="2160">
          <cell r="A2160" t="str">
            <v>201803_SAFEWAY_26C_6001091454</v>
          </cell>
          <cell r="B2160">
            <v>43174</v>
          </cell>
          <cell r="C2160">
            <v>2018</v>
          </cell>
          <cell r="D2160" t="str">
            <v>03</v>
          </cell>
          <cell r="E2160" t="str">
            <v>201803</v>
          </cell>
          <cell r="F2160" t="str">
            <v>full_SAFEWAY_26C</v>
          </cell>
          <cell r="G2160" t="str">
            <v>SAFEWAY_26C</v>
          </cell>
          <cell r="H2160" t="str">
            <v>Hour13</v>
          </cell>
          <cell r="I2160">
            <v>275</v>
          </cell>
          <cell r="J2160">
            <v>6001091454</v>
          </cell>
        </row>
        <row r="2161">
          <cell r="A2161" t="str">
            <v>201803_SAFEWAY_26C_6001108617</v>
          </cell>
          <cell r="B2161">
            <v>43174</v>
          </cell>
          <cell r="C2161">
            <v>2018</v>
          </cell>
          <cell r="D2161" t="str">
            <v>03</v>
          </cell>
          <cell r="E2161" t="str">
            <v>201803</v>
          </cell>
          <cell r="F2161" t="str">
            <v>full_SAFEWAY_26C</v>
          </cell>
          <cell r="G2161" t="str">
            <v>SAFEWAY_26C</v>
          </cell>
          <cell r="H2161" t="str">
            <v>Hour13</v>
          </cell>
          <cell r="I2161">
            <v>271</v>
          </cell>
          <cell r="J2161">
            <v>6001108617</v>
          </cell>
        </row>
        <row r="2162">
          <cell r="A2162" t="str">
            <v>201803_SAFEWAY_26C_6001160609</v>
          </cell>
          <cell r="B2162">
            <v>43174</v>
          </cell>
          <cell r="C2162">
            <v>2018</v>
          </cell>
          <cell r="D2162" t="str">
            <v>03</v>
          </cell>
          <cell r="E2162" t="str">
            <v>201803</v>
          </cell>
          <cell r="F2162" t="str">
            <v>full_SAFEWAY_26C</v>
          </cell>
          <cell r="G2162" t="str">
            <v>SAFEWAY_26C</v>
          </cell>
          <cell r="H2162" t="str">
            <v>Hour13</v>
          </cell>
          <cell r="I2162">
            <v>260</v>
          </cell>
          <cell r="J2162">
            <v>6001160609</v>
          </cell>
        </row>
        <row r="2163">
          <cell r="A2163" t="str">
            <v>201803_SAFEWAY_26C_6001189275</v>
          </cell>
          <cell r="B2163">
            <v>43174</v>
          </cell>
          <cell r="C2163">
            <v>2018</v>
          </cell>
          <cell r="D2163" t="str">
            <v>03</v>
          </cell>
          <cell r="E2163" t="str">
            <v>201803</v>
          </cell>
          <cell r="F2163" t="str">
            <v>full_SAFEWAY_26C</v>
          </cell>
          <cell r="G2163" t="str">
            <v>SAFEWAY_26C</v>
          </cell>
          <cell r="H2163" t="str">
            <v>Hour13</v>
          </cell>
          <cell r="I2163">
            <v>416</v>
          </cell>
          <cell r="J2163">
            <v>6001189275</v>
          </cell>
        </row>
        <row r="2164">
          <cell r="A2164" t="str">
            <v>201803_SAFEWAY_26C_6001249077</v>
          </cell>
          <cell r="B2164">
            <v>43174</v>
          </cell>
          <cell r="C2164">
            <v>2018</v>
          </cell>
          <cell r="D2164" t="str">
            <v>03</v>
          </cell>
          <cell r="E2164" t="str">
            <v>201803</v>
          </cell>
          <cell r="F2164" t="str">
            <v>full_SAFEWAY_26C</v>
          </cell>
          <cell r="G2164" t="str">
            <v>SAFEWAY_26C</v>
          </cell>
          <cell r="H2164" t="str">
            <v>Hour13</v>
          </cell>
          <cell r="I2164">
            <v>404</v>
          </cell>
          <cell r="J2164">
            <v>6001249077</v>
          </cell>
        </row>
        <row r="2165">
          <cell r="A2165" t="str">
            <v>201803_SAFEWAY_26C_6001259379</v>
          </cell>
          <cell r="B2165">
            <v>43174</v>
          </cell>
          <cell r="C2165">
            <v>2018</v>
          </cell>
          <cell r="D2165" t="str">
            <v>03</v>
          </cell>
          <cell r="E2165" t="str">
            <v>201803</v>
          </cell>
          <cell r="F2165" t="str">
            <v>full_SAFEWAY_26C</v>
          </cell>
          <cell r="G2165" t="str">
            <v>SAFEWAY_26C</v>
          </cell>
          <cell r="H2165" t="str">
            <v>Hour13</v>
          </cell>
          <cell r="I2165">
            <v>257</v>
          </cell>
          <cell r="J2165">
            <v>6001259379</v>
          </cell>
        </row>
        <row r="2166">
          <cell r="A2166" t="str">
            <v>201803_SAFEWAY_26C_6001264849</v>
          </cell>
          <cell r="B2166">
            <v>43174</v>
          </cell>
          <cell r="C2166">
            <v>2018</v>
          </cell>
          <cell r="D2166" t="str">
            <v>03</v>
          </cell>
          <cell r="E2166" t="str">
            <v>201803</v>
          </cell>
          <cell r="F2166" t="str">
            <v>full_SAFEWAY_26C</v>
          </cell>
          <cell r="G2166" t="str">
            <v>SAFEWAY_26C</v>
          </cell>
          <cell r="H2166" t="str">
            <v>Hour13</v>
          </cell>
          <cell r="I2166">
            <v>292</v>
          </cell>
          <cell r="J2166">
            <v>6001264849</v>
          </cell>
        </row>
        <row r="2167">
          <cell r="A2167" t="str">
            <v>201803_SAFEWAY_26C_6001457255</v>
          </cell>
          <cell r="B2167">
            <v>43174</v>
          </cell>
          <cell r="C2167">
            <v>2018</v>
          </cell>
          <cell r="D2167" t="str">
            <v>03</v>
          </cell>
          <cell r="E2167" t="str">
            <v>201803</v>
          </cell>
          <cell r="F2167" t="str">
            <v>full_SAFEWAY_26C</v>
          </cell>
          <cell r="G2167" t="str">
            <v>SAFEWAY_26C</v>
          </cell>
          <cell r="H2167" t="str">
            <v>Hour13</v>
          </cell>
          <cell r="I2167">
            <v>298</v>
          </cell>
          <cell r="J2167">
            <v>6001457255</v>
          </cell>
        </row>
        <row r="2168">
          <cell r="A2168" t="str">
            <v>201803_SAFEWAY_26C_6001515441</v>
          </cell>
          <cell r="B2168">
            <v>43174</v>
          </cell>
          <cell r="C2168">
            <v>2018</v>
          </cell>
          <cell r="D2168" t="str">
            <v>03</v>
          </cell>
          <cell r="E2168" t="str">
            <v>201803</v>
          </cell>
          <cell r="F2168" t="str">
            <v>full_SAFEWAY_26C</v>
          </cell>
          <cell r="G2168" t="str">
            <v>SAFEWAY_26C</v>
          </cell>
          <cell r="H2168" t="str">
            <v>Hour13</v>
          </cell>
          <cell r="I2168">
            <v>265</v>
          </cell>
          <cell r="J2168">
            <v>6001515441</v>
          </cell>
        </row>
        <row r="2169">
          <cell r="A2169" t="str">
            <v>201803_SAFEWAY_26C_6001524715</v>
          </cell>
          <cell r="B2169">
            <v>43174</v>
          </cell>
          <cell r="C2169">
            <v>2018</v>
          </cell>
          <cell r="D2169" t="str">
            <v>03</v>
          </cell>
          <cell r="E2169" t="str">
            <v>201803</v>
          </cell>
          <cell r="F2169" t="str">
            <v>full_SAFEWAY_26C</v>
          </cell>
          <cell r="G2169" t="str">
            <v>SAFEWAY_26C</v>
          </cell>
          <cell r="H2169" t="str">
            <v>Hour13</v>
          </cell>
          <cell r="I2169">
            <v>302</v>
          </cell>
          <cell r="J2169">
            <v>6001524715</v>
          </cell>
        </row>
        <row r="2170">
          <cell r="A2170" t="str">
            <v>201803_SAFEWAY_26C_6001631677</v>
          </cell>
          <cell r="B2170">
            <v>43174</v>
          </cell>
          <cell r="C2170">
            <v>2018</v>
          </cell>
          <cell r="D2170" t="str">
            <v>03</v>
          </cell>
          <cell r="E2170" t="str">
            <v>201803</v>
          </cell>
          <cell r="F2170" t="str">
            <v>full_SAFEWAY_26C</v>
          </cell>
          <cell r="G2170" t="str">
            <v>SAFEWAY_26C</v>
          </cell>
          <cell r="H2170" t="str">
            <v>Hour13</v>
          </cell>
          <cell r="I2170">
            <v>311</v>
          </cell>
          <cell r="J2170">
            <v>6001631677</v>
          </cell>
        </row>
        <row r="2171">
          <cell r="A2171" t="str">
            <v>201803_SAFEWAY_26C_6001700230</v>
          </cell>
          <cell r="B2171">
            <v>43174</v>
          </cell>
          <cell r="C2171">
            <v>2018</v>
          </cell>
          <cell r="D2171" t="str">
            <v>03</v>
          </cell>
          <cell r="E2171" t="str">
            <v>201803</v>
          </cell>
          <cell r="F2171" t="str">
            <v>full_SAFEWAY_26C</v>
          </cell>
          <cell r="G2171" t="str">
            <v>SAFEWAY_26C</v>
          </cell>
          <cell r="H2171" t="str">
            <v>Hour13</v>
          </cell>
          <cell r="I2171">
            <v>208</v>
          </cell>
          <cell r="J2171">
            <v>6001700230</v>
          </cell>
        </row>
        <row r="2172">
          <cell r="A2172" t="str">
            <v>201803_SAFEWAY_26C_6001713191</v>
          </cell>
          <cell r="B2172">
            <v>43174</v>
          </cell>
          <cell r="C2172">
            <v>2018</v>
          </cell>
          <cell r="D2172" t="str">
            <v>03</v>
          </cell>
          <cell r="E2172" t="str">
            <v>201803</v>
          </cell>
          <cell r="F2172" t="str">
            <v>full_SAFEWAY_26C</v>
          </cell>
          <cell r="G2172" t="str">
            <v>SAFEWAY_26C</v>
          </cell>
          <cell r="H2172" t="str">
            <v>Hour13</v>
          </cell>
          <cell r="I2172">
            <v>287</v>
          </cell>
          <cell r="J2172">
            <v>6001713191</v>
          </cell>
        </row>
        <row r="2173">
          <cell r="A2173" t="str">
            <v>201803_SAFEWAY_26C_6001758318</v>
          </cell>
          <cell r="B2173">
            <v>43174</v>
          </cell>
          <cell r="C2173">
            <v>2018</v>
          </cell>
          <cell r="D2173" t="str">
            <v>03</v>
          </cell>
          <cell r="E2173" t="str">
            <v>201803</v>
          </cell>
          <cell r="F2173" t="str">
            <v>full_SAFEWAY_26C</v>
          </cell>
          <cell r="G2173" t="str">
            <v>SAFEWAY_26C</v>
          </cell>
          <cell r="H2173" t="str">
            <v>Hour13</v>
          </cell>
          <cell r="I2173">
            <v>331</v>
          </cell>
          <cell r="J2173">
            <v>6001758318</v>
          </cell>
        </row>
        <row r="2174">
          <cell r="A2174" t="str">
            <v>201803_SAFEWAY_26C_6001760916</v>
          </cell>
          <cell r="B2174">
            <v>43174</v>
          </cell>
          <cell r="C2174">
            <v>2018</v>
          </cell>
          <cell r="D2174" t="str">
            <v>03</v>
          </cell>
          <cell r="E2174" t="str">
            <v>201803</v>
          </cell>
          <cell r="F2174" t="str">
            <v>full_SAFEWAY_26C</v>
          </cell>
          <cell r="G2174" t="str">
            <v>SAFEWAY_26C</v>
          </cell>
          <cell r="H2174" t="str">
            <v>Hour13</v>
          </cell>
          <cell r="I2174">
            <v>291</v>
          </cell>
          <cell r="J2174">
            <v>6001760916</v>
          </cell>
        </row>
        <row r="2175">
          <cell r="A2175" t="str">
            <v>201803_SAFEWAY_26C_6001780241</v>
          </cell>
          <cell r="B2175">
            <v>43174</v>
          </cell>
          <cell r="C2175">
            <v>2018</v>
          </cell>
          <cell r="D2175" t="str">
            <v>03</v>
          </cell>
          <cell r="E2175" t="str">
            <v>201803</v>
          </cell>
          <cell r="F2175" t="str">
            <v>full_SAFEWAY_26C</v>
          </cell>
          <cell r="G2175" t="str">
            <v>SAFEWAY_26C</v>
          </cell>
          <cell r="H2175" t="str">
            <v>Hour13</v>
          </cell>
          <cell r="I2175">
            <v>354</v>
          </cell>
          <cell r="J2175">
            <v>6001780241</v>
          </cell>
        </row>
        <row r="2176">
          <cell r="A2176" t="str">
            <v>201803_SAFEWAY_26C_6001884228</v>
          </cell>
          <cell r="B2176">
            <v>43174</v>
          </cell>
          <cell r="C2176">
            <v>2018</v>
          </cell>
          <cell r="D2176" t="str">
            <v>03</v>
          </cell>
          <cell r="E2176" t="str">
            <v>201803</v>
          </cell>
          <cell r="F2176" t="str">
            <v>full_SAFEWAY_26C</v>
          </cell>
          <cell r="G2176" t="str">
            <v>SAFEWAY_26C</v>
          </cell>
          <cell r="H2176" t="str">
            <v>Hour13</v>
          </cell>
          <cell r="I2176">
            <v>404</v>
          </cell>
          <cell r="J2176">
            <v>6001884228</v>
          </cell>
        </row>
        <row r="2177">
          <cell r="A2177" t="str">
            <v>201803_SAFEWAY_26C_6001902898</v>
          </cell>
          <cell r="B2177">
            <v>43174</v>
          </cell>
          <cell r="C2177">
            <v>2018</v>
          </cell>
          <cell r="D2177" t="str">
            <v>03</v>
          </cell>
          <cell r="E2177" t="str">
            <v>201803</v>
          </cell>
          <cell r="F2177" t="str">
            <v>full_SAFEWAY_26C</v>
          </cell>
          <cell r="G2177" t="str">
            <v>SAFEWAY_26C</v>
          </cell>
          <cell r="H2177" t="str">
            <v>Hour13</v>
          </cell>
          <cell r="I2177">
            <v>298</v>
          </cell>
          <cell r="J2177">
            <v>6001902898</v>
          </cell>
        </row>
        <row r="2178">
          <cell r="A2178" t="str">
            <v>201804_SAFEWAY_26C_6000015805</v>
          </cell>
          <cell r="B2178">
            <v>43199</v>
          </cell>
          <cell r="C2178">
            <v>2018</v>
          </cell>
          <cell r="D2178" t="str">
            <v>04</v>
          </cell>
          <cell r="E2178" t="str">
            <v>201804</v>
          </cell>
          <cell r="F2178" t="str">
            <v>full_SAFEWAY_26C</v>
          </cell>
          <cell r="G2178" t="str">
            <v>SAFEWAY_26C</v>
          </cell>
          <cell r="H2178" t="str">
            <v>Hour09</v>
          </cell>
          <cell r="I2178">
            <v>264</v>
          </cell>
          <cell r="J2178">
            <v>6000015805</v>
          </cell>
        </row>
        <row r="2179">
          <cell r="A2179" t="str">
            <v>201804_SAFEWAY_26C_6000054523</v>
          </cell>
          <cell r="B2179">
            <v>43199</v>
          </cell>
          <cell r="C2179">
            <v>2018</v>
          </cell>
          <cell r="D2179" t="str">
            <v>04</v>
          </cell>
          <cell r="E2179" t="str">
            <v>201804</v>
          </cell>
          <cell r="F2179" t="str">
            <v>full_SAFEWAY_26C</v>
          </cell>
          <cell r="G2179" t="str">
            <v>SAFEWAY_26C</v>
          </cell>
          <cell r="H2179" t="str">
            <v>Hour09</v>
          </cell>
          <cell r="I2179">
            <v>297</v>
          </cell>
          <cell r="J2179">
            <v>6000054523</v>
          </cell>
        </row>
        <row r="2180">
          <cell r="A2180" t="str">
            <v>201804_SAFEWAY_26C_6000111404</v>
          </cell>
          <cell r="B2180">
            <v>43199</v>
          </cell>
          <cell r="C2180">
            <v>2018</v>
          </cell>
          <cell r="D2180" t="str">
            <v>04</v>
          </cell>
          <cell r="E2180" t="str">
            <v>201804</v>
          </cell>
          <cell r="F2180" t="str">
            <v>full_SAFEWAY_26C</v>
          </cell>
          <cell r="G2180" t="str">
            <v>SAFEWAY_26C</v>
          </cell>
          <cell r="H2180" t="str">
            <v>Hour09</v>
          </cell>
          <cell r="I2180">
            <v>306</v>
          </cell>
          <cell r="J2180">
            <v>6000111404</v>
          </cell>
        </row>
        <row r="2181">
          <cell r="A2181" t="str">
            <v>201804_SAFEWAY_26C_6000164386</v>
          </cell>
          <cell r="B2181">
            <v>43199</v>
          </cell>
          <cell r="C2181">
            <v>2018</v>
          </cell>
          <cell r="D2181" t="str">
            <v>04</v>
          </cell>
          <cell r="E2181" t="str">
            <v>201804</v>
          </cell>
          <cell r="F2181" t="str">
            <v>full_SAFEWAY_26C</v>
          </cell>
          <cell r="G2181" t="str">
            <v>SAFEWAY_26C</v>
          </cell>
          <cell r="H2181" t="str">
            <v>Hour09</v>
          </cell>
          <cell r="I2181">
            <v>280</v>
          </cell>
          <cell r="J2181">
            <v>6000164386</v>
          </cell>
        </row>
        <row r="2182">
          <cell r="A2182" t="str">
            <v>201804_SAFEWAY_26C_6000187962</v>
          </cell>
          <cell r="B2182">
            <v>43199</v>
          </cell>
          <cell r="C2182">
            <v>2018</v>
          </cell>
          <cell r="D2182" t="str">
            <v>04</v>
          </cell>
          <cell r="E2182" t="str">
            <v>201804</v>
          </cell>
          <cell r="F2182" t="str">
            <v>full_SAFEWAY_26C</v>
          </cell>
          <cell r="G2182" t="str">
            <v>SAFEWAY_26C</v>
          </cell>
          <cell r="H2182" t="str">
            <v>Hour09</v>
          </cell>
          <cell r="I2182">
            <v>287</v>
          </cell>
          <cell r="J2182">
            <v>6000187962</v>
          </cell>
        </row>
        <row r="2183">
          <cell r="A2183" t="str">
            <v>201804_SAFEWAY_26C_6000215791</v>
          </cell>
          <cell r="B2183">
            <v>43199</v>
          </cell>
          <cell r="C2183">
            <v>2018</v>
          </cell>
          <cell r="D2183" t="str">
            <v>04</v>
          </cell>
          <cell r="E2183" t="str">
            <v>201804</v>
          </cell>
          <cell r="F2183" t="str">
            <v>full_SAFEWAY_26C</v>
          </cell>
          <cell r="G2183" t="str">
            <v>SAFEWAY_26C</v>
          </cell>
          <cell r="H2183" t="str">
            <v>Hour09</v>
          </cell>
          <cell r="I2183">
            <v>336</v>
          </cell>
          <cell r="J2183">
            <v>6000215791</v>
          </cell>
        </row>
        <row r="2184">
          <cell r="A2184" t="str">
            <v>201804_SAFEWAY_26C_6000229794</v>
          </cell>
          <cell r="B2184">
            <v>43199</v>
          </cell>
          <cell r="C2184">
            <v>2018</v>
          </cell>
          <cell r="D2184" t="str">
            <v>04</v>
          </cell>
          <cell r="E2184" t="str">
            <v>201804</v>
          </cell>
          <cell r="F2184" t="str">
            <v>full_SAFEWAY_26C</v>
          </cell>
          <cell r="G2184" t="str">
            <v>SAFEWAY_26C</v>
          </cell>
          <cell r="H2184" t="str">
            <v>Hour09</v>
          </cell>
          <cell r="I2184">
            <v>274</v>
          </cell>
          <cell r="J2184">
            <v>6000229794</v>
          </cell>
        </row>
        <row r="2185">
          <cell r="A2185" t="str">
            <v>201804_SAFEWAY_26C_6000230283</v>
          </cell>
          <cell r="B2185">
            <v>43199</v>
          </cell>
          <cell r="C2185">
            <v>2018</v>
          </cell>
          <cell r="D2185" t="str">
            <v>04</v>
          </cell>
          <cell r="E2185" t="str">
            <v>201804</v>
          </cell>
          <cell r="F2185" t="str">
            <v>full_SAFEWAY_26C</v>
          </cell>
          <cell r="G2185" t="str">
            <v>SAFEWAY_26C</v>
          </cell>
          <cell r="H2185" t="str">
            <v>Hour09</v>
          </cell>
          <cell r="I2185">
            <v>322</v>
          </cell>
          <cell r="J2185">
            <v>6000230283</v>
          </cell>
        </row>
        <row r="2186">
          <cell r="A2186" t="str">
            <v>201804_SAFEWAY_26C_6000306204</v>
          </cell>
          <cell r="B2186">
            <v>43199</v>
          </cell>
          <cell r="C2186">
            <v>2018</v>
          </cell>
          <cell r="D2186" t="str">
            <v>04</v>
          </cell>
          <cell r="E2186" t="str">
            <v>201804</v>
          </cell>
          <cell r="F2186" t="str">
            <v>full_SAFEWAY_26C</v>
          </cell>
          <cell r="G2186" t="str">
            <v>SAFEWAY_26C</v>
          </cell>
          <cell r="H2186" t="str">
            <v>Hour09</v>
          </cell>
          <cell r="I2186">
            <v>298</v>
          </cell>
          <cell r="J2186">
            <v>6000306204</v>
          </cell>
        </row>
        <row r="2187">
          <cell r="A2187" t="str">
            <v>201804_SAFEWAY_26C_6000388919</v>
          </cell>
          <cell r="B2187">
            <v>43199</v>
          </cell>
          <cell r="C2187">
            <v>2018</v>
          </cell>
          <cell r="D2187" t="str">
            <v>04</v>
          </cell>
          <cell r="E2187" t="str">
            <v>201804</v>
          </cell>
          <cell r="F2187" t="str">
            <v>full_SAFEWAY_26C</v>
          </cell>
          <cell r="G2187" t="str">
            <v>SAFEWAY_26C</v>
          </cell>
          <cell r="H2187" t="str">
            <v>Hour09</v>
          </cell>
          <cell r="I2187">
            <v>304</v>
          </cell>
          <cell r="J2187">
            <v>6000388919</v>
          </cell>
        </row>
        <row r="2188">
          <cell r="A2188" t="str">
            <v>201804_SAFEWAY_26C_6000400354</v>
          </cell>
          <cell r="B2188">
            <v>43199</v>
          </cell>
          <cell r="C2188">
            <v>2018</v>
          </cell>
          <cell r="D2188" t="str">
            <v>04</v>
          </cell>
          <cell r="E2188" t="str">
            <v>201804</v>
          </cell>
          <cell r="F2188" t="str">
            <v>full_SAFEWAY_26C</v>
          </cell>
          <cell r="G2188" t="str">
            <v>SAFEWAY_26C</v>
          </cell>
          <cell r="H2188" t="str">
            <v>Hour09</v>
          </cell>
          <cell r="I2188">
            <v>288</v>
          </cell>
          <cell r="J2188">
            <v>6000400354</v>
          </cell>
        </row>
        <row r="2189">
          <cell r="A2189" t="str">
            <v>201804_SAFEWAY_26C_6000417731</v>
          </cell>
          <cell r="B2189">
            <v>43199</v>
          </cell>
          <cell r="C2189">
            <v>2018</v>
          </cell>
          <cell r="D2189" t="str">
            <v>04</v>
          </cell>
          <cell r="E2189" t="str">
            <v>201804</v>
          </cell>
          <cell r="F2189" t="str">
            <v>full_SAFEWAY_26C</v>
          </cell>
          <cell r="G2189" t="str">
            <v>SAFEWAY_26C</v>
          </cell>
          <cell r="H2189" t="str">
            <v>Hour09</v>
          </cell>
          <cell r="I2189">
            <v>277</v>
          </cell>
          <cell r="J2189">
            <v>6000417731</v>
          </cell>
        </row>
        <row r="2190">
          <cell r="A2190" t="str">
            <v>201804_SAFEWAY_26C_6000563903</v>
          </cell>
          <cell r="B2190">
            <v>43199</v>
          </cell>
          <cell r="C2190">
            <v>2018</v>
          </cell>
          <cell r="D2190" t="str">
            <v>04</v>
          </cell>
          <cell r="E2190" t="str">
            <v>201804</v>
          </cell>
          <cell r="F2190" t="str">
            <v>full_SAFEWAY_26C</v>
          </cell>
          <cell r="G2190" t="str">
            <v>SAFEWAY_26C</v>
          </cell>
          <cell r="H2190" t="str">
            <v>Hour09</v>
          </cell>
          <cell r="I2190">
            <v>315</v>
          </cell>
          <cell r="J2190">
            <v>6000563903</v>
          </cell>
        </row>
        <row r="2191">
          <cell r="A2191" t="str">
            <v>201804_SAFEWAY_26C_6000663272</v>
          </cell>
          <cell r="B2191">
            <v>43199</v>
          </cell>
          <cell r="C2191">
            <v>2018</v>
          </cell>
          <cell r="D2191" t="str">
            <v>04</v>
          </cell>
          <cell r="E2191" t="str">
            <v>201804</v>
          </cell>
          <cell r="F2191" t="str">
            <v>full_SAFEWAY_26C</v>
          </cell>
          <cell r="G2191" t="str">
            <v>SAFEWAY_26C</v>
          </cell>
          <cell r="H2191" t="str">
            <v>Hour09</v>
          </cell>
          <cell r="I2191">
            <v>352</v>
          </cell>
          <cell r="J2191">
            <v>6000663272</v>
          </cell>
        </row>
        <row r="2192">
          <cell r="A2192" t="str">
            <v>201804_SAFEWAY_26C_6000794189</v>
          </cell>
          <cell r="B2192">
            <v>43199</v>
          </cell>
          <cell r="C2192">
            <v>2018</v>
          </cell>
          <cell r="D2192" t="str">
            <v>04</v>
          </cell>
          <cell r="E2192" t="str">
            <v>201804</v>
          </cell>
          <cell r="F2192" t="str">
            <v>full_SAFEWAY_26C</v>
          </cell>
          <cell r="G2192" t="str">
            <v>SAFEWAY_26C</v>
          </cell>
          <cell r="H2192" t="str">
            <v>Hour09</v>
          </cell>
          <cell r="I2192">
            <v>281</v>
          </cell>
          <cell r="J2192">
            <v>6000794189</v>
          </cell>
        </row>
        <row r="2193">
          <cell r="A2193" t="str">
            <v>201804_SAFEWAY_26C_6000841874</v>
          </cell>
          <cell r="B2193">
            <v>43199</v>
          </cell>
          <cell r="C2193">
            <v>2018</v>
          </cell>
          <cell r="D2193" t="str">
            <v>04</v>
          </cell>
          <cell r="E2193" t="str">
            <v>201804</v>
          </cell>
          <cell r="F2193" t="str">
            <v>full_SAFEWAY_26C</v>
          </cell>
          <cell r="G2193" t="str">
            <v>SAFEWAY_26C</v>
          </cell>
          <cell r="H2193" t="str">
            <v>Hour09</v>
          </cell>
          <cell r="I2193">
            <v>306</v>
          </cell>
          <cell r="J2193">
            <v>6000841874</v>
          </cell>
        </row>
        <row r="2194">
          <cell r="A2194" t="str">
            <v>201804_SAFEWAY_26C_6000845261</v>
          </cell>
          <cell r="B2194">
            <v>43199</v>
          </cell>
          <cell r="C2194">
            <v>2018</v>
          </cell>
          <cell r="D2194" t="str">
            <v>04</v>
          </cell>
          <cell r="E2194" t="str">
            <v>201804</v>
          </cell>
          <cell r="F2194" t="str">
            <v>full_SAFEWAY_26C</v>
          </cell>
          <cell r="G2194" t="str">
            <v>SAFEWAY_26C</v>
          </cell>
          <cell r="H2194" t="str">
            <v>Hour09</v>
          </cell>
          <cell r="I2194">
            <v>235</v>
          </cell>
          <cell r="J2194">
            <v>6000845261</v>
          </cell>
        </row>
        <row r="2195">
          <cell r="A2195" t="str">
            <v>201804_SAFEWAY_26C_6000888988</v>
          </cell>
          <cell r="B2195">
            <v>43199</v>
          </cell>
          <cell r="C2195">
            <v>2018</v>
          </cell>
          <cell r="D2195" t="str">
            <v>04</v>
          </cell>
          <cell r="E2195" t="str">
            <v>201804</v>
          </cell>
          <cell r="F2195" t="str">
            <v>full_SAFEWAY_26C</v>
          </cell>
          <cell r="G2195" t="str">
            <v>SAFEWAY_26C</v>
          </cell>
          <cell r="H2195" t="str">
            <v>Hour09</v>
          </cell>
          <cell r="I2195">
            <v>188</v>
          </cell>
          <cell r="J2195">
            <v>6000888988</v>
          </cell>
        </row>
        <row r="2196">
          <cell r="A2196" t="str">
            <v>201804_SAFEWAY_26C_6000976603</v>
          </cell>
          <cell r="B2196">
            <v>43199</v>
          </cell>
          <cell r="C2196">
            <v>2018</v>
          </cell>
          <cell r="D2196" t="str">
            <v>04</v>
          </cell>
          <cell r="E2196" t="str">
            <v>201804</v>
          </cell>
          <cell r="F2196" t="str">
            <v>full_SAFEWAY_26C</v>
          </cell>
          <cell r="G2196" t="str">
            <v>SAFEWAY_26C</v>
          </cell>
          <cell r="H2196" t="str">
            <v>Hour09</v>
          </cell>
          <cell r="I2196">
            <v>371</v>
          </cell>
          <cell r="J2196">
            <v>6000976603</v>
          </cell>
        </row>
        <row r="2197">
          <cell r="A2197" t="str">
            <v>201804_SAFEWAY_26C_6001004591</v>
          </cell>
          <cell r="B2197">
            <v>43199</v>
          </cell>
          <cell r="C2197">
            <v>2018</v>
          </cell>
          <cell r="D2197" t="str">
            <v>04</v>
          </cell>
          <cell r="E2197" t="str">
            <v>201804</v>
          </cell>
          <cell r="F2197" t="str">
            <v>full_SAFEWAY_26C</v>
          </cell>
          <cell r="G2197" t="str">
            <v>SAFEWAY_26C</v>
          </cell>
          <cell r="H2197" t="str">
            <v>Hour09</v>
          </cell>
          <cell r="I2197">
            <v>12086</v>
          </cell>
          <cell r="J2197">
            <v>6001004591</v>
          </cell>
        </row>
        <row r="2198">
          <cell r="A2198" t="str">
            <v>201804_SAFEWAY_26C_6001009414</v>
          </cell>
          <cell r="B2198">
            <v>43199</v>
          </cell>
          <cell r="C2198">
            <v>2018</v>
          </cell>
          <cell r="D2198" t="str">
            <v>04</v>
          </cell>
          <cell r="E2198" t="str">
            <v>201804</v>
          </cell>
          <cell r="F2198" t="str">
            <v>full_SAFEWAY_26C</v>
          </cell>
          <cell r="G2198" t="str">
            <v>SAFEWAY_26C</v>
          </cell>
          <cell r="H2198" t="str">
            <v>Hour09</v>
          </cell>
          <cell r="I2198">
            <v>277</v>
          </cell>
          <cell r="J2198">
            <v>6001009414</v>
          </cell>
        </row>
        <row r="2199">
          <cell r="A2199" t="str">
            <v>201804_SAFEWAY_26C_6001016325</v>
          </cell>
          <cell r="B2199">
            <v>43199</v>
          </cell>
          <cell r="C2199">
            <v>2018</v>
          </cell>
          <cell r="D2199" t="str">
            <v>04</v>
          </cell>
          <cell r="E2199" t="str">
            <v>201804</v>
          </cell>
          <cell r="F2199" t="str">
            <v>full_SAFEWAY_26C</v>
          </cell>
          <cell r="G2199" t="str">
            <v>SAFEWAY_26C</v>
          </cell>
          <cell r="H2199" t="str">
            <v>Hour09</v>
          </cell>
          <cell r="I2199">
            <v>387</v>
          </cell>
          <cell r="J2199">
            <v>6001016325</v>
          </cell>
        </row>
        <row r="2200">
          <cell r="A2200" t="str">
            <v>201804_SAFEWAY_26C_6001049297</v>
          </cell>
          <cell r="B2200">
            <v>43199</v>
          </cell>
          <cell r="C2200">
            <v>2018</v>
          </cell>
          <cell r="D2200" t="str">
            <v>04</v>
          </cell>
          <cell r="E2200" t="str">
            <v>201804</v>
          </cell>
          <cell r="F2200" t="str">
            <v>full_SAFEWAY_26C</v>
          </cell>
          <cell r="G2200" t="str">
            <v>SAFEWAY_26C</v>
          </cell>
          <cell r="H2200" t="str">
            <v>Hour09</v>
          </cell>
          <cell r="I2200">
            <v>337</v>
          </cell>
          <cell r="J2200">
            <v>6001049297</v>
          </cell>
        </row>
        <row r="2201">
          <cell r="A2201" t="str">
            <v>201804_SAFEWAY_26C_6001079768</v>
          </cell>
          <cell r="B2201">
            <v>43199</v>
          </cell>
          <cell r="C2201">
            <v>2018</v>
          </cell>
          <cell r="D2201" t="str">
            <v>04</v>
          </cell>
          <cell r="E2201" t="str">
            <v>201804</v>
          </cell>
          <cell r="F2201" t="str">
            <v>full_SAFEWAY_26C</v>
          </cell>
          <cell r="G2201" t="str">
            <v>SAFEWAY_26C</v>
          </cell>
          <cell r="H2201" t="str">
            <v>Hour09</v>
          </cell>
          <cell r="I2201">
            <v>319</v>
          </cell>
          <cell r="J2201">
            <v>6001079768</v>
          </cell>
        </row>
        <row r="2202">
          <cell r="A2202" t="str">
            <v>201804_SAFEWAY_26C_6001091454</v>
          </cell>
          <cell r="B2202">
            <v>43199</v>
          </cell>
          <cell r="C2202">
            <v>2018</v>
          </cell>
          <cell r="D2202" t="str">
            <v>04</v>
          </cell>
          <cell r="E2202" t="str">
            <v>201804</v>
          </cell>
          <cell r="F2202" t="str">
            <v>full_SAFEWAY_26C</v>
          </cell>
          <cell r="G2202" t="str">
            <v>SAFEWAY_26C</v>
          </cell>
          <cell r="H2202" t="str">
            <v>Hour09</v>
          </cell>
          <cell r="I2202">
            <v>278</v>
          </cell>
          <cell r="J2202">
            <v>6001091454</v>
          </cell>
        </row>
        <row r="2203">
          <cell r="A2203" t="str">
            <v>201804_SAFEWAY_26C_6001108617</v>
          </cell>
          <cell r="B2203">
            <v>43199</v>
          </cell>
          <cell r="C2203">
            <v>2018</v>
          </cell>
          <cell r="D2203" t="str">
            <v>04</v>
          </cell>
          <cell r="E2203" t="str">
            <v>201804</v>
          </cell>
          <cell r="F2203" t="str">
            <v>full_SAFEWAY_26C</v>
          </cell>
          <cell r="G2203" t="str">
            <v>SAFEWAY_26C</v>
          </cell>
          <cell r="H2203" t="str">
            <v>Hour09</v>
          </cell>
          <cell r="I2203">
            <v>265</v>
          </cell>
          <cell r="J2203">
            <v>6001108617</v>
          </cell>
        </row>
        <row r="2204">
          <cell r="A2204" t="str">
            <v>201804_SAFEWAY_26C_6001160609</v>
          </cell>
          <cell r="B2204">
            <v>43199</v>
          </cell>
          <cell r="C2204">
            <v>2018</v>
          </cell>
          <cell r="D2204" t="str">
            <v>04</v>
          </cell>
          <cell r="E2204" t="str">
            <v>201804</v>
          </cell>
          <cell r="F2204" t="str">
            <v>full_SAFEWAY_26C</v>
          </cell>
          <cell r="G2204" t="str">
            <v>SAFEWAY_26C</v>
          </cell>
          <cell r="H2204" t="str">
            <v>Hour09</v>
          </cell>
          <cell r="I2204">
            <v>252</v>
          </cell>
          <cell r="J2204">
            <v>6001160609</v>
          </cell>
        </row>
        <row r="2205">
          <cell r="A2205" t="str">
            <v>201804_SAFEWAY_26C_6001189275</v>
          </cell>
          <cell r="B2205">
            <v>43199</v>
          </cell>
          <cell r="C2205">
            <v>2018</v>
          </cell>
          <cell r="D2205" t="str">
            <v>04</v>
          </cell>
          <cell r="E2205" t="str">
            <v>201804</v>
          </cell>
          <cell r="F2205" t="str">
            <v>full_SAFEWAY_26C</v>
          </cell>
          <cell r="G2205" t="str">
            <v>SAFEWAY_26C</v>
          </cell>
          <cell r="H2205" t="str">
            <v>Hour09</v>
          </cell>
          <cell r="I2205">
            <v>405</v>
          </cell>
          <cell r="J2205">
            <v>6001189275</v>
          </cell>
        </row>
        <row r="2206">
          <cell r="A2206" t="str">
            <v>201804_SAFEWAY_26C_6001249077</v>
          </cell>
          <cell r="B2206">
            <v>43199</v>
          </cell>
          <cell r="C2206">
            <v>2018</v>
          </cell>
          <cell r="D2206" t="str">
            <v>04</v>
          </cell>
          <cell r="E2206" t="str">
            <v>201804</v>
          </cell>
          <cell r="F2206" t="str">
            <v>full_SAFEWAY_26C</v>
          </cell>
          <cell r="G2206" t="str">
            <v>SAFEWAY_26C</v>
          </cell>
          <cell r="H2206" t="str">
            <v>Hour09</v>
          </cell>
          <cell r="I2206">
            <v>407</v>
          </cell>
          <cell r="J2206">
            <v>6001249077</v>
          </cell>
        </row>
        <row r="2207">
          <cell r="A2207" t="str">
            <v>201804_SAFEWAY_26C_6001259379</v>
          </cell>
          <cell r="B2207">
            <v>43199</v>
          </cell>
          <cell r="C2207">
            <v>2018</v>
          </cell>
          <cell r="D2207" t="str">
            <v>04</v>
          </cell>
          <cell r="E2207" t="str">
            <v>201804</v>
          </cell>
          <cell r="F2207" t="str">
            <v>full_SAFEWAY_26C</v>
          </cell>
          <cell r="G2207" t="str">
            <v>SAFEWAY_26C</v>
          </cell>
          <cell r="H2207" t="str">
            <v>Hour09</v>
          </cell>
          <cell r="I2207">
            <v>256</v>
          </cell>
          <cell r="J2207">
            <v>6001259379</v>
          </cell>
        </row>
        <row r="2208">
          <cell r="A2208" t="str">
            <v>201804_SAFEWAY_26C_6001264849</v>
          </cell>
          <cell r="B2208">
            <v>43199</v>
          </cell>
          <cell r="C2208">
            <v>2018</v>
          </cell>
          <cell r="D2208" t="str">
            <v>04</v>
          </cell>
          <cell r="E2208" t="str">
            <v>201804</v>
          </cell>
          <cell r="F2208" t="str">
            <v>full_SAFEWAY_26C</v>
          </cell>
          <cell r="G2208" t="str">
            <v>SAFEWAY_26C</v>
          </cell>
          <cell r="H2208" t="str">
            <v>Hour09</v>
          </cell>
          <cell r="I2208">
            <v>303</v>
          </cell>
          <cell r="J2208">
            <v>6001264849</v>
          </cell>
        </row>
        <row r="2209">
          <cell r="A2209" t="str">
            <v>201804_SAFEWAY_26C_6001457255</v>
          </cell>
          <cell r="B2209">
            <v>43199</v>
          </cell>
          <cell r="C2209">
            <v>2018</v>
          </cell>
          <cell r="D2209" t="str">
            <v>04</v>
          </cell>
          <cell r="E2209" t="str">
            <v>201804</v>
          </cell>
          <cell r="F2209" t="str">
            <v>full_SAFEWAY_26C</v>
          </cell>
          <cell r="G2209" t="str">
            <v>SAFEWAY_26C</v>
          </cell>
          <cell r="H2209" t="str">
            <v>Hour09</v>
          </cell>
          <cell r="I2209">
            <v>308</v>
          </cell>
          <cell r="J2209">
            <v>6001457255</v>
          </cell>
        </row>
        <row r="2210">
          <cell r="A2210" t="str">
            <v>201804_SAFEWAY_26C_6001515441</v>
          </cell>
          <cell r="B2210">
            <v>43199</v>
          </cell>
          <cell r="C2210">
            <v>2018</v>
          </cell>
          <cell r="D2210" t="str">
            <v>04</v>
          </cell>
          <cell r="E2210" t="str">
            <v>201804</v>
          </cell>
          <cell r="F2210" t="str">
            <v>full_SAFEWAY_26C</v>
          </cell>
          <cell r="G2210" t="str">
            <v>SAFEWAY_26C</v>
          </cell>
          <cell r="H2210" t="str">
            <v>Hour09</v>
          </cell>
          <cell r="I2210">
            <v>271</v>
          </cell>
          <cell r="J2210">
            <v>6001515441</v>
          </cell>
        </row>
        <row r="2211">
          <cell r="A2211" t="str">
            <v>201804_SAFEWAY_26C_6001524715</v>
          </cell>
          <cell r="B2211">
            <v>43199</v>
          </cell>
          <cell r="C2211">
            <v>2018</v>
          </cell>
          <cell r="D2211" t="str">
            <v>04</v>
          </cell>
          <cell r="E2211" t="str">
            <v>201804</v>
          </cell>
          <cell r="F2211" t="str">
            <v>full_SAFEWAY_26C</v>
          </cell>
          <cell r="G2211" t="str">
            <v>SAFEWAY_26C</v>
          </cell>
          <cell r="H2211" t="str">
            <v>Hour09</v>
          </cell>
          <cell r="I2211">
            <v>310</v>
          </cell>
          <cell r="J2211">
            <v>6001524715</v>
          </cell>
        </row>
        <row r="2212">
          <cell r="A2212" t="str">
            <v>201804_SAFEWAY_26C_6001631677</v>
          </cell>
          <cell r="B2212">
            <v>43199</v>
          </cell>
          <cell r="C2212">
            <v>2018</v>
          </cell>
          <cell r="D2212" t="str">
            <v>04</v>
          </cell>
          <cell r="E2212" t="str">
            <v>201804</v>
          </cell>
          <cell r="F2212" t="str">
            <v>full_SAFEWAY_26C</v>
          </cell>
          <cell r="G2212" t="str">
            <v>SAFEWAY_26C</v>
          </cell>
          <cell r="H2212" t="str">
            <v>Hour09</v>
          </cell>
          <cell r="I2212">
            <v>309</v>
          </cell>
          <cell r="J2212">
            <v>6001631677</v>
          </cell>
        </row>
        <row r="2213">
          <cell r="A2213" t="str">
            <v>201804_SAFEWAY_26C_6001700230</v>
          </cell>
          <cell r="B2213">
            <v>43199</v>
          </cell>
          <cell r="C2213">
            <v>2018</v>
          </cell>
          <cell r="D2213" t="str">
            <v>04</v>
          </cell>
          <cell r="E2213" t="str">
            <v>201804</v>
          </cell>
          <cell r="F2213" t="str">
            <v>full_SAFEWAY_26C</v>
          </cell>
          <cell r="G2213" t="str">
            <v>SAFEWAY_26C</v>
          </cell>
          <cell r="H2213" t="str">
            <v>Hour09</v>
          </cell>
          <cell r="I2213">
            <v>221</v>
          </cell>
          <cell r="J2213">
            <v>6001700230</v>
          </cell>
        </row>
        <row r="2214">
          <cell r="A2214" t="str">
            <v>201804_SAFEWAY_26C_6001713191</v>
          </cell>
          <cell r="B2214">
            <v>43199</v>
          </cell>
          <cell r="C2214">
            <v>2018</v>
          </cell>
          <cell r="D2214" t="str">
            <v>04</v>
          </cell>
          <cell r="E2214" t="str">
            <v>201804</v>
          </cell>
          <cell r="F2214" t="str">
            <v>full_SAFEWAY_26C</v>
          </cell>
          <cell r="G2214" t="str">
            <v>SAFEWAY_26C</v>
          </cell>
          <cell r="H2214" t="str">
            <v>Hour09</v>
          </cell>
          <cell r="I2214">
            <v>330</v>
          </cell>
          <cell r="J2214">
            <v>6001713191</v>
          </cell>
        </row>
        <row r="2215">
          <cell r="A2215" t="str">
            <v>201804_SAFEWAY_26C_6001758318</v>
          </cell>
          <cell r="B2215">
            <v>43199</v>
          </cell>
          <cell r="C2215">
            <v>2018</v>
          </cell>
          <cell r="D2215" t="str">
            <v>04</v>
          </cell>
          <cell r="E2215" t="str">
            <v>201804</v>
          </cell>
          <cell r="F2215" t="str">
            <v>full_SAFEWAY_26C</v>
          </cell>
          <cell r="G2215" t="str">
            <v>SAFEWAY_26C</v>
          </cell>
          <cell r="H2215" t="str">
            <v>Hour09</v>
          </cell>
          <cell r="I2215">
            <v>322</v>
          </cell>
          <cell r="J2215">
            <v>6001758318</v>
          </cell>
        </row>
        <row r="2216">
          <cell r="A2216" t="str">
            <v>201804_SAFEWAY_26C_6001760916</v>
          </cell>
          <cell r="B2216">
            <v>43199</v>
          </cell>
          <cell r="C2216">
            <v>2018</v>
          </cell>
          <cell r="D2216" t="str">
            <v>04</v>
          </cell>
          <cell r="E2216" t="str">
            <v>201804</v>
          </cell>
          <cell r="F2216" t="str">
            <v>full_SAFEWAY_26C</v>
          </cell>
          <cell r="G2216" t="str">
            <v>SAFEWAY_26C</v>
          </cell>
          <cell r="H2216" t="str">
            <v>Hour09</v>
          </cell>
          <cell r="I2216">
            <v>300</v>
          </cell>
          <cell r="J2216">
            <v>6001760916</v>
          </cell>
        </row>
        <row r="2217">
          <cell r="A2217" t="str">
            <v>201804_SAFEWAY_26C_6001780241</v>
          </cell>
          <cell r="B2217">
            <v>43199</v>
          </cell>
          <cell r="C2217">
            <v>2018</v>
          </cell>
          <cell r="D2217" t="str">
            <v>04</v>
          </cell>
          <cell r="E2217" t="str">
            <v>201804</v>
          </cell>
          <cell r="F2217" t="str">
            <v>full_SAFEWAY_26C</v>
          </cell>
          <cell r="G2217" t="str">
            <v>SAFEWAY_26C</v>
          </cell>
          <cell r="H2217" t="str">
            <v>Hour09</v>
          </cell>
          <cell r="I2217">
            <v>357</v>
          </cell>
          <cell r="J2217">
            <v>6001780241</v>
          </cell>
        </row>
        <row r="2218">
          <cell r="A2218" t="str">
            <v>201804_SAFEWAY_26C_6001884228</v>
          </cell>
          <cell r="B2218">
            <v>43199</v>
          </cell>
          <cell r="C2218">
            <v>2018</v>
          </cell>
          <cell r="D2218" t="str">
            <v>04</v>
          </cell>
          <cell r="E2218" t="str">
            <v>201804</v>
          </cell>
          <cell r="F2218" t="str">
            <v>full_SAFEWAY_26C</v>
          </cell>
          <cell r="G2218" t="str">
            <v>SAFEWAY_26C</v>
          </cell>
          <cell r="H2218" t="str">
            <v>Hour09</v>
          </cell>
          <cell r="I2218">
            <v>337</v>
          </cell>
          <cell r="J2218">
            <v>6001884228</v>
          </cell>
        </row>
        <row r="2219">
          <cell r="A2219" t="str">
            <v>201804_SAFEWAY_26C_6001902898</v>
          </cell>
          <cell r="B2219">
            <v>43199</v>
          </cell>
          <cell r="C2219">
            <v>2018</v>
          </cell>
          <cell r="D2219" t="str">
            <v>04</v>
          </cell>
          <cell r="E2219" t="str">
            <v>201804</v>
          </cell>
          <cell r="F2219" t="str">
            <v>full_SAFEWAY_26C</v>
          </cell>
          <cell r="G2219" t="str">
            <v>SAFEWAY_26C</v>
          </cell>
          <cell r="H2219" t="str">
            <v>Hour09</v>
          </cell>
          <cell r="I2219">
            <v>306</v>
          </cell>
          <cell r="J2219">
            <v>6001902898</v>
          </cell>
        </row>
        <row r="2220">
          <cell r="A2220" t="str">
            <v>201805_SAFEWAY_26C_6000015805</v>
          </cell>
          <cell r="B2220">
            <v>43234</v>
          </cell>
          <cell r="C2220">
            <v>2018</v>
          </cell>
          <cell r="D2220" t="str">
            <v>05</v>
          </cell>
          <cell r="E2220" t="str">
            <v>201805</v>
          </cell>
          <cell r="F2220" t="str">
            <v>full_SAFEWAY_26C</v>
          </cell>
          <cell r="G2220" t="str">
            <v>SAFEWAY_26C</v>
          </cell>
          <cell r="H2220" t="str">
            <v>Hour17</v>
          </cell>
          <cell r="I2220">
            <v>291</v>
          </cell>
          <cell r="J2220">
            <v>6000015805</v>
          </cell>
        </row>
        <row r="2221">
          <cell r="A2221" t="str">
            <v>201805_SAFEWAY_26C_6000054523</v>
          </cell>
          <cell r="B2221">
            <v>43234</v>
          </cell>
          <cell r="C2221">
            <v>2018</v>
          </cell>
          <cell r="D2221" t="str">
            <v>05</v>
          </cell>
          <cell r="E2221" t="str">
            <v>201805</v>
          </cell>
          <cell r="F2221" t="str">
            <v>full_SAFEWAY_26C</v>
          </cell>
          <cell r="G2221" t="str">
            <v>SAFEWAY_26C</v>
          </cell>
          <cell r="H2221" t="str">
            <v>Hour17</v>
          </cell>
          <cell r="I2221">
            <v>380</v>
          </cell>
          <cell r="J2221">
            <v>6000054523</v>
          </cell>
        </row>
        <row r="2222">
          <cell r="A2222" t="str">
            <v>201805_SAFEWAY_26C_6000111404</v>
          </cell>
          <cell r="B2222">
            <v>43234</v>
          </cell>
          <cell r="C2222">
            <v>2018</v>
          </cell>
          <cell r="D2222" t="str">
            <v>05</v>
          </cell>
          <cell r="E2222" t="str">
            <v>201805</v>
          </cell>
          <cell r="F2222" t="str">
            <v>full_SAFEWAY_26C</v>
          </cell>
          <cell r="G2222" t="str">
            <v>SAFEWAY_26C</v>
          </cell>
          <cell r="H2222" t="str">
            <v>Hour17</v>
          </cell>
          <cell r="I2222">
            <v>389</v>
          </cell>
          <cell r="J2222">
            <v>6000111404</v>
          </cell>
        </row>
        <row r="2223">
          <cell r="A2223" t="str">
            <v>201805_SAFEWAY_26C_6000164386</v>
          </cell>
          <cell r="B2223">
            <v>43234</v>
          </cell>
          <cell r="C2223">
            <v>2018</v>
          </cell>
          <cell r="D2223" t="str">
            <v>05</v>
          </cell>
          <cell r="E2223" t="str">
            <v>201805</v>
          </cell>
          <cell r="F2223" t="str">
            <v>full_SAFEWAY_26C</v>
          </cell>
          <cell r="G2223" t="str">
            <v>SAFEWAY_26C</v>
          </cell>
          <cell r="H2223" t="str">
            <v>Hour17</v>
          </cell>
          <cell r="I2223">
            <v>345</v>
          </cell>
          <cell r="J2223">
            <v>6000164386</v>
          </cell>
        </row>
        <row r="2224">
          <cell r="A2224" t="str">
            <v>201805_SAFEWAY_26C_6000187962</v>
          </cell>
          <cell r="B2224">
            <v>43234</v>
          </cell>
          <cell r="C2224">
            <v>2018</v>
          </cell>
          <cell r="D2224" t="str">
            <v>05</v>
          </cell>
          <cell r="E2224" t="str">
            <v>201805</v>
          </cell>
          <cell r="F2224" t="str">
            <v>full_SAFEWAY_26C</v>
          </cell>
          <cell r="G2224" t="str">
            <v>SAFEWAY_26C</v>
          </cell>
          <cell r="H2224" t="str">
            <v>Hour17</v>
          </cell>
          <cell r="I2224">
            <v>364</v>
          </cell>
          <cell r="J2224">
            <v>6000187962</v>
          </cell>
        </row>
        <row r="2225">
          <cell r="A2225" t="str">
            <v>201805_SAFEWAY_26C_6000215791</v>
          </cell>
          <cell r="B2225">
            <v>43234</v>
          </cell>
          <cell r="C2225">
            <v>2018</v>
          </cell>
          <cell r="D2225" t="str">
            <v>05</v>
          </cell>
          <cell r="E2225" t="str">
            <v>201805</v>
          </cell>
          <cell r="F2225" t="str">
            <v>full_SAFEWAY_26C</v>
          </cell>
          <cell r="G2225" t="str">
            <v>SAFEWAY_26C</v>
          </cell>
          <cell r="H2225" t="str">
            <v>Hour17</v>
          </cell>
          <cell r="I2225">
            <v>392</v>
          </cell>
          <cell r="J2225">
            <v>6000215791</v>
          </cell>
        </row>
        <row r="2226">
          <cell r="A2226" t="str">
            <v>201805_SAFEWAY_26C_6000229794</v>
          </cell>
          <cell r="B2226">
            <v>43234</v>
          </cell>
          <cell r="C2226">
            <v>2018</v>
          </cell>
          <cell r="D2226" t="str">
            <v>05</v>
          </cell>
          <cell r="E2226" t="str">
            <v>201805</v>
          </cell>
          <cell r="F2226" t="str">
            <v>full_SAFEWAY_26C</v>
          </cell>
          <cell r="G2226" t="str">
            <v>SAFEWAY_26C</v>
          </cell>
          <cell r="H2226" t="str">
            <v>Hour17</v>
          </cell>
          <cell r="I2226">
            <v>364</v>
          </cell>
          <cell r="J2226">
            <v>6000229794</v>
          </cell>
        </row>
        <row r="2227">
          <cell r="A2227" t="str">
            <v>201805_SAFEWAY_26C_6000230283</v>
          </cell>
          <cell r="B2227">
            <v>43234</v>
          </cell>
          <cell r="C2227">
            <v>2018</v>
          </cell>
          <cell r="D2227" t="str">
            <v>05</v>
          </cell>
          <cell r="E2227" t="str">
            <v>201805</v>
          </cell>
          <cell r="F2227" t="str">
            <v>full_SAFEWAY_26C</v>
          </cell>
          <cell r="G2227" t="str">
            <v>SAFEWAY_26C</v>
          </cell>
          <cell r="H2227" t="str">
            <v>Hour17</v>
          </cell>
          <cell r="I2227">
            <v>399</v>
          </cell>
          <cell r="J2227">
            <v>6000230283</v>
          </cell>
        </row>
        <row r="2228">
          <cell r="A2228" t="str">
            <v>201805_SAFEWAY_26C_6000306204</v>
          </cell>
          <cell r="B2228">
            <v>43234</v>
          </cell>
          <cell r="C2228">
            <v>2018</v>
          </cell>
          <cell r="D2228" t="str">
            <v>05</v>
          </cell>
          <cell r="E2228" t="str">
            <v>201805</v>
          </cell>
          <cell r="F2228" t="str">
            <v>full_SAFEWAY_26C</v>
          </cell>
          <cell r="G2228" t="str">
            <v>SAFEWAY_26C</v>
          </cell>
          <cell r="H2228" t="str">
            <v>Hour17</v>
          </cell>
          <cell r="I2228">
            <v>395</v>
          </cell>
          <cell r="J2228">
            <v>6000306204</v>
          </cell>
        </row>
        <row r="2229">
          <cell r="A2229" t="str">
            <v>201805_SAFEWAY_26C_6000388919</v>
          </cell>
          <cell r="B2229">
            <v>43234</v>
          </cell>
          <cell r="C2229">
            <v>2018</v>
          </cell>
          <cell r="D2229" t="str">
            <v>05</v>
          </cell>
          <cell r="E2229" t="str">
            <v>201805</v>
          </cell>
          <cell r="F2229" t="str">
            <v>full_SAFEWAY_26C</v>
          </cell>
          <cell r="G2229" t="str">
            <v>SAFEWAY_26C</v>
          </cell>
          <cell r="H2229" t="str">
            <v>Hour17</v>
          </cell>
          <cell r="I2229">
            <v>384</v>
          </cell>
          <cell r="J2229">
            <v>6000388919</v>
          </cell>
        </row>
        <row r="2230">
          <cell r="A2230" t="str">
            <v>201805_SAFEWAY_26C_6000400354</v>
          </cell>
          <cell r="B2230">
            <v>43234</v>
          </cell>
          <cell r="C2230">
            <v>2018</v>
          </cell>
          <cell r="D2230" t="str">
            <v>05</v>
          </cell>
          <cell r="E2230" t="str">
            <v>201805</v>
          </cell>
          <cell r="F2230" t="str">
            <v>full_SAFEWAY_26C</v>
          </cell>
          <cell r="G2230" t="str">
            <v>SAFEWAY_26C</v>
          </cell>
          <cell r="H2230" t="str">
            <v>Hour17</v>
          </cell>
          <cell r="I2230">
            <v>372</v>
          </cell>
          <cell r="J2230">
            <v>6000400354</v>
          </cell>
        </row>
        <row r="2231">
          <cell r="A2231" t="str">
            <v>201805_SAFEWAY_26C_6000417731</v>
          </cell>
          <cell r="B2231">
            <v>43234</v>
          </cell>
          <cell r="C2231">
            <v>2018</v>
          </cell>
          <cell r="D2231" t="str">
            <v>05</v>
          </cell>
          <cell r="E2231" t="str">
            <v>201805</v>
          </cell>
          <cell r="F2231" t="str">
            <v>full_SAFEWAY_26C</v>
          </cell>
          <cell r="G2231" t="str">
            <v>SAFEWAY_26C</v>
          </cell>
          <cell r="H2231" t="str">
            <v>Hour17</v>
          </cell>
          <cell r="I2231">
            <v>321</v>
          </cell>
          <cell r="J2231">
            <v>6000417731</v>
          </cell>
        </row>
        <row r="2232">
          <cell r="A2232" t="str">
            <v>201805_SAFEWAY_26C_6000563903</v>
          </cell>
          <cell r="B2232">
            <v>43234</v>
          </cell>
          <cell r="C2232">
            <v>2018</v>
          </cell>
          <cell r="D2232" t="str">
            <v>05</v>
          </cell>
          <cell r="E2232" t="str">
            <v>201805</v>
          </cell>
          <cell r="F2232" t="str">
            <v>full_SAFEWAY_26C</v>
          </cell>
          <cell r="G2232" t="str">
            <v>SAFEWAY_26C</v>
          </cell>
          <cell r="H2232" t="str">
            <v>Hour17</v>
          </cell>
          <cell r="I2232">
            <v>405</v>
          </cell>
          <cell r="J2232">
            <v>6000563903</v>
          </cell>
        </row>
        <row r="2233">
          <cell r="A2233" t="str">
            <v>201805_SAFEWAY_26C_6000663272</v>
          </cell>
          <cell r="B2233">
            <v>43234</v>
          </cell>
          <cell r="C2233">
            <v>2018</v>
          </cell>
          <cell r="D2233" t="str">
            <v>05</v>
          </cell>
          <cell r="E2233" t="str">
            <v>201805</v>
          </cell>
          <cell r="F2233" t="str">
            <v>full_SAFEWAY_26C</v>
          </cell>
          <cell r="G2233" t="str">
            <v>SAFEWAY_26C</v>
          </cell>
          <cell r="H2233" t="str">
            <v>Hour17</v>
          </cell>
          <cell r="I2233">
            <v>437</v>
          </cell>
          <cell r="J2233">
            <v>6000663272</v>
          </cell>
        </row>
        <row r="2234">
          <cell r="A2234" t="str">
            <v>201805_SAFEWAY_26C_6000794189</v>
          </cell>
          <cell r="B2234">
            <v>43234</v>
          </cell>
          <cell r="C2234">
            <v>2018</v>
          </cell>
          <cell r="D2234" t="str">
            <v>05</v>
          </cell>
          <cell r="E2234" t="str">
            <v>201805</v>
          </cell>
          <cell r="F2234" t="str">
            <v>full_SAFEWAY_26C</v>
          </cell>
          <cell r="G2234" t="str">
            <v>SAFEWAY_26C</v>
          </cell>
          <cell r="H2234" t="str">
            <v>Hour17</v>
          </cell>
          <cell r="I2234">
            <v>310</v>
          </cell>
          <cell r="J2234">
            <v>6000794189</v>
          </cell>
        </row>
        <row r="2235">
          <cell r="A2235" t="str">
            <v>201805_SAFEWAY_26C_6000841874</v>
          </cell>
          <cell r="B2235">
            <v>43234</v>
          </cell>
          <cell r="C2235">
            <v>2018</v>
          </cell>
          <cell r="D2235" t="str">
            <v>05</v>
          </cell>
          <cell r="E2235" t="str">
            <v>201805</v>
          </cell>
          <cell r="F2235" t="str">
            <v>full_SAFEWAY_26C</v>
          </cell>
          <cell r="G2235" t="str">
            <v>SAFEWAY_26C</v>
          </cell>
          <cell r="H2235" t="str">
            <v>Hour17</v>
          </cell>
          <cell r="I2235">
            <v>419</v>
          </cell>
          <cell r="J2235">
            <v>6000841874</v>
          </cell>
        </row>
        <row r="2236">
          <cell r="A2236" t="str">
            <v>201805_SAFEWAY_26C_6000845261</v>
          </cell>
          <cell r="B2236">
            <v>43234</v>
          </cell>
          <cell r="C2236">
            <v>2018</v>
          </cell>
          <cell r="D2236" t="str">
            <v>05</v>
          </cell>
          <cell r="E2236" t="str">
            <v>201805</v>
          </cell>
          <cell r="F2236" t="str">
            <v>full_SAFEWAY_26C</v>
          </cell>
          <cell r="G2236" t="str">
            <v>SAFEWAY_26C</v>
          </cell>
          <cell r="H2236" t="str">
            <v>Hour17</v>
          </cell>
          <cell r="I2236">
            <v>335</v>
          </cell>
          <cell r="J2236">
            <v>6000845261</v>
          </cell>
        </row>
        <row r="2237">
          <cell r="A2237" t="str">
            <v>201805_SAFEWAY_26C_6000888988</v>
          </cell>
          <cell r="B2237">
            <v>43234</v>
          </cell>
          <cell r="C2237">
            <v>2018</v>
          </cell>
          <cell r="D2237" t="str">
            <v>05</v>
          </cell>
          <cell r="E2237" t="str">
            <v>201805</v>
          </cell>
          <cell r="F2237" t="str">
            <v>full_SAFEWAY_26C</v>
          </cell>
          <cell r="G2237" t="str">
            <v>SAFEWAY_26C</v>
          </cell>
          <cell r="H2237" t="str">
            <v>Hour17</v>
          </cell>
          <cell r="I2237">
            <v>362</v>
          </cell>
          <cell r="J2237">
            <v>6000888988</v>
          </cell>
        </row>
        <row r="2238">
          <cell r="A2238" t="str">
            <v>201805_SAFEWAY_26C_6000976603</v>
          </cell>
          <cell r="B2238">
            <v>43234</v>
          </cell>
          <cell r="C2238">
            <v>2018</v>
          </cell>
          <cell r="D2238" t="str">
            <v>05</v>
          </cell>
          <cell r="E2238" t="str">
            <v>201805</v>
          </cell>
          <cell r="F2238" t="str">
            <v>full_SAFEWAY_26C</v>
          </cell>
          <cell r="G2238" t="str">
            <v>SAFEWAY_26C</v>
          </cell>
          <cell r="H2238" t="str">
            <v>Hour17</v>
          </cell>
          <cell r="I2238">
            <v>454</v>
          </cell>
          <cell r="J2238">
            <v>6000976603</v>
          </cell>
        </row>
        <row r="2239">
          <cell r="A2239" t="str">
            <v>201805_SAFEWAY_26C_6001004591</v>
          </cell>
          <cell r="B2239">
            <v>43234</v>
          </cell>
          <cell r="C2239">
            <v>2018</v>
          </cell>
          <cell r="D2239" t="str">
            <v>05</v>
          </cell>
          <cell r="E2239" t="str">
            <v>201805</v>
          </cell>
          <cell r="F2239" t="str">
            <v>full_SAFEWAY_26C</v>
          </cell>
          <cell r="G2239" t="str">
            <v>SAFEWAY_26C</v>
          </cell>
          <cell r="H2239" t="str">
            <v>Hour17</v>
          </cell>
          <cell r="I2239">
            <v>339</v>
          </cell>
          <cell r="J2239">
            <v>6001004591</v>
          </cell>
        </row>
        <row r="2240">
          <cell r="A2240" t="str">
            <v>201805_SAFEWAY_26C_6001009414</v>
          </cell>
          <cell r="B2240">
            <v>43234</v>
          </cell>
          <cell r="C2240">
            <v>2018</v>
          </cell>
          <cell r="D2240" t="str">
            <v>05</v>
          </cell>
          <cell r="E2240" t="str">
            <v>201805</v>
          </cell>
          <cell r="F2240" t="str">
            <v>full_SAFEWAY_26C</v>
          </cell>
          <cell r="G2240" t="str">
            <v>SAFEWAY_26C</v>
          </cell>
          <cell r="H2240" t="str">
            <v>Hour17</v>
          </cell>
          <cell r="I2240">
            <v>355</v>
          </cell>
          <cell r="J2240">
            <v>6001009414</v>
          </cell>
        </row>
        <row r="2241">
          <cell r="A2241" t="str">
            <v>201805_SAFEWAY_26C_6001016325</v>
          </cell>
          <cell r="B2241">
            <v>43234</v>
          </cell>
          <cell r="C2241">
            <v>2018</v>
          </cell>
          <cell r="D2241" t="str">
            <v>05</v>
          </cell>
          <cell r="E2241" t="str">
            <v>201805</v>
          </cell>
          <cell r="F2241" t="str">
            <v>full_SAFEWAY_26C</v>
          </cell>
          <cell r="G2241" t="str">
            <v>SAFEWAY_26C</v>
          </cell>
          <cell r="H2241" t="str">
            <v>Hour17</v>
          </cell>
          <cell r="I2241">
            <v>364</v>
          </cell>
          <cell r="J2241">
            <v>6001016325</v>
          </cell>
        </row>
        <row r="2242">
          <cell r="A2242" t="str">
            <v>201805_SAFEWAY_26C_6001049297</v>
          </cell>
          <cell r="B2242">
            <v>43234</v>
          </cell>
          <cell r="C2242">
            <v>2018</v>
          </cell>
          <cell r="D2242" t="str">
            <v>05</v>
          </cell>
          <cell r="E2242" t="str">
            <v>201805</v>
          </cell>
          <cell r="F2242" t="str">
            <v>full_SAFEWAY_26C</v>
          </cell>
          <cell r="G2242" t="str">
            <v>SAFEWAY_26C</v>
          </cell>
          <cell r="H2242" t="str">
            <v>Hour17</v>
          </cell>
          <cell r="I2242">
            <v>350</v>
          </cell>
          <cell r="J2242">
            <v>6001049297</v>
          </cell>
        </row>
        <row r="2243">
          <cell r="A2243" t="str">
            <v>201805_SAFEWAY_26C_6001079768</v>
          </cell>
          <cell r="B2243">
            <v>43234</v>
          </cell>
          <cell r="C2243">
            <v>2018</v>
          </cell>
          <cell r="D2243" t="str">
            <v>05</v>
          </cell>
          <cell r="E2243" t="str">
            <v>201805</v>
          </cell>
          <cell r="F2243" t="str">
            <v>full_SAFEWAY_26C</v>
          </cell>
          <cell r="G2243" t="str">
            <v>SAFEWAY_26C</v>
          </cell>
          <cell r="H2243" t="str">
            <v>Hour17</v>
          </cell>
          <cell r="I2243">
            <v>396</v>
          </cell>
          <cell r="J2243">
            <v>6001079768</v>
          </cell>
        </row>
        <row r="2244">
          <cell r="A2244" t="str">
            <v>201805_SAFEWAY_26C_6001091454</v>
          </cell>
          <cell r="B2244">
            <v>43234</v>
          </cell>
          <cell r="C2244">
            <v>2018</v>
          </cell>
          <cell r="D2244" t="str">
            <v>05</v>
          </cell>
          <cell r="E2244" t="str">
            <v>201805</v>
          </cell>
          <cell r="F2244" t="str">
            <v>full_SAFEWAY_26C</v>
          </cell>
          <cell r="G2244" t="str">
            <v>SAFEWAY_26C</v>
          </cell>
          <cell r="H2244" t="str">
            <v>Hour17</v>
          </cell>
          <cell r="I2244">
            <v>354</v>
          </cell>
          <cell r="J2244">
            <v>6001091454</v>
          </cell>
        </row>
        <row r="2245">
          <cell r="A2245" t="str">
            <v>201805_SAFEWAY_26C_6001108617</v>
          </cell>
          <cell r="B2245">
            <v>43234</v>
          </cell>
          <cell r="C2245">
            <v>2018</v>
          </cell>
          <cell r="D2245" t="str">
            <v>05</v>
          </cell>
          <cell r="E2245" t="str">
            <v>201805</v>
          </cell>
          <cell r="F2245" t="str">
            <v>full_SAFEWAY_26C</v>
          </cell>
          <cell r="G2245" t="str">
            <v>SAFEWAY_26C</v>
          </cell>
          <cell r="H2245" t="str">
            <v>Hour17</v>
          </cell>
          <cell r="I2245">
            <v>336</v>
          </cell>
          <cell r="J2245">
            <v>6001108617</v>
          </cell>
        </row>
        <row r="2246">
          <cell r="A2246" t="str">
            <v>201805_SAFEWAY_26C_6001160609</v>
          </cell>
          <cell r="B2246">
            <v>43234</v>
          </cell>
          <cell r="C2246">
            <v>2018</v>
          </cell>
          <cell r="D2246" t="str">
            <v>05</v>
          </cell>
          <cell r="E2246" t="str">
            <v>201805</v>
          </cell>
          <cell r="F2246" t="str">
            <v>full_SAFEWAY_26C</v>
          </cell>
          <cell r="G2246" t="str">
            <v>SAFEWAY_26C</v>
          </cell>
          <cell r="H2246" t="str">
            <v>Hour17</v>
          </cell>
          <cell r="I2246">
            <v>329</v>
          </cell>
          <cell r="J2246">
            <v>6001160609</v>
          </cell>
        </row>
        <row r="2247">
          <cell r="A2247" t="str">
            <v>201805_SAFEWAY_26C_6001189275</v>
          </cell>
          <cell r="B2247">
            <v>43234</v>
          </cell>
          <cell r="C2247">
            <v>2018</v>
          </cell>
          <cell r="D2247" t="str">
            <v>05</v>
          </cell>
          <cell r="E2247" t="str">
            <v>201805</v>
          </cell>
          <cell r="F2247" t="str">
            <v>full_SAFEWAY_26C</v>
          </cell>
          <cell r="G2247" t="str">
            <v>SAFEWAY_26C</v>
          </cell>
          <cell r="H2247" t="str">
            <v>Hour17</v>
          </cell>
          <cell r="I2247">
            <v>414</v>
          </cell>
          <cell r="J2247">
            <v>6001189275</v>
          </cell>
        </row>
        <row r="2248">
          <cell r="A2248" t="str">
            <v>201805_SAFEWAY_26C_6001249077</v>
          </cell>
          <cell r="B2248">
            <v>43234</v>
          </cell>
          <cell r="C2248">
            <v>2018</v>
          </cell>
          <cell r="D2248" t="str">
            <v>05</v>
          </cell>
          <cell r="E2248" t="str">
            <v>201805</v>
          </cell>
          <cell r="F2248" t="str">
            <v>full_SAFEWAY_26C</v>
          </cell>
          <cell r="G2248" t="str">
            <v>SAFEWAY_26C</v>
          </cell>
          <cell r="H2248" t="str">
            <v>Hour17</v>
          </cell>
          <cell r="I2248">
            <v>495</v>
          </cell>
          <cell r="J2248">
            <v>6001249077</v>
          </cell>
        </row>
        <row r="2249">
          <cell r="A2249" t="str">
            <v>201805_SAFEWAY_26C_6001259379</v>
          </cell>
          <cell r="B2249">
            <v>43234</v>
          </cell>
          <cell r="C2249">
            <v>2018</v>
          </cell>
          <cell r="D2249" t="str">
            <v>05</v>
          </cell>
          <cell r="E2249" t="str">
            <v>201805</v>
          </cell>
          <cell r="F2249" t="str">
            <v>full_SAFEWAY_26C</v>
          </cell>
          <cell r="G2249" t="str">
            <v>SAFEWAY_26C</v>
          </cell>
          <cell r="H2249" t="str">
            <v>Hour17</v>
          </cell>
          <cell r="I2249">
            <v>314</v>
          </cell>
          <cell r="J2249">
            <v>6001259379</v>
          </cell>
        </row>
        <row r="2250">
          <cell r="A2250" t="str">
            <v>201805_SAFEWAY_26C_6001264849</v>
          </cell>
          <cell r="B2250">
            <v>43234</v>
          </cell>
          <cell r="C2250">
            <v>2018</v>
          </cell>
          <cell r="D2250" t="str">
            <v>05</v>
          </cell>
          <cell r="E2250" t="str">
            <v>201805</v>
          </cell>
          <cell r="F2250" t="str">
            <v>full_SAFEWAY_26C</v>
          </cell>
          <cell r="G2250" t="str">
            <v>SAFEWAY_26C</v>
          </cell>
          <cell r="H2250" t="str">
            <v>Hour17</v>
          </cell>
          <cell r="I2250">
            <v>346</v>
          </cell>
          <cell r="J2250">
            <v>6001264849</v>
          </cell>
        </row>
        <row r="2251">
          <cell r="A2251" t="str">
            <v>201805_SAFEWAY_26C_6001457255</v>
          </cell>
          <cell r="B2251">
            <v>43234</v>
          </cell>
          <cell r="C2251">
            <v>2018</v>
          </cell>
          <cell r="D2251" t="str">
            <v>05</v>
          </cell>
          <cell r="E2251" t="str">
            <v>201805</v>
          </cell>
          <cell r="F2251" t="str">
            <v>full_SAFEWAY_26C</v>
          </cell>
          <cell r="G2251" t="str">
            <v>SAFEWAY_26C</v>
          </cell>
          <cell r="H2251" t="str">
            <v>Hour17</v>
          </cell>
          <cell r="I2251">
            <v>374</v>
          </cell>
          <cell r="J2251">
            <v>6001457255</v>
          </cell>
        </row>
        <row r="2252">
          <cell r="A2252" t="str">
            <v>201805_SAFEWAY_26C_6001515441</v>
          </cell>
          <cell r="B2252">
            <v>43234</v>
          </cell>
          <cell r="C2252">
            <v>2018</v>
          </cell>
          <cell r="D2252" t="str">
            <v>05</v>
          </cell>
          <cell r="E2252" t="str">
            <v>201805</v>
          </cell>
          <cell r="F2252" t="str">
            <v>full_SAFEWAY_26C</v>
          </cell>
          <cell r="G2252" t="str">
            <v>SAFEWAY_26C</v>
          </cell>
          <cell r="H2252" t="str">
            <v>Hour17</v>
          </cell>
          <cell r="I2252">
            <v>349</v>
          </cell>
          <cell r="J2252">
            <v>6001515441</v>
          </cell>
        </row>
        <row r="2253">
          <cell r="A2253" t="str">
            <v>201805_SAFEWAY_26C_6001524715</v>
          </cell>
          <cell r="B2253">
            <v>43234</v>
          </cell>
          <cell r="C2253">
            <v>2018</v>
          </cell>
          <cell r="D2253" t="str">
            <v>05</v>
          </cell>
          <cell r="E2253" t="str">
            <v>201805</v>
          </cell>
          <cell r="F2253" t="str">
            <v>full_SAFEWAY_26C</v>
          </cell>
          <cell r="G2253" t="str">
            <v>SAFEWAY_26C</v>
          </cell>
          <cell r="H2253" t="str">
            <v>Hour17</v>
          </cell>
          <cell r="I2253">
            <v>387</v>
          </cell>
          <cell r="J2253">
            <v>6001524715</v>
          </cell>
        </row>
        <row r="2254">
          <cell r="A2254" t="str">
            <v>201805_SAFEWAY_26C_6001631677</v>
          </cell>
          <cell r="B2254">
            <v>43234</v>
          </cell>
          <cell r="C2254">
            <v>2018</v>
          </cell>
          <cell r="D2254" t="str">
            <v>05</v>
          </cell>
          <cell r="E2254" t="str">
            <v>201805</v>
          </cell>
          <cell r="F2254" t="str">
            <v>full_SAFEWAY_26C</v>
          </cell>
          <cell r="G2254" t="str">
            <v>SAFEWAY_26C</v>
          </cell>
          <cell r="H2254" t="str">
            <v>Hour17</v>
          </cell>
          <cell r="I2254">
            <v>261</v>
          </cell>
          <cell r="J2254">
            <v>6001631677</v>
          </cell>
        </row>
        <row r="2255">
          <cell r="A2255" t="str">
            <v>201805_SAFEWAY_26C_6001700230</v>
          </cell>
          <cell r="B2255">
            <v>43234</v>
          </cell>
          <cell r="C2255">
            <v>2018</v>
          </cell>
          <cell r="D2255" t="str">
            <v>05</v>
          </cell>
          <cell r="E2255" t="str">
            <v>201805</v>
          </cell>
          <cell r="F2255" t="str">
            <v>full_SAFEWAY_26C</v>
          </cell>
          <cell r="G2255" t="str">
            <v>SAFEWAY_26C</v>
          </cell>
          <cell r="H2255" t="str">
            <v>Hour17</v>
          </cell>
          <cell r="I2255">
            <v>310</v>
          </cell>
          <cell r="J2255">
            <v>6001700230</v>
          </cell>
        </row>
        <row r="2256">
          <cell r="A2256" t="str">
            <v>201805_SAFEWAY_26C_6001713191</v>
          </cell>
          <cell r="B2256">
            <v>43234</v>
          </cell>
          <cell r="C2256">
            <v>2018</v>
          </cell>
          <cell r="D2256" t="str">
            <v>05</v>
          </cell>
          <cell r="E2256" t="str">
            <v>201805</v>
          </cell>
          <cell r="F2256" t="str">
            <v>full_SAFEWAY_26C</v>
          </cell>
          <cell r="G2256" t="str">
            <v>SAFEWAY_26C</v>
          </cell>
          <cell r="H2256" t="str">
            <v>Hour17</v>
          </cell>
          <cell r="I2256">
            <v>284</v>
          </cell>
          <cell r="J2256">
            <v>6001713191</v>
          </cell>
        </row>
        <row r="2257">
          <cell r="A2257" t="str">
            <v>201805_SAFEWAY_26C_6001758318</v>
          </cell>
          <cell r="B2257">
            <v>43234</v>
          </cell>
          <cell r="C2257">
            <v>2018</v>
          </cell>
          <cell r="D2257" t="str">
            <v>05</v>
          </cell>
          <cell r="E2257" t="str">
            <v>201805</v>
          </cell>
          <cell r="F2257" t="str">
            <v>full_SAFEWAY_26C</v>
          </cell>
          <cell r="G2257" t="str">
            <v>SAFEWAY_26C</v>
          </cell>
          <cell r="H2257" t="str">
            <v>Hour17</v>
          </cell>
          <cell r="I2257">
            <v>390</v>
          </cell>
          <cell r="J2257">
            <v>6001758318</v>
          </cell>
        </row>
        <row r="2258">
          <cell r="A2258" t="str">
            <v>201805_SAFEWAY_26C_6001760916</v>
          </cell>
          <cell r="B2258">
            <v>43234</v>
          </cell>
          <cell r="C2258">
            <v>2018</v>
          </cell>
          <cell r="D2258" t="str">
            <v>05</v>
          </cell>
          <cell r="E2258" t="str">
            <v>201805</v>
          </cell>
          <cell r="F2258" t="str">
            <v>full_SAFEWAY_26C</v>
          </cell>
          <cell r="G2258" t="str">
            <v>SAFEWAY_26C</v>
          </cell>
          <cell r="H2258" t="str">
            <v>Hour17</v>
          </cell>
          <cell r="I2258">
            <v>385</v>
          </cell>
          <cell r="J2258">
            <v>6001760916</v>
          </cell>
        </row>
        <row r="2259">
          <cell r="A2259" t="str">
            <v>201805_SAFEWAY_26C_6001780241</v>
          </cell>
          <cell r="B2259">
            <v>43234</v>
          </cell>
          <cell r="C2259">
            <v>2018</v>
          </cell>
          <cell r="D2259" t="str">
            <v>05</v>
          </cell>
          <cell r="E2259" t="str">
            <v>201805</v>
          </cell>
          <cell r="F2259" t="str">
            <v>full_SAFEWAY_26C</v>
          </cell>
          <cell r="G2259" t="str">
            <v>SAFEWAY_26C</v>
          </cell>
          <cell r="H2259" t="str">
            <v>Hour17</v>
          </cell>
          <cell r="I2259">
            <v>386</v>
          </cell>
          <cell r="J2259">
            <v>6001780241</v>
          </cell>
        </row>
        <row r="2260">
          <cell r="A2260" t="str">
            <v>201805_SAFEWAY_26C_6001884228</v>
          </cell>
          <cell r="B2260">
            <v>43234</v>
          </cell>
          <cell r="C2260">
            <v>2018</v>
          </cell>
          <cell r="D2260" t="str">
            <v>05</v>
          </cell>
          <cell r="E2260" t="str">
            <v>201805</v>
          </cell>
          <cell r="F2260" t="str">
            <v>full_SAFEWAY_26C</v>
          </cell>
          <cell r="G2260" t="str">
            <v>SAFEWAY_26C</v>
          </cell>
          <cell r="H2260" t="str">
            <v>Hour17</v>
          </cell>
          <cell r="I2260">
            <v>404</v>
          </cell>
          <cell r="J2260">
            <v>6001884228</v>
          </cell>
        </row>
        <row r="2261">
          <cell r="A2261" t="str">
            <v>201805_SAFEWAY_26C_6001902898</v>
          </cell>
          <cell r="B2261">
            <v>43234</v>
          </cell>
          <cell r="C2261">
            <v>2018</v>
          </cell>
          <cell r="D2261" t="str">
            <v>05</v>
          </cell>
          <cell r="E2261" t="str">
            <v>201805</v>
          </cell>
          <cell r="F2261" t="str">
            <v>full_SAFEWAY_26C</v>
          </cell>
          <cell r="G2261" t="str">
            <v>SAFEWAY_26C</v>
          </cell>
          <cell r="H2261" t="str">
            <v>Hour17</v>
          </cell>
          <cell r="I2261">
            <v>313</v>
          </cell>
          <cell r="J2261">
            <v>6001902898</v>
          </cell>
        </row>
        <row r="2262">
          <cell r="A2262" t="str">
            <v>201806_SAFEWAY_26C_6000015805</v>
          </cell>
          <cell r="B2262">
            <v>43269</v>
          </cell>
          <cell r="C2262">
            <v>2018</v>
          </cell>
          <cell r="D2262" t="str">
            <v>06</v>
          </cell>
          <cell r="E2262" t="str">
            <v>201806</v>
          </cell>
          <cell r="F2262" t="str">
            <v>full_SAFEWAY_26C</v>
          </cell>
          <cell r="G2262" t="str">
            <v>SAFEWAY_26C</v>
          </cell>
          <cell r="H2262" t="str">
            <v>Hour18</v>
          </cell>
          <cell r="I2262">
            <v>296</v>
          </cell>
          <cell r="J2262">
            <v>6000015805</v>
          </cell>
        </row>
        <row r="2263">
          <cell r="A2263" t="str">
            <v>201806_SAFEWAY_26C_6000054523</v>
          </cell>
          <cell r="B2263">
            <v>43269</v>
          </cell>
          <cell r="C2263">
            <v>2018</v>
          </cell>
          <cell r="D2263" t="str">
            <v>06</v>
          </cell>
          <cell r="E2263" t="str">
            <v>201806</v>
          </cell>
          <cell r="F2263" t="str">
            <v>full_SAFEWAY_26C</v>
          </cell>
          <cell r="G2263" t="str">
            <v>SAFEWAY_26C</v>
          </cell>
          <cell r="H2263" t="str">
            <v>Hour18</v>
          </cell>
          <cell r="I2263">
            <v>374</v>
          </cell>
          <cell r="J2263">
            <v>6000054523</v>
          </cell>
        </row>
        <row r="2264">
          <cell r="A2264" t="str">
            <v>201806_SAFEWAY_26C_6000111404</v>
          </cell>
          <cell r="B2264">
            <v>43269</v>
          </cell>
          <cell r="C2264">
            <v>2018</v>
          </cell>
          <cell r="D2264" t="str">
            <v>06</v>
          </cell>
          <cell r="E2264" t="str">
            <v>201806</v>
          </cell>
          <cell r="F2264" t="str">
            <v>full_SAFEWAY_26C</v>
          </cell>
          <cell r="G2264" t="str">
            <v>SAFEWAY_26C</v>
          </cell>
          <cell r="H2264" t="str">
            <v>Hour18</v>
          </cell>
          <cell r="I2264">
            <v>407</v>
          </cell>
          <cell r="J2264">
            <v>6000111404</v>
          </cell>
        </row>
        <row r="2265">
          <cell r="A2265" t="str">
            <v>201806_SAFEWAY_26C_6000164386</v>
          </cell>
          <cell r="B2265">
            <v>43269</v>
          </cell>
          <cell r="C2265">
            <v>2018</v>
          </cell>
          <cell r="D2265" t="str">
            <v>06</v>
          </cell>
          <cell r="E2265" t="str">
            <v>201806</v>
          </cell>
          <cell r="F2265" t="str">
            <v>full_SAFEWAY_26C</v>
          </cell>
          <cell r="G2265" t="str">
            <v>SAFEWAY_26C</v>
          </cell>
          <cell r="H2265" t="str">
            <v>Hour18</v>
          </cell>
          <cell r="I2265">
            <v>342</v>
          </cell>
          <cell r="J2265">
            <v>6000164386</v>
          </cell>
        </row>
        <row r="2266">
          <cell r="A2266" t="str">
            <v>201806_SAFEWAY_26C_6000187962</v>
          </cell>
          <cell r="B2266">
            <v>43269</v>
          </cell>
          <cell r="C2266">
            <v>2018</v>
          </cell>
          <cell r="D2266" t="str">
            <v>06</v>
          </cell>
          <cell r="E2266" t="str">
            <v>201806</v>
          </cell>
          <cell r="F2266" t="str">
            <v>full_SAFEWAY_26C</v>
          </cell>
          <cell r="G2266" t="str">
            <v>SAFEWAY_26C</v>
          </cell>
          <cell r="H2266" t="str">
            <v>Hour18</v>
          </cell>
          <cell r="I2266">
            <v>380</v>
          </cell>
          <cell r="J2266">
            <v>6000187962</v>
          </cell>
        </row>
        <row r="2267">
          <cell r="A2267" t="str">
            <v>201806_SAFEWAY_26C_6000215791</v>
          </cell>
          <cell r="B2267">
            <v>43269</v>
          </cell>
          <cell r="C2267">
            <v>2018</v>
          </cell>
          <cell r="D2267" t="str">
            <v>06</v>
          </cell>
          <cell r="E2267" t="str">
            <v>201806</v>
          </cell>
          <cell r="F2267" t="str">
            <v>full_SAFEWAY_26C</v>
          </cell>
          <cell r="G2267" t="str">
            <v>SAFEWAY_26C</v>
          </cell>
          <cell r="H2267" t="str">
            <v>Hour18</v>
          </cell>
          <cell r="I2267">
            <v>376</v>
          </cell>
          <cell r="J2267">
            <v>6000215791</v>
          </cell>
        </row>
        <row r="2268">
          <cell r="A2268" t="str">
            <v>201806_SAFEWAY_26C_6000229794</v>
          </cell>
          <cell r="B2268">
            <v>43269</v>
          </cell>
          <cell r="C2268">
            <v>2018</v>
          </cell>
          <cell r="D2268" t="str">
            <v>06</v>
          </cell>
          <cell r="E2268" t="str">
            <v>201806</v>
          </cell>
          <cell r="F2268" t="str">
            <v>full_SAFEWAY_26C</v>
          </cell>
          <cell r="G2268" t="str">
            <v>SAFEWAY_26C</v>
          </cell>
          <cell r="H2268" t="str">
            <v>Hour18</v>
          </cell>
          <cell r="I2268">
            <v>368</v>
          </cell>
          <cell r="J2268">
            <v>6000229794</v>
          </cell>
        </row>
        <row r="2269">
          <cell r="A2269" t="str">
            <v>201806_SAFEWAY_26C_6000230283</v>
          </cell>
          <cell r="B2269">
            <v>43269</v>
          </cell>
          <cell r="C2269">
            <v>2018</v>
          </cell>
          <cell r="D2269" t="str">
            <v>06</v>
          </cell>
          <cell r="E2269" t="str">
            <v>201806</v>
          </cell>
          <cell r="F2269" t="str">
            <v>full_SAFEWAY_26C</v>
          </cell>
          <cell r="G2269" t="str">
            <v>SAFEWAY_26C</v>
          </cell>
          <cell r="H2269" t="str">
            <v>Hour18</v>
          </cell>
          <cell r="I2269">
            <v>404</v>
          </cell>
          <cell r="J2269">
            <v>6000230283</v>
          </cell>
        </row>
        <row r="2270">
          <cell r="A2270" t="str">
            <v>201806_SAFEWAY_26C_6000306204</v>
          </cell>
          <cell r="B2270">
            <v>43269</v>
          </cell>
          <cell r="C2270">
            <v>2018</v>
          </cell>
          <cell r="D2270" t="str">
            <v>06</v>
          </cell>
          <cell r="E2270" t="str">
            <v>201806</v>
          </cell>
          <cell r="F2270" t="str">
            <v>full_SAFEWAY_26C</v>
          </cell>
          <cell r="G2270" t="str">
            <v>SAFEWAY_26C</v>
          </cell>
          <cell r="H2270" t="str">
            <v>Hour18</v>
          </cell>
          <cell r="I2270">
            <v>378</v>
          </cell>
          <cell r="J2270">
            <v>6000306204</v>
          </cell>
        </row>
        <row r="2271">
          <cell r="A2271" t="str">
            <v>201806_SAFEWAY_26C_6000388919</v>
          </cell>
          <cell r="B2271">
            <v>43269</v>
          </cell>
          <cell r="C2271">
            <v>2018</v>
          </cell>
          <cell r="D2271" t="str">
            <v>06</v>
          </cell>
          <cell r="E2271" t="str">
            <v>201806</v>
          </cell>
          <cell r="F2271" t="str">
            <v>full_SAFEWAY_26C</v>
          </cell>
          <cell r="G2271" t="str">
            <v>SAFEWAY_26C</v>
          </cell>
          <cell r="H2271" t="str">
            <v>Hour18</v>
          </cell>
          <cell r="I2271">
            <v>372</v>
          </cell>
          <cell r="J2271">
            <v>6000388919</v>
          </cell>
        </row>
        <row r="2272">
          <cell r="A2272" t="str">
            <v>201806_SAFEWAY_26C_6000400354</v>
          </cell>
          <cell r="B2272">
            <v>43269</v>
          </cell>
          <cell r="C2272">
            <v>2018</v>
          </cell>
          <cell r="D2272" t="str">
            <v>06</v>
          </cell>
          <cell r="E2272" t="str">
            <v>201806</v>
          </cell>
          <cell r="F2272" t="str">
            <v>full_SAFEWAY_26C</v>
          </cell>
          <cell r="G2272" t="str">
            <v>SAFEWAY_26C</v>
          </cell>
          <cell r="H2272" t="str">
            <v>Hour18</v>
          </cell>
          <cell r="I2272">
            <v>360</v>
          </cell>
          <cell r="J2272">
            <v>6000400354</v>
          </cell>
        </row>
        <row r="2273">
          <cell r="A2273" t="str">
            <v>201806_SAFEWAY_26C_6000417731</v>
          </cell>
          <cell r="B2273">
            <v>43269</v>
          </cell>
          <cell r="C2273">
            <v>2018</v>
          </cell>
          <cell r="D2273" t="str">
            <v>06</v>
          </cell>
          <cell r="E2273" t="str">
            <v>201806</v>
          </cell>
          <cell r="F2273" t="str">
            <v>full_SAFEWAY_26C</v>
          </cell>
          <cell r="G2273" t="str">
            <v>SAFEWAY_26C</v>
          </cell>
          <cell r="H2273" t="str">
            <v>Hour18</v>
          </cell>
          <cell r="I2273">
            <v>328</v>
          </cell>
          <cell r="J2273">
            <v>6000417731</v>
          </cell>
        </row>
        <row r="2274">
          <cell r="A2274" t="str">
            <v>201806_SAFEWAY_26C_6000563903</v>
          </cell>
          <cell r="B2274">
            <v>43269</v>
          </cell>
          <cell r="C2274">
            <v>2018</v>
          </cell>
          <cell r="D2274" t="str">
            <v>06</v>
          </cell>
          <cell r="E2274" t="str">
            <v>201806</v>
          </cell>
          <cell r="F2274" t="str">
            <v>full_SAFEWAY_26C</v>
          </cell>
          <cell r="G2274" t="str">
            <v>SAFEWAY_26C</v>
          </cell>
          <cell r="H2274" t="str">
            <v>Hour18</v>
          </cell>
          <cell r="I2274">
            <v>421</v>
          </cell>
          <cell r="J2274">
            <v>6000563903</v>
          </cell>
        </row>
        <row r="2275">
          <cell r="A2275" t="str">
            <v>201806_SAFEWAY_26C_6000663272</v>
          </cell>
          <cell r="B2275">
            <v>43269</v>
          </cell>
          <cell r="C2275">
            <v>2018</v>
          </cell>
          <cell r="D2275" t="str">
            <v>06</v>
          </cell>
          <cell r="E2275" t="str">
            <v>201806</v>
          </cell>
          <cell r="F2275" t="str">
            <v>full_SAFEWAY_26C</v>
          </cell>
          <cell r="G2275" t="str">
            <v>SAFEWAY_26C</v>
          </cell>
          <cell r="H2275" t="str">
            <v>Hour18</v>
          </cell>
          <cell r="I2275">
            <v>417</v>
          </cell>
          <cell r="J2275">
            <v>6000663272</v>
          </cell>
        </row>
        <row r="2276">
          <cell r="A2276" t="str">
            <v>201806_SAFEWAY_26C_6000794189</v>
          </cell>
          <cell r="B2276">
            <v>43269</v>
          </cell>
          <cell r="C2276">
            <v>2018</v>
          </cell>
          <cell r="D2276" t="str">
            <v>06</v>
          </cell>
          <cell r="E2276" t="str">
            <v>201806</v>
          </cell>
          <cell r="F2276" t="str">
            <v>full_SAFEWAY_26C</v>
          </cell>
          <cell r="G2276" t="str">
            <v>SAFEWAY_26C</v>
          </cell>
          <cell r="H2276" t="str">
            <v>Hour18</v>
          </cell>
          <cell r="I2276">
            <v>296</v>
          </cell>
          <cell r="J2276">
            <v>6000794189</v>
          </cell>
        </row>
        <row r="2277">
          <cell r="A2277" t="str">
            <v>201806_SAFEWAY_26C_6000841874</v>
          </cell>
          <cell r="B2277">
            <v>43269</v>
          </cell>
          <cell r="C2277">
            <v>2018</v>
          </cell>
          <cell r="D2277" t="str">
            <v>06</v>
          </cell>
          <cell r="E2277" t="str">
            <v>201806</v>
          </cell>
          <cell r="F2277" t="str">
            <v>full_SAFEWAY_26C</v>
          </cell>
          <cell r="G2277" t="str">
            <v>SAFEWAY_26C</v>
          </cell>
          <cell r="H2277" t="str">
            <v>Hour18</v>
          </cell>
          <cell r="I2277">
            <v>398</v>
          </cell>
          <cell r="J2277">
            <v>6000841874</v>
          </cell>
        </row>
        <row r="2278">
          <cell r="A2278" t="str">
            <v>201806_SAFEWAY_26C_6000845261</v>
          </cell>
          <cell r="B2278">
            <v>43269</v>
          </cell>
          <cell r="C2278">
            <v>2018</v>
          </cell>
          <cell r="D2278" t="str">
            <v>06</v>
          </cell>
          <cell r="E2278" t="str">
            <v>201806</v>
          </cell>
          <cell r="F2278" t="str">
            <v>full_SAFEWAY_26C</v>
          </cell>
          <cell r="G2278" t="str">
            <v>SAFEWAY_26C</v>
          </cell>
          <cell r="H2278" t="str">
            <v>Hour18</v>
          </cell>
          <cell r="I2278">
            <v>324</v>
          </cell>
          <cell r="J2278">
            <v>6000845261</v>
          </cell>
        </row>
        <row r="2279">
          <cell r="A2279" t="str">
            <v>201806_SAFEWAY_26C_6000888988</v>
          </cell>
          <cell r="B2279">
            <v>43269</v>
          </cell>
          <cell r="C2279">
            <v>2018</v>
          </cell>
          <cell r="D2279" t="str">
            <v>06</v>
          </cell>
          <cell r="E2279" t="str">
            <v>201806</v>
          </cell>
          <cell r="F2279" t="str">
            <v>full_SAFEWAY_26C</v>
          </cell>
          <cell r="G2279" t="str">
            <v>SAFEWAY_26C</v>
          </cell>
          <cell r="H2279" t="str">
            <v>Hour18</v>
          </cell>
          <cell r="I2279">
            <v>363</v>
          </cell>
          <cell r="J2279">
            <v>6000888988</v>
          </cell>
        </row>
        <row r="2280">
          <cell r="A2280" t="str">
            <v>201806_SAFEWAY_26C_6000976603</v>
          </cell>
          <cell r="B2280">
            <v>43269</v>
          </cell>
          <cell r="C2280">
            <v>2018</v>
          </cell>
          <cell r="D2280" t="str">
            <v>06</v>
          </cell>
          <cell r="E2280" t="str">
            <v>201806</v>
          </cell>
          <cell r="F2280" t="str">
            <v>full_SAFEWAY_26C</v>
          </cell>
          <cell r="G2280" t="str">
            <v>SAFEWAY_26C</v>
          </cell>
          <cell r="H2280" t="str">
            <v>Hour18</v>
          </cell>
          <cell r="I2280">
            <v>482</v>
          </cell>
          <cell r="J2280">
            <v>6000976603</v>
          </cell>
        </row>
        <row r="2281">
          <cell r="A2281" t="str">
            <v>201806_SAFEWAY_26C_6001004591</v>
          </cell>
          <cell r="B2281">
            <v>43269</v>
          </cell>
          <cell r="C2281">
            <v>2018</v>
          </cell>
          <cell r="D2281" t="str">
            <v>06</v>
          </cell>
          <cell r="E2281" t="str">
            <v>201806</v>
          </cell>
          <cell r="F2281" t="str">
            <v>full_SAFEWAY_26C</v>
          </cell>
          <cell r="G2281" t="str">
            <v>SAFEWAY_26C</v>
          </cell>
          <cell r="H2281" t="str">
            <v>Hour18</v>
          </cell>
          <cell r="I2281">
            <v>344</v>
          </cell>
          <cell r="J2281">
            <v>6001004591</v>
          </cell>
        </row>
        <row r="2282">
          <cell r="A2282" t="str">
            <v>201806_SAFEWAY_26C_6001009414</v>
          </cell>
          <cell r="B2282">
            <v>43269</v>
          </cell>
          <cell r="C2282">
            <v>2018</v>
          </cell>
          <cell r="D2282" t="str">
            <v>06</v>
          </cell>
          <cell r="E2282" t="str">
            <v>201806</v>
          </cell>
          <cell r="F2282" t="str">
            <v>full_SAFEWAY_26C</v>
          </cell>
          <cell r="G2282" t="str">
            <v>SAFEWAY_26C</v>
          </cell>
          <cell r="H2282" t="str">
            <v>Hour18</v>
          </cell>
          <cell r="I2282">
            <v>353</v>
          </cell>
          <cell r="J2282">
            <v>6001009414</v>
          </cell>
        </row>
        <row r="2283">
          <cell r="A2283" t="str">
            <v>201806_SAFEWAY_26C_6001016325</v>
          </cell>
          <cell r="B2283">
            <v>43269</v>
          </cell>
          <cell r="C2283">
            <v>2018</v>
          </cell>
          <cell r="D2283" t="str">
            <v>06</v>
          </cell>
          <cell r="E2283" t="str">
            <v>201806</v>
          </cell>
          <cell r="F2283" t="str">
            <v>full_SAFEWAY_26C</v>
          </cell>
          <cell r="G2283" t="str">
            <v>SAFEWAY_26C</v>
          </cell>
          <cell r="H2283" t="str">
            <v>Hour18</v>
          </cell>
          <cell r="I2283">
            <v>365</v>
          </cell>
          <cell r="J2283">
            <v>6001016325</v>
          </cell>
        </row>
        <row r="2284">
          <cell r="A2284" t="str">
            <v>201806_SAFEWAY_26C_6001049297</v>
          </cell>
          <cell r="B2284">
            <v>43269</v>
          </cell>
          <cell r="C2284">
            <v>2018</v>
          </cell>
          <cell r="D2284" t="str">
            <v>06</v>
          </cell>
          <cell r="E2284" t="str">
            <v>201806</v>
          </cell>
          <cell r="F2284" t="str">
            <v>full_SAFEWAY_26C</v>
          </cell>
          <cell r="G2284" t="str">
            <v>SAFEWAY_26C</v>
          </cell>
          <cell r="H2284" t="str">
            <v>Hour18</v>
          </cell>
          <cell r="I2284">
            <v>377</v>
          </cell>
          <cell r="J2284">
            <v>6001049297</v>
          </cell>
        </row>
        <row r="2285">
          <cell r="A2285" t="str">
            <v>201806_SAFEWAY_26C_6001079768</v>
          </cell>
          <cell r="B2285">
            <v>43269</v>
          </cell>
          <cell r="C2285">
            <v>2018</v>
          </cell>
          <cell r="D2285" t="str">
            <v>06</v>
          </cell>
          <cell r="E2285" t="str">
            <v>201806</v>
          </cell>
          <cell r="F2285" t="str">
            <v>full_SAFEWAY_26C</v>
          </cell>
          <cell r="G2285" t="str">
            <v>SAFEWAY_26C</v>
          </cell>
          <cell r="H2285" t="str">
            <v>Hour18</v>
          </cell>
          <cell r="I2285">
            <v>396</v>
          </cell>
          <cell r="J2285">
            <v>6001079768</v>
          </cell>
        </row>
        <row r="2286">
          <cell r="A2286" t="str">
            <v>201806_SAFEWAY_26C_6001091454</v>
          </cell>
          <cell r="B2286">
            <v>43269</v>
          </cell>
          <cell r="C2286">
            <v>2018</v>
          </cell>
          <cell r="D2286" t="str">
            <v>06</v>
          </cell>
          <cell r="E2286" t="str">
            <v>201806</v>
          </cell>
          <cell r="F2286" t="str">
            <v>full_SAFEWAY_26C</v>
          </cell>
          <cell r="G2286" t="str">
            <v>SAFEWAY_26C</v>
          </cell>
          <cell r="H2286" t="str">
            <v>Hour18</v>
          </cell>
          <cell r="I2286">
            <v>373</v>
          </cell>
          <cell r="J2286">
            <v>6001091454</v>
          </cell>
        </row>
        <row r="2287">
          <cell r="A2287" t="str">
            <v>201806_SAFEWAY_26C_6001108617</v>
          </cell>
          <cell r="B2287">
            <v>43269</v>
          </cell>
          <cell r="C2287">
            <v>2018</v>
          </cell>
          <cell r="D2287" t="str">
            <v>06</v>
          </cell>
          <cell r="E2287" t="str">
            <v>201806</v>
          </cell>
          <cell r="F2287" t="str">
            <v>full_SAFEWAY_26C</v>
          </cell>
          <cell r="G2287" t="str">
            <v>SAFEWAY_26C</v>
          </cell>
          <cell r="H2287" t="str">
            <v>Hour18</v>
          </cell>
          <cell r="I2287">
            <v>331</v>
          </cell>
          <cell r="J2287">
            <v>6001108617</v>
          </cell>
        </row>
        <row r="2288">
          <cell r="A2288" t="str">
            <v>201806_SAFEWAY_26C_6001160609</v>
          </cell>
          <cell r="B2288">
            <v>43269</v>
          </cell>
          <cell r="C2288">
            <v>2018</v>
          </cell>
          <cell r="D2288" t="str">
            <v>06</v>
          </cell>
          <cell r="E2288" t="str">
            <v>201806</v>
          </cell>
          <cell r="F2288" t="str">
            <v>full_SAFEWAY_26C</v>
          </cell>
          <cell r="G2288" t="str">
            <v>SAFEWAY_26C</v>
          </cell>
          <cell r="H2288" t="str">
            <v>Hour18</v>
          </cell>
          <cell r="I2288">
            <v>334</v>
          </cell>
          <cell r="J2288">
            <v>6001160609</v>
          </cell>
        </row>
        <row r="2289">
          <cell r="A2289" t="str">
            <v>201806_SAFEWAY_26C_6001189275</v>
          </cell>
          <cell r="B2289">
            <v>43269</v>
          </cell>
          <cell r="C2289">
            <v>2018</v>
          </cell>
          <cell r="D2289" t="str">
            <v>06</v>
          </cell>
          <cell r="E2289" t="str">
            <v>201806</v>
          </cell>
          <cell r="F2289" t="str">
            <v>full_SAFEWAY_26C</v>
          </cell>
          <cell r="G2289" t="str">
            <v>SAFEWAY_26C</v>
          </cell>
          <cell r="H2289" t="str">
            <v>Hour18</v>
          </cell>
          <cell r="I2289">
            <v>421</v>
          </cell>
          <cell r="J2289">
            <v>6001189275</v>
          </cell>
        </row>
        <row r="2290">
          <cell r="A2290" t="str">
            <v>201806_SAFEWAY_26C_6001249077</v>
          </cell>
          <cell r="B2290">
            <v>43269</v>
          </cell>
          <cell r="C2290">
            <v>2018</v>
          </cell>
          <cell r="D2290" t="str">
            <v>06</v>
          </cell>
          <cell r="E2290" t="str">
            <v>201806</v>
          </cell>
          <cell r="F2290" t="str">
            <v>full_SAFEWAY_26C</v>
          </cell>
          <cell r="G2290" t="str">
            <v>SAFEWAY_26C</v>
          </cell>
          <cell r="H2290" t="str">
            <v>Hour18</v>
          </cell>
          <cell r="I2290">
            <v>497</v>
          </cell>
          <cell r="J2290">
            <v>6001249077</v>
          </cell>
        </row>
        <row r="2291">
          <cell r="A2291" t="str">
            <v>201806_SAFEWAY_26C_6001259379</v>
          </cell>
          <cell r="B2291">
            <v>43269</v>
          </cell>
          <cell r="C2291">
            <v>2018</v>
          </cell>
          <cell r="D2291" t="str">
            <v>06</v>
          </cell>
          <cell r="E2291" t="str">
            <v>201806</v>
          </cell>
          <cell r="F2291" t="str">
            <v>full_SAFEWAY_26C</v>
          </cell>
          <cell r="G2291" t="str">
            <v>SAFEWAY_26C</v>
          </cell>
          <cell r="H2291" t="str">
            <v>Hour18</v>
          </cell>
          <cell r="I2291">
            <v>321</v>
          </cell>
          <cell r="J2291">
            <v>6001259379</v>
          </cell>
        </row>
        <row r="2292">
          <cell r="A2292" t="str">
            <v>201806_SAFEWAY_26C_6001264849</v>
          </cell>
          <cell r="B2292">
            <v>43269</v>
          </cell>
          <cell r="C2292">
            <v>2018</v>
          </cell>
          <cell r="D2292" t="str">
            <v>06</v>
          </cell>
          <cell r="E2292" t="str">
            <v>201806</v>
          </cell>
          <cell r="F2292" t="str">
            <v>full_SAFEWAY_26C</v>
          </cell>
          <cell r="G2292" t="str">
            <v>SAFEWAY_26C</v>
          </cell>
          <cell r="H2292" t="str">
            <v>Hour18</v>
          </cell>
          <cell r="I2292">
            <v>380</v>
          </cell>
          <cell r="J2292">
            <v>6001264849</v>
          </cell>
        </row>
        <row r="2293">
          <cell r="A2293" t="str">
            <v>201806_SAFEWAY_26C_6001457255</v>
          </cell>
          <cell r="B2293">
            <v>43269</v>
          </cell>
          <cell r="C2293">
            <v>2018</v>
          </cell>
          <cell r="D2293" t="str">
            <v>06</v>
          </cell>
          <cell r="E2293" t="str">
            <v>201806</v>
          </cell>
          <cell r="F2293" t="str">
            <v>full_SAFEWAY_26C</v>
          </cell>
          <cell r="G2293" t="str">
            <v>SAFEWAY_26C</v>
          </cell>
          <cell r="H2293" t="str">
            <v>Hour18</v>
          </cell>
          <cell r="I2293">
            <v>359</v>
          </cell>
          <cell r="J2293">
            <v>6001457255</v>
          </cell>
        </row>
        <row r="2294">
          <cell r="A2294" t="str">
            <v>201806_SAFEWAY_26C_6001515441</v>
          </cell>
          <cell r="B2294">
            <v>43269</v>
          </cell>
          <cell r="C2294">
            <v>2018</v>
          </cell>
          <cell r="D2294" t="str">
            <v>06</v>
          </cell>
          <cell r="E2294" t="str">
            <v>201806</v>
          </cell>
          <cell r="F2294" t="str">
            <v>full_SAFEWAY_26C</v>
          </cell>
          <cell r="G2294" t="str">
            <v>SAFEWAY_26C</v>
          </cell>
          <cell r="H2294" t="str">
            <v>Hour18</v>
          </cell>
          <cell r="I2294">
            <v>343</v>
          </cell>
          <cell r="J2294">
            <v>6001515441</v>
          </cell>
        </row>
        <row r="2295">
          <cell r="A2295" t="str">
            <v>201806_SAFEWAY_26C_6001524715</v>
          </cell>
          <cell r="B2295">
            <v>43269</v>
          </cell>
          <cell r="C2295">
            <v>2018</v>
          </cell>
          <cell r="D2295" t="str">
            <v>06</v>
          </cell>
          <cell r="E2295" t="str">
            <v>201806</v>
          </cell>
          <cell r="F2295" t="str">
            <v>full_SAFEWAY_26C</v>
          </cell>
          <cell r="G2295" t="str">
            <v>SAFEWAY_26C</v>
          </cell>
          <cell r="H2295" t="str">
            <v>Hour18</v>
          </cell>
          <cell r="I2295">
            <v>377</v>
          </cell>
          <cell r="J2295">
            <v>6001524715</v>
          </cell>
        </row>
        <row r="2296">
          <cell r="A2296" t="str">
            <v>201806_SAFEWAY_26C_6001631677</v>
          </cell>
          <cell r="B2296">
            <v>43269</v>
          </cell>
          <cell r="C2296">
            <v>2018</v>
          </cell>
          <cell r="D2296" t="str">
            <v>06</v>
          </cell>
          <cell r="E2296" t="str">
            <v>201806</v>
          </cell>
          <cell r="F2296" t="str">
            <v>full_SAFEWAY_26C</v>
          </cell>
          <cell r="G2296" t="str">
            <v>SAFEWAY_26C</v>
          </cell>
          <cell r="H2296" t="str">
            <v>Hour18</v>
          </cell>
          <cell r="I2296">
            <v>287</v>
          </cell>
          <cell r="J2296">
            <v>6001631677</v>
          </cell>
        </row>
        <row r="2297">
          <cell r="A2297" t="str">
            <v>201806_SAFEWAY_26C_6001700230</v>
          </cell>
          <cell r="B2297">
            <v>43269</v>
          </cell>
          <cell r="C2297">
            <v>2018</v>
          </cell>
          <cell r="D2297" t="str">
            <v>06</v>
          </cell>
          <cell r="E2297" t="str">
            <v>201806</v>
          </cell>
          <cell r="F2297" t="str">
            <v>full_SAFEWAY_26C</v>
          </cell>
          <cell r="G2297" t="str">
            <v>SAFEWAY_26C</v>
          </cell>
          <cell r="H2297" t="str">
            <v>Hour18</v>
          </cell>
          <cell r="I2297">
            <v>315</v>
          </cell>
          <cell r="J2297">
            <v>6001700230</v>
          </cell>
        </row>
        <row r="2298">
          <cell r="A2298" t="str">
            <v>201806_SAFEWAY_26C_6001713191</v>
          </cell>
          <cell r="B2298">
            <v>43269</v>
          </cell>
          <cell r="C2298">
            <v>2018</v>
          </cell>
          <cell r="D2298" t="str">
            <v>06</v>
          </cell>
          <cell r="E2298" t="str">
            <v>201806</v>
          </cell>
          <cell r="F2298" t="str">
            <v>full_SAFEWAY_26C</v>
          </cell>
          <cell r="G2298" t="str">
            <v>SAFEWAY_26C</v>
          </cell>
          <cell r="H2298" t="str">
            <v>Hour18</v>
          </cell>
          <cell r="I2298">
            <v>275</v>
          </cell>
          <cell r="J2298">
            <v>6001713191</v>
          </cell>
        </row>
        <row r="2299">
          <cell r="A2299" t="str">
            <v>201806_SAFEWAY_26C_6001758318</v>
          </cell>
          <cell r="B2299">
            <v>43269</v>
          </cell>
          <cell r="C2299">
            <v>2018</v>
          </cell>
          <cell r="D2299" t="str">
            <v>06</v>
          </cell>
          <cell r="E2299" t="str">
            <v>201806</v>
          </cell>
          <cell r="F2299" t="str">
            <v>full_SAFEWAY_26C</v>
          </cell>
          <cell r="G2299" t="str">
            <v>SAFEWAY_26C</v>
          </cell>
          <cell r="H2299" t="str">
            <v>Hour18</v>
          </cell>
          <cell r="I2299">
            <v>387</v>
          </cell>
          <cell r="J2299">
            <v>6001758318</v>
          </cell>
        </row>
        <row r="2300">
          <cell r="A2300" t="str">
            <v>201806_SAFEWAY_26C_6001760916</v>
          </cell>
          <cell r="B2300">
            <v>43269</v>
          </cell>
          <cell r="C2300">
            <v>2018</v>
          </cell>
          <cell r="D2300" t="str">
            <v>06</v>
          </cell>
          <cell r="E2300" t="str">
            <v>201806</v>
          </cell>
          <cell r="F2300" t="str">
            <v>full_SAFEWAY_26C</v>
          </cell>
          <cell r="G2300" t="str">
            <v>SAFEWAY_26C</v>
          </cell>
          <cell r="H2300" t="str">
            <v>Hour18</v>
          </cell>
          <cell r="I2300">
            <v>383</v>
          </cell>
          <cell r="J2300">
            <v>6001760916</v>
          </cell>
        </row>
        <row r="2301">
          <cell r="A2301" t="str">
            <v>201806_SAFEWAY_26C_6001780241</v>
          </cell>
          <cell r="B2301">
            <v>43269</v>
          </cell>
          <cell r="C2301">
            <v>2018</v>
          </cell>
          <cell r="D2301" t="str">
            <v>06</v>
          </cell>
          <cell r="E2301" t="str">
            <v>201806</v>
          </cell>
          <cell r="F2301" t="str">
            <v>full_SAFEWAY_26C</v>
          </cell>
          <cell r="G2301" t="str">
            <v>SAFEWAY_26C</v>
          </cell>
          <cell r="H2301" t="str">
            <v>Hour18</v>
          </cell>
          <cell r="I2301">
            <v>467</v>
          </cell>
          <cell r="J2301">
            <v>6001780241</v>
          </cell>
        </row>
        <row r="2302">
          <cell r="A2302" t="str">
            <v>201806_SAFEWAY_26C_6001884228</v>
          </cell>
          <cell r="B2302">
            <v>43269</v>
          </cell>
          <cell r="C2302">
            <v>2018</v>
          </cell>
          <cell r="D2302" t="str">
            <v>06</v>
          </cell>
          <cell r="E2302" t="str">
            <v>201806</v>
          </cell>
          <cell r="F2302" t="str">
            <v>full_SAFEWAY_26C</v>
          </cell>
          <cell r="G2302" t="str">
            <v>SAFEWAY_26C</v>
          </cell>
          <cell r="H2302" t="str">
            <v>Hour18</v>
          </cell>
          <cell r="I2302">
            <v>400</v>
          </cell>
          <cell r="J2302">
            <v>6001884228</v>
          </cell>
        </row>
        <row r="2303">
          <cell r="A2303" t="str">
            <v>201806_SAFEWAY_26C_6001902898</v>
          </cell>
          <cell r="B2303">
            <v>43269</v>
          </cell>
          <cell r="C2303">
            <v>2018</v>
          </cell>
          <cell r="D2303" t="str">
            <v>06</v>
          </cell>
          <cell r="E2303" t="str">
            <v>201806</v>
          </cell>
          <cell r="F2303" t="str">
            <v>full_SAFEWAY_26C</v>
          </cell>
          <cell r="G2303" t="str">
            <v>SAFEWAY_26C</v>
          </cell>
          <cell r="H2303" t="str">
            <v>Hour18</v>
          </cell>
          <cell r="I2303">
            <v>327</v>
          </cell>
          <cell r="J2303">
            <v>6001902898</v>
          </cell>
        </row>
        <row r="2304">
          <cell r="A2304" t="str">
            <v>201707_STARBUCKS COFFEE CO_26C_6000479872</v>
          </cell>
          <cell r="B2304">
            <v>42922</v>
          </cell>
          <cell r="C2304">
            <v>2017</v>
          </cell>
          <cell r="D2304" t="str">
            <v>07</v>
          </cell>
          <cell r="E2304" t="str">
            <v>201707</v>
          </cell>
          <cell r="F2304" t="str">
            <v>full_STARBUCKS COFFEE CO_26C</v>
          </cell>
          <cell r="G2304" t="str">
            <v>STARBUCKS COFFEE CO_26C</v>
          </cell>
          <cell r="H2304" t="str">
            <v>Hour15</v>
          </cell>
          <cell r="I2304">
            <v>1058</v>
          </cell>
          <cell r="J2304">
            <v>6000479872</v>
          </cell>
        </row>
        <row r="2305">
          <cell r="A2305" t="str">
            <v>201707_STARBUCKS COFFEE CO_26C_6000480323</v>
          </cell>
          <cell r="B2305">
            <v>42922</v>
          </cell>
          <cell r="C2305">
            <v>2017</v>
          </cell>
          <cell r="D2305" t="str">
            <v>07</v>
          </cell>
          <cell r="E2305" t="str">
            <v>201707</v>
          </cell>
          <cell r="F2305" t="str">
            <v>full_STARBUCKS COFFEE CO_26C</v>
          </cell>
          <cell r="G2305" t="str">
            <v>STARBUCKS COFFEE CO_26C</v>
          </cell>
          <cell r="H2305" t="str">
            <v>Hour15</v>
          </cell>
          <cell r="I2305">
            <v>513</v>
          </cell>
          <cell r="J2305">
            <v>6000480323</v>
          </cell>
        </row>
        <row r="2306">
          <cell r="A2306" t="str">
            <v>201708_STARBUCKS COFFEE CO_26C_6000479872</v>
          </cell>
          <cell r="B2306">
            <v>42948</v>
          </cell>
          <cell r="C2306">
            <v>2017</v>
          </cell>
          <cell r="D2306" t="str">
            <v>08</v>
          </cell>
          <cell r="E2306" t="str">
            <v>201708</v>
          </cell>
          <cell r="F2306" t="str">
            <v>full_STARBUCKS COFFEE CO_26C</v>
          </cell>
          <cell r="G2306" t="str">
            <v>STARBUCKS COFFEE CO_26C</v>
          </cell>
          <cell r="H2306" t="str">
            <v>Hour16</v>
          </cell>
          <cell r="I2306">
            <v>938</v>
          </cell>
          <cell r="J2306">
            <v>6000479872</v>
          </cell>
        </row>
        <row r="2307">
          <cell r="A2307" t="str">
            <v>201708_STARBUCKS COFFEE CO_26C_6000480323</v>
          </cell>
          <cell r="B2307">
            <v>42948</v>
          </cell>
          <cell r="C2307">
            <v>2017</v>
          </cell>
          <cell r="D2307" t="str">
            <v>08</v>
          </cell>
          <cell r="E2307" t="str">
            <v>201708</v>
          </cell>
          <cell r="F2307" t="str">
            <v>full_STARBUCKS COFFEE CO_26C</v>
          </cell>
          <cell r="G2307" t="str">
            <v>STARBUCKS COFFEE CO_26C</v>
          </cell>
          <cell r="H2307" t="str">
            <v>Hour16</v>
          </cell>
          <cell r="I2307">
            <v>508</v>
          </cell>
          <cell r="J2307">
            <v>6000480323</v>
          </cell>
        </row>
        <row r="2308">
          <cell r="A2308" t="str">
            <v>201709_STARBUCKS COFFEE CO_26C_6000479872</v>
          </cell>
          <cell r="B2308">
            <v>42989</v>
          </cell>
          <cell r="C2308">
            <v>2017</v>
          </cell>
          <cell r="D2308" t="str">
            <v>09</v>
          </cell>
          <cell r="E2308" t="str">
            <v>201709</v>
          </cell>
          <cell r="F2308" t="str">
            <v>full_STARBUCKS COFFEE CO_26C</v>
          </cell>
          <cell r="G2308" t="str">
            <v>STARBUCKS COFFEE CO_26C</v>
          </cell>
          <cell r="H2308" t="str">
            <v>Hour17</v>
          </cell>
          <cell r="I2308">
            <v>884</v>
          </cell>
          <cell r="J2308">
            <v>6000479872</v>
          </cell>
        </row>
        <row r="2309">
          <cell r="A2309" t="str">
            <v>201709_STARBUCKS COFFEE CO_26C_6000480323</v>
          </cell>
          <cell r="B2309">
            <v>42989</v>
          </cell>
          <cell r="C2309">
            <v>2017</v>
          </cell>
          <cell r="D2309" t="str">
            <v>09</v>
          </cell>
          <cell r="E2309" t="str">
            <v>201709</v>
          </cell>
          <cell r="F2309" t="str">
            <v>full_STARBUCKS COFFEE CO_26C</v>
          </cell>
          <cell r="G2309" t="str">
            <v>STARBUCKS COFFEE CO_26C</v>
          </cell>
          <cell r="H2309" t="str">
            <v>Hour17</v>
          </cell>
          <cell r="I2309">
            <v>520</v>
          </cell>
          <cell r="J2309">
            <v>6000480323</v>
          </cell>
        </row>
        <row r="2310">
          <cell r="A2310" t="str">
            <v>201710_STARBUCKS COFFEE CO_26C_6000479872</v>
          </cell>
          <cell r="B2310">
            <v>43017</v>
          </cell>
          <cell r="C2310">
            <v>2017</v>
          </cell>
          <cell r="D2310" t="str">
            <v>10</v>
          </cell>
          <cell r="E2310" t="str">
            <v>201710</v>
          </cell>
          <cell r="F2310" t="str">
            <v>full_STARBUCKS COFFEE CO_26C</v>
          </cell>
          <cell r="G2310" t="str">
            <v>STARBUCKS COFFEE CO_26C</v>
          </cell>
          <cell r="H2310" t="str">
            <v>Hour10</v>
          </cell>
          <cell r="I2310">
            <v>896</v>
          </cell>
          <cell r="J2310">
            <v>6000479872</v>
          </cell>
        </row>
        <row r="2311">
          <cell r="A2311" t="str">
            <v>201710_STARBUCKS COFFEE CO_26C_6000480323</v>
          </cell>
          <cell r="B2311">
            <v>43017</v>
          </cell>
          <cell r="C2311">
            <v>2017</v>
          </cell>
          <cell r="D2311" t="str">
            <v>10</v>
          </cell>
          <cell r="E2311" t="str">
            <v>201710</v>
          </cell>
          <cell r="F2311" t="str">
            <v>full_STARBUCKS COFFEE CO_26C</v>
          </cell>
          <cell r="G2311" t="str">
            <v>STARBUCKS COFFEE CO_26C</v>
          </cell>
          <cell r="H2311" t="str">
            <v>Hour10</v>
          </cell>
          <cell r="I2311">
            <v>469</v>
          </cell>
          <cell r="J2311">
            <v>6000480323</v>
          </cell>
        </row>
        <row r="2312">
          <cell r="A2312" t="str">
            <v>201711_STARBUCKS COFFEE CO_26C_6000479872</v>
          </cell>
          <cell r="B2312">
            <v>43053</v>
          </cell>
          <cell r="C2312">
            <v>2017</v>
          </cell>
          <cell r="D2312" t="str">
            <v>11</v>
          </cell>
          <cell r="E2312" t="str">
            <v>201711</v>
          </cell>
          <cell r="F2312" t="str">
            <v>full_STARBUCKS COFFEE CO_26C</v>
          </cell>
          <cell r="G2312" t="str">
            <v>STARBUCKS COFFEE CO_26C</v>
          </cell>
          <cell r="H2312" t="str">
            <v>Hour07</v>
          </cell>
          <cell r="I2312">
            <v>964</v>
          </cell>
          <cell r="J2312">
            <v>6000479872</v>
          </cell>
        </row>
        <row r="2313">
          <cell r="A2313" t="str">
            <v>201711_STARBUCKS COFFEE CO_26C_6000480323</v>
          </cell>
          <cell r="B2313">
            <v>43053</v>
          </cell>
          <cell r="C2313">
            <v>2017</v>
          </cell>
          <cell r="D2313" t="str">
            <v>11</v>
          </cell>
          <cell r="E2313" t="str">
            <v>201711</v>
          </cell>
          <cell r="F2313" t="str">
            <v>full_STARBUCKS COFFEE CO_26C</v>
          </cell>
          <cell r="G2313" t="str">
            <v>STARBUCKS COFFEE CO_26C</v>
          </cell>
          <cell r="H2313" t="str">
            <v>Hour07</v>
          </cell>
          <cell r="I2313">
            <v>479</v>
          </cell>
          <cell r="J2313">
            <v>6000480323</v>
          </cell>
        </row>
        <row r="2314">
          <cell r="A2314" t="str">
            <v>201712_STARBUCKS COFFEE CO_26C_6000479872</v>
          </cell>
          <cell r="B2314">
            <v>43089</v>
          </cell>
          <cell r="C2314">
            <v>2017</v>
          </cell>
          <cell r="D2314" t="str">
            <v>12</v>
          </cell>
          <cell r="E2314" t="str">
            <v>201712</v>
          </cell>
          <cell r="F2314" t="str">
            <v>full_STARBUCKS COFFEE CO_26C</v>
          </cell>
          <cell r="G2314" t="str">
            <v>STARBUCKS COFFEE CO_26C</v>
          </cell>
          <cell r="H2314" t="str">
            <v>Hour03</v>
          </cell>
          <cell r="I2314">
            <v>858</v>
          </cell>
          <cell r="J2314">
            <v>6000479872</v>
          </cell>
        </row>
        <row r="2315">
          <cell r="A2315" t="str">
            <v>201712_STARBUCKS COFFEE CO_26C_6000480323</v>
          </cell>
          <cell r="B2315">
            <v>43089</v>
          </cell>
          <cell r="C2315">
            <v>2017</v>
          </cell>
          <cell r="D2315" t="str">
            <v>12</v>
          </cell>
          <cell r="E2315" t="str">
            <v>201712</v>
          </cell>
          <cell r="F2315" t="str">
            <v>full_STARBUCKS COFFEE CO_26C</v>
          </cell>
          <cell r="G2315" t="str">
            <v>STARBUCKS COFFEE CO_26C</v>
          </cell>
          <cell r="H2315" t="str">
            <v>Hour03</v>
          </cell>
          <cell r="I2315">
            <v>479</v>
          </cell>
          <cell r="J2315">
            <v>6000480323</v>
          </cell>
        </row>
        <row r="2316">
          <cell r="A2316" t="str">
            <v>201801_STARBUCKS COFFEE CO_26C_6000479872</v>
          </cell>
          <cell r="B2316">
            <v>43122</v>
          </cell>
          <cell r="C2316">
            <v>2018</v>
          </cell>
          <cell r="D2316" t="str">
            <v>01</v>
          </cell>
          <cell r="E2316" t="str">
            <v>201801</v>
          </cell>
          <cell r="F2316" t="str">
            <v>full_STARBUCKS COFFEE CO_26C</v>
          </cell>
          <cell r="G2316" t="str">
            <v>STARBUCKS COFFEE CO_26C</v>
          </cell>
          <cell r="H2316" t="str">
            <v>Hour10</v>
          </cell>
          <cell r="I2316">
            <v>946</v>
          </cell>
          <cell r="J2316">
            <v>6000479872</v>
          </cell>
        </row>
        <row r="2317">
          <cell r="A2317" t="str">
            <v>201801_STARBUCKS COFFEE CO_26C_6000480323</v>
          </cell>
          <cell r="B2317">
            <v>43122</v>
          </cell>
          <cell r="C2317">
            <v>2018</v>
          </cell>
          <cell r="D2317" t="str">
            <v>01</v>
          </cell>
          <cell r="E2317" t="str">
            <v>201801</v>
          </cell>
          <cell r="F2317" t="str">
            <v>full_STARBUCKS COFFEE CO_26C</v>
          </cell>
          <cell r="G2317" t="str">
            <v>STARBUCKS COFFEE CO_26C</v>
          </cell>
          <cell r="H2317" t="str">
            <v>Hour10</v>
          </cell>
          <cell r="I2317">
            <v>481</v>
          </cell>
          <cell r="J2317">
            <v>6000480323</v>
          </cell>
        </row>
        <row r="2318">
          <cell r="A2318" t="str">
            <v>201802_STARBUCKS COFFEE CO_26C_6000479872</v>
          </cell>
          <cell r="B2318">
            <v>43137</v>
          </cell>
          <cell r="C2318">
            <v>2018</v>
          </cell>
          <cell r="D2318" t="str">
            <v>02</v>
          </cell>
          <cell r="E2318" t="str">
            <v>201802</v>
          </cell>
          <cell r="F2318" t="str">
            <v>full_STARBUCKS COFFEE CO_26C</v>
          </cell>
          <cell r="G2318" t="str">
            <v>STARBUCKS COFFEE CO_26C</v>
          </cell>
          <cell r="H2318" t="str">
            <v>Hour12</v>
          </cell>
          <cell r="I2318">
            <v>897</v>
          </cell>
          <cell r="J2318">
            <v>6000479872</v>
          </cell>
        </row>
        <row r="2319">
          <cell r="A2319" t="str">
            <v>201802_STARBUCKS COFFEE CO_26C_6000480323</v>
          </cell>
          <cell r="B2319">
            <v>43137</v>
          </cell>
          <cell r="C2319">
            <v>2018</v>
          </cell>
          <cell r="D2319" t="str">
            <v>02</v>
          </cell>
          <cell r="E2319" t="str">
            <v>201802</v>
          </cell>
          <cell r="F2319" t="str">
            <v>full_STARBUCKS COFFEE CO_26C</v>
          </cell>
          <cell r="G2319" t="str">
            <v>STARBUCKS COFFEE CO_26C</v>
          </cell>
          <cell r="H2319" t="str">
            <v>Hour12</v>
          </cell>
          <cell r="I2319">
            <v>485</v>
          </cell>
          <cell r="J2319">
            <v>6000480323</v>
          </cell>
        </row>
        <row r="2320">
          <cell r="A2320" t="str">
            <v>201803_STARBUCKS COFFEE CO_26C_6000479872</v>
          </cell>
          <cell r="B2320">
            <v>43185</v>
          </cell>
          <cell r="C2320">
            <v>2018</v>
          </cell>
          <cell r="D2320" t="str">
            <v>03</v>
          </cell>
          <cell r="E2320" t="str">
            <v>201803</v>
          </cell>
          <cell r="F2320" t="str">
            <v>full_STARBUCKS COFFEE CO_26C</v>
          </cell>
          <cell r="G2320" t="str">
            <v>STARBUCKS COFFEE CO_26C</v>
          </cell>
          <cell r="H2320" t="str">
            <v>Hour15</v>
          </cell>
          <cell r="I2320">
            <v>835</v>
          </cell>
          <cell r="J2320">
            <v>6000479872</v>
          </cell>
        </row>
        <row r="2321">
          <cell r="A2321" t="str">
            <v>201803_STARBUCKS COFFEE CO_26C_6000480323</v>
          </cell>
          <cell r="B2321">
            <v>43185</v>
          </cell>
          <cell r="C2321">
            <v>2018</v>
          </cell>
          <cell r="D2321" t="str">
            <v>03</v>
          </cell>
          <cell r="E2321" t="str">
            <v>201803</v>
          </cell>
          <cell r="F2321" t="str">
            <v>full_STARBUCKS COFFEE CO_26C</v>
          </cell>
          <cell r="G2321" t="str">
            <v>STARBUCKS COFFEE CO_26C</v>
          </cell>
          <cell r="H2321" t="str">
            <v>Hour15</v>
          </cell>
          <cell r="I2321">
            <v>478</v>
          </cell>
          <cell r="J2321">
            <v>6000480323</v>
          </cell>
        </row>
        <row r="2322">
          <cell r="A2322" t="str">
            <v>201804_STARBUCKS COFFEE CO_26C_6000479872</v>
          </cell>
          <cell r="B2322">
            <v>43214</v>
          </cell>
          <cell r="C2322">
            <v>2018</v>
          </cell>
          <cell r="D2322" t="str">
            <v>04</v>
          </cell>
          <cell r="E2322" t="str">
            <v>201804</v>
          </cell>
          <cell r="F2322" t="str">
            <v>full_STARBUCKS COFFEE CO_26C</v>
          </cell>
          <cell r="G2322" t="str">
            <v>STARBUCKS COFFEE CO_26C</v>
          </cell>
          <cell r="H2322" t="str">
            <v>Hour15</v>
          </cell>
          <cell r="I2322">
            <v>888</v>
          </cell>
          <cell r="J2322">
            <v>6000479872</v>
          </cell>
        </row>
        <row r="2323">
          <cell r="A2323" t="str">
            <v>201804_STARBUCKS COFFEE CO_26C_6000480323</v>
          </cell>
          <cell r="B2323">
            <v>43214</v>
          </cell>
          <cell r="C2323">
            <v>2018</v>
          </cell>
          <cell r="D2323" t="str">
            <v>04</v>
          </cell>
          <cell r="E2323" t="str">
            <v>201804</v>
          </cell>
          <cell r="F2323" t="str">
            <v>full_STARBUCKS COFFEE CO_26C</v>
          </cell>
          <cell r="G2323" t="str">
            <v>STARBUCKS COFFEE CO_26C</v>
          </cell>
          <cell r="H2323" t="str">
            <v>Hour15</v>
          </cell>
          <cell r="I2323">
            <v>546</v>
          </cell>
          <cell r="J2323">
            <v>6000480323</v>
          </cell>
        </row>
        <row r="2324">
          <cell r="A2324" t="str">
            <v>201805_STARBUCKS COFFEE CO_26C_6000479872</v>
          </cell>
          <cell r="B2324">
            <v>43221</v>
          </cell>
          <cell r="C2324">
            <v>2018</v>
          </cell>
          <cell r="D2324" t="str">
            <v>05</v>
          </cell>
          <cell r="E2324" t="str">
            <v>201805</v>
          </cell>
          <cell r="F2324" t="str">
            <v>full_STARBUCKS COFFEE CO_26C</v>
          </cell>
          <cell r="G2324" t="str">
            <v>STARBUCKS COFFEE CO_26C</v>
          </cell>
          <cell r="H2324" t="str">
            <v>Hour06</v>
          </cell>
          <cell r="I2324">
            <v>975</v>
          </cell>
          <cell r="J2324">
            <v>6000479872</v>
          </cell>
        </row>
        <row r="2325">
          <cell r="A2325" t="str">
            <v>201805_STARBUCKS COFFEE CO_26C_6000480323</v>
          </cell>
          <cell r="B2325">
            <v>43221</v>
          </cell>
          <cell r="C2325">
            <v>2018</v>
          </cell>
          <cell r="D2325" t="str">
            <v>05</v>
          </cell>
          <cell r="E2325" t="str">
            <v>201805</v>
          </cell>
          <cell r="F2325" t="str">
            <v>full_STARBUCKS COFFEE CO_26C</v>
          </cell>
          <cell r="G2325" t="str">
            <v>STARBUCKS COFFEE CO_26C</v>
          </cell>
          <cell r="H2325" t="str">
            <v>Hour06</v>
          </cell>
          <cell r="I2325">
            <v>476</v>
          </cell>
          <cell r="J2325">
            <v>6000480323</v>
          </cell>
        </row>
        <row r="2326">
          <cell r="A2326" t="str">
            <v>201806_STARBUCKS COFFEE CO_26C_6000479872</v>
          </cell>
          <cell r="B2326">
            <v>43276</v>
          </cell>
          <cell r="C2326">
            <v>2018</v>
          </cell>
          <cell r="D2326" t="str">
            <v>06</v>
          </cell>
          <cell r="E2326" t="str">
            <v>201806</v>
          </cell>
          <cell r="F2326" t="str">
            <v>full_STARBUCKS COFFEE CO_26C</v>
          </cell>
          <cell r="G2326" t="str">
            <v>STARBUCKS COFFEE CO_26C</v>
          </cell>
          <cell r="H2326" t="str">
            <v>Hour19</v>
          </cell>
          <cell r="I2326">
            <v>942</v>
          </cell>
          <cell r="J2326">
            <v>6000479872</v>
          </cell>
        </row>
        <row r="2327">
          <cell r="A2327" t="str">
            <v>201806_STARBUCKS COFFEE CO_26C_6000480323</v>
          </cell>
          <cell r="B2327">
            <v>43276</v>
          </cell>
          <cell r="C2327">
            <v>2018</v>
          </cell>
          <cell r="D2327" t="str">
            <v>06</v>
          </cell>
          <cell r="E2327" t="str">
            <v>201806</v>
          </cell>
          <cell r="F2327" t="str">
            <v>full_STARBUCKS COFFEE CO_26C</v>
          </cell>
          <cell r="G2327" t="str">
            <v>STARBUCKS COFFEE CO_26C</v>
          </cell>
          <cell r="H2327" t="str">
            <v>Hour19</v>
          </cell>
          <cell r="I2327">
            <v>499</v>
          </cell>
          <cell r="J2327">
            <v>6000480323</v>
          </cell>
        </row>
        <row r="2328">
          <cell r="A2328" t="str">
            <v>201707_SWEDISH HEALTH SERVICES_26C_6000590940</v>
          </cell>
          <cell r="B2328">
            <v>42941</v>
          </cell>
          <cell r="C2328">
            <v>2017</v>
          </cell>
          <cell r="D2328" t="str">
            <v>07</v>
          </cell>
          <cell r="E2328" t="str">
            <v>201707</v>
          </cell>
          <cell r="F2328" t="str">
            <v>full_SWEDISH HEALTH SERVICES_26C</v>
          </cell>
          <cell r="G2328" t="str">
            <v>SWEDISH HEALTH SERVICES_26C</v>
          </cell>
          <cell r="H2328" t="str">
            <v>Hour13</v>
          </cell>
          <cell r="I2328">
            <v>447</v>
          </cell>
          <cell r="J2328">
            <v>6000590940</v>
          </cell>
        </row>
        <row r="2329">
          <cell r="A2329" t="str">
            <v>201707_SWEDISH HEALTH SERVICES_26C_6001338813</v>
          </cell>
          <cell r="B2329">
            <v>42941</v>
          </cell>
          <cell r="C2329">
            <v>2017</v>
          </cell>
          <cell r="D2329" t="str">
            <v>07</v>
          </cell>
          <cell r="E2329" t="str">
            <v>201707</v>
          </cell>
          <cell r="F2329" t="str">
            <v>full_SWEDISH HEALTH SERVICES_26C</v>
          </cell>
          <cell r="G2329" t="str">
            <v>SWEDISH HEALTH SERVICES_26C</v>
          </cell>
          <cell r="H2329" t="str">
            <v>Hour13</v>
          </cell>
          <cell r="I2329">
            <v>591</v>
          </cell>
          <cell r="J2329">
            <v>6001338813</v>
          </cell>
        </row>
        <row r="2330">
          <cell r="A2330" t="str">
            <v>201708_SWEDISH HEALTH SERVICES_26C_6000590940</v>
          </cell>
          <cell r="B2330">
            <v>42957</v>
          </cell>
          <cell r="C2330">
            <v>2017</v>
          </cell>
          <cell r="D2330" t="str">
            <v>08</v>
          </cell>
          <cell r="E2330" t="str">
            <v>201708</v>
          </cell>
          <cell r="F2330" t="str">
            <v>full_SWEDISH HEALTH SERVICES_26C</v>
          </cell>
          <cell r="G2330" t="str">
            <v>SWEDISH HEALTH SERVICES_26C</v>
          </cell>
          <cell r="H2330" t="str">
            <v>Hour06</v>
          </cell>
          <cell r="I2330">
            <v>210</v>
          </cell>
          <cell r="J2330">
            <v>6000590940</v>
          </cell>
        </row>
        <row r="2331">
          <cell r="A2331" t="str">
            <v>201708_SWEDISH HEALTH SERVICES_26C_6001338813</v>
          </cell>
          <cell r="B2331">
            <v>42957</v>
          </cell>
          <cell r="C2331">
            <v>2017</v>
          </cell>
          <cell r="D2331" t="str">
            <v>08</v>
          </cell>
          <cell r="E2331" t="str">
            <v>201708</v>
          </cell>
          <cell r="F2331" t="str">
            <v>full_SWEDISH HEALTH SERVICES_26C</v>
          </cell>
          <cell r="G2331" t="str">
            <v>SWEDISH HEALTH SERVICES_26C</v>
          </cell>
          <cell r="H2331" t="str">
            <v>Hour06</v>
          </cell>
          <cell r="I2331">
            <v>9679</v>
          </cell>
          <cell r="J2331">
            <v>6001338813</v>
          </cell>
        </row>
        <row r="2332">
          <cell r="A2332" t="str">
            <v>201709_SWEDISH HEALTH SERVICES_26C_6000590940</v>
          </cell>
          <cell r="B2332">
            <v>42984</v>
          </cell>
          <cell r="C2332">
            <v>2017</v>
          </cell>
          <cell r="D2332" t="str">
            <v>09</v>
          </cell>
          <cell r="E2332" t="str">
            <v>201709</v>
          </cell>
          <cell r="F2332" t="str">
            <v>full_SWEDISH HEALTH SERVICES_26C</v>
          </cell>
          <cell r="G2332" t="str">
            <v>SWEDISH HEALTH SERVICES_26C</v>
          </cell>
          <cell r="H2332" t="str">
            <v>Hour17</v>
          </cell>
          <cell r="I2332">
            <v>424</v>
          </cell>
          <cell r="J2332">
            <v>6000590940</v>
          </cell>
        </row>
        <row r="2333">
          <cell r="A2333" t="str">
            <v>201709_SWEDISH HEALTH SERVICES_26C_6001338813</v>
          </cell>
          <cell r="B2333">
            <v>42984</v>
          </cell>
          <cell r="C2333">
            <v>2017</v>
          </cell>
          <cell r="D2333" t="str">
            <v>09</v>
          </cell>
          <cell r="E2333" t="str">
            <v>201709</v>
          </cell>
          <cell r="F2333" t="str">
            <v>full_SWEDISH HEALTH SERVICES_26C</v>
          </cell>
          <cell r="G2333" t="str">
            <v>SWEDISH HEALTH SERVICES_26C</v>
          </cell>
          <cell r="H2333" t="str">
            <v>Hour17</v>
          </cell>
          <cell r="I2333">
            <v>576</v>
          </cell>
          <cell r="J2333">
            <v>6001338813</v>
          </cell>
        </row>
        <row r="2334">
          <cell r="A2334" t="str">
            <v>201710_SWEDISH HEALTH SERVICES_26C_6000590940</v>
          </cell>
          <cell r="B2334">
            <v>43033</v>
          </cell>
          <cell r="C2334">
            <v>2017</v>
          </cell>
          <cell r="D2334" t="str">
            <v>10</v>
          </cell>
          <cell r="E2334" t="str">
            <v>201710</v>
          </cell>
          <cell r="F2334" t="str">
            <v>full_SWEDISH HEALTH SERVICES_26C</v>
          </cell>
          <cell r="G2334" t="str">
            <v>SWEDISH HEALTH SERVICES_26C</v>
          </cell>
          <cell r="H2334" t="str">
            <v>Hour16</v>
          </cell>
          <cell r="I2334">
            <v>423</v>
          </cell>
          <cell r="J2334">
            <v>6000590940</v>
          </cell>
        </row>
        <row r="2335">
          <cell r="A2335" t="str">
            <v>201710_SWEDISH HEALTH SERVICES_26C_6001338813</v>
          </cell>
          <cell r="B2335">
            <v>43033</v>
          </cell>
          <cell r="C2335">
            <v>2017</v>
          </cell>
          <cell r="D2335" t="str">
            <v>10</v>
          </cell>
          <cell r="E2335" t="str">
            <v>201710</v>
          </cell>
          <cell r="F2335" t="str">
            <v>full_SWEDISH HEALTH SERVICES_26C</v>
          </cell>
          <cell r="G2335" t="str">
            <v>SWEDISH HEALTH SERVICES_26C</v>
          </cell>
          <cell r="H2335" t="str">
            <v>Hour16</v>
          </cell>
          <cell r="I2335">
            <v>383</v>
          </cell>
          <cell r="J2335">
            <v>6001338813</v>
          </cell>
        </row>
        <row r="2336">
          <cell r="A2336" t="str">
            <v>201711_SWEDISH HEALTH SERVICES_26C_6000590940</v>
          </cell>
          <cell r="B2336">
            <v>43061</v>
          </cell>
          <cell r="C2336">
            <v>2017</v>
          </cell>
          <cell r="D2336" t="str">
            <v>11</v>
          </cell>
          <cell r="E2336" t="str">
            <v>201711</v>
          </cell>
          <cell r="F2336" t="str">
            <v>full_SWEDISH HEALTH SERVICES_26C</v>
          </cell>
          <cell r="G2336" t="str">
            <v>SWEDISH HEALTH SERVICES_26C</v>
          </cell>
          <cell r="H2336" t="str">
            <v>Hour14</v>
          </cell>
          <cell r="I2336">
            <v>440</v>
          </cell>
          <cell r="J2336">
            <v>6000590940</v>
          </cell>
        </row>
        <row r="2337">
          <cell r="A2337" t="str">
            <v>201711_SWEDISH HEALTH SERVICES_26C_6001338813</v>
          </cell>
          <cell r="B2337">
            <v>43061</v>
          </cell>
          <cell r="C2337">
            <v>2017</v>
          </cell>
          <cell r="D2337" t="str">
            <v>11</v>
          </cell>
          <cell r="E2337" t="str">
            <v>201711</v>
          </cell>
          <cell r="F2337" t="str">
            <v>full_SWEDISH HEALTH SERVICES_26C</v>
          </cell>
          <cell r="G2337" t="str">
            <v>SWEDISH HEALTH SERVICES_26C</v>
          </cell>
          <cell r="H2337" t="str">
            <v>Hour14</v>
          </cell>
          <cell r="I2337">
            <v>369</v>
          </cell>
          <cell r="J2337">
            <v>6001338813</v>
          </cell>
        </row>
        <row r="2338">
          <cell r="A2338" t="str">
            <v>201712_SWEDISH HEALTH SERVICES_26C_6000590940</v>
          </cell>
          <cell r="B2338">
            <v>43083</v>
          </cell>
          <cell r="C2338">
            <v>2017</v>
          </cell>
          <cell r="D2338" t="str">
            <v>12</v>
          </cell>
          <cell r="E2338" t="str">
            <v>201712</v>
          </cell>
          <cell r="F2338" t="str">
            <v>full_SWEDISH HEALTH SERVICES_26C</v>
          </cell>
          <cell r="G2338" t="str">
            <v>SWEDISH HEALTH SERVICES_26C</v>
          </cell>
          <cell r="H2338" t="str">
            <v>Hour06</v>
          </cell>
          <cell r="I2338">
            <v>41</v>
          </cell>
          <cell r="J2338">
            <v>6000590940</v>
          </cell>
        </row>
        <row r="2339">
          <cell r="A2339" t="str">
            <v>201712_SWEDISH HEALTH SERVICES_26C_6001338813</v>
          </cell>
          <cell r="B2339">
            <v>43083</v>
          </cell>
          <cell r="C2339">
            <v>2017</v>
          </cell>
          <cell r="D2339" t="str">
            <v>12</v>
          </cell>
          <cell r="E2339" t="str">
            <v>201712</v>
          </cell>
          <cell r="F2339" t="str">
            <v>full_SWEDISH HEALTH SERVICES_26C</v>
          </cell>
          <cell r="G2339" t="str">
            <v>SWEDISH HEALTH SERVICES_26C</v>
          </cell>
          <cell r="H2339" t="str">
            <v>Hour06</v>
          </cell>
          <cell r="I2339">
            <v>9548</v>
          </cell>
          <cell r="J2339">
            <v>6001338813</v>
          </cell>
        </row>
        <row r="2340">
          <cell r="A2340" t="str">
            <v>201801_SWEDISH HEALTH SERVICES_26C_6000590940</v>
          </cell>
          <cell r="B2340">
            <v>43108</v>
          </cell>
          <cell r="C2340">
            <v>2018</v>
          </cell>
          <cell r="D2340" t="str">
            <v>01</v>
          </cell>
          <cell r="E2340" t="str">
            <v>201801</v>
          </cell>
          <cell r="F2340" t="str">
            <v>full_SWEDISH HEALTH SERVICES_26C</v>
          </cell>
          <cell r="G2340" t="str">
            <v>SWEDISH HEALTH SERVICES_26C</v>
          </cell>
          <cell r="H2340" t="str">
            <v>Hour10</v>
          </cell>
          <cell r="I2340">
            <v>440</v>
          </cell>
          <cell r="J2340">
            <v>6000590940</v>
          </cell>
        </row>
        <row r="2341">
          <cell r="A2341" t="str">
            <v>201801_SWEDISH HEALTH SERVICES_26C_6001338813</v>
          </cell>
          <cell r="B2341">
            <v>43108</v>
          </cell>
          <cell r="C2341">
            <v>2018</v>
          </cell>
          <cell r="D2341" t="str">
            <v>01</v>
          </cell>
          <cell r="E2341" t="str">
            <v>201801</v>
          </cell>
          <cell r="F2341" t="str">
            <v>full_SWEDISH HEALTH SERVICES_26C</v>
          </cell>
          <cell r="G2341" t="str">
            <v>SWEDISH HEALTH SERVICES_26C</v>
          </cell>
          <cell r="H2341" t="str">
            <v>Hour10</v>
          </cell>
          <cell r="I2341">
            <v>335</v>
          </cell>
          <cell r="J2341">
            <v>6001338813</v>
          </cell>
        </row>
        <row r="2342">
          <cell r="A2342" t="str">
            <v>201802_SWEDISH HEALTH SERVICES_26C_6000590940</v>
          </cell>
          <cell r="B2342">
            <v>43153</v>
          </cell>
          <cell r="C2342">
            <v>2018</v>
          </cell>
          <cell r="D2342" t="str">
            <v>02</v>
          </cell>
          <cell r="E2342" t="str">
            <v>201802</v>
          </cell>
          <cell r="F2342" t="str">
            <v>full_SWEDISH HEALTH SERVICES_26C</v>
          </cell>
          <cell r="G2342" t="str">
            <v>SWEDISH HEALTH SERVICES_26C</v>
          </cell>
          <cell r="H2342" t="str">
            <v>Hour21</v>
          </cell>
          <cell r="I2342">
            <v>866</v>
          </cell>
          <cell r="J2342">
            <v>6000590940</v>
          </cell>
        </row>
        <row r="2343">
          <cell r="A2343" t="str">
            <v>201802_SWEDISH HEALTH SERVICES_26C_6001338813</v>
          </cell>
          <cell r="B2343">
            <v>43153</v>
          </cell>
          <cell r="C2343">
            <v>2018</v>
          </cell>
          <cell r="D2343" t="str">
            <v>02</v>
          </cell>
          <cell r="E2343" t="str">
            <v>201802</v>
          </cell>
          <cell r="F2343" t="str">
            <v>full_SWEDISH HEALTH SERVICES_26C</v>
          </cell>
          <cell r="G2343" t="str">
            <v>SWEDISH HEALTH SERVICES_26C</v>
          </cell>
          <cell r="H2343" t="str">
            <v>Hour21</v>
          </cell>
          <cell r="I2343">
            <v>278</v>
          </cell>
          <cell r="J2343">
            <v>6001338813</v>
          </cell>
        </row>
        <row r="2344">
          <cell r="A2344" t="str">
            <v>201803_SWEDISH HEALTH SERVICES_26C_6000590940</v>
          </cell>
          <cell r="B2344">
            <v>43171</v>
          </cell>
          <cell r="C2344">
            <v>2018</v>
          </cell>
          <cell r="D2344" t="str">
            <v>03</v>
          </cell>
          <cell r="E2344" t="str">
            <v>201803</v>
          </cell>
          <cell r="F2344" t="str">
            <v>full_SWEDISH HEALTH SERVICES_26C</v>
          </cell>
          <cell r="G2344" t="str">
            <v>SWEDISH HEALTH SERVICES_26C</v>
          </cell>
          <cell r="H2344" t="str">
            <v>Hour13</v>
          </cell>
          <cell r="I2344">
            <v>456</v>
          </cell>
          <cell r="J2344">
            <v>6000590940</v>
          </cell>
        </row>
        <row r="2345">
          <cell r="A2345" t="str">
            <v>201803_SWEDISH HEALTH SERVICES_26C_6001338813</v>
          </cell>
          <cell r="B2345">
            <v>43171</v>
          </cell>
          <cell r="C2345">
            <v>2018</v>
          </cell>
          <cell r="D2345" t="str">
            <v>03</v>
          </cell>
          <cell r="E2345" t="str">
            <v>201803</v>
          </cell>
          <cell r="F2345" t="str">
            <v>full_SWEDISH HEALTH SERVICES_26C</v>
          </cell>
          <cell r="G2345" t="str">
            <v>SWEDISH HEALTH SERVICES_26C</v>
          </cell>
          <cell r="H2345" t="str">
            <v>Hour13</v>
          </cell>
          <cell r="I2345">
            <v>308</v>
          </cell>
          <cell r="J2345">
            <v>6001338813</v>
          </cell>
        </row>
        <row r="2346">
          <cell r="A2346" t="str">
            <v>201804_SWEDISH HEALTH SERVICES_26C_6000590940</v>
          </cell>
          <cell r="B2346">
            <v>43216</v>
          </cell>
          <cell r="C2346">
            <v>2018</v>
          </cell>
          <cell r="D2346" t="str">
            <v>04</v>
          </cell>
          <cell r="E2346" t="str">
            <v>201804</v>
          </cell>
          <cell r="F2346" t="str">
            <v>full_SWEDISH HEALTH SERVICES_26C</v>
          </cell>
          <cell r="G2346" t="str">
            <v>SWEDISH HEALTH SERVICES_26C</v>
          </cell>
          <cell r="H2346" t="str">
            <v>Hour14</v>
          </cell>
          <cell r="I2346">
            <v>429</v>
          </cell>
          <cell r="J2346">
            <v>6000590940</v>
          </cell>
        </row>
        <row r="2347">
          <cell r="A2347" t="str">
            <v>201804_SWEDISH HEALTH SERVICES_26C_6001338813</v>
          </cell>
          <cell r="B2347">
            <v>43216</v>
          </cell>
          <cell r="C2347">
            <v>2018</v>
          </cell>
          <cell r="D2347" t="str">
            <v>04</v>
          </cell>
          <cell r="E2347" t="str">
            <v>201804</v>
          </cell>
          <cell r="F2347" t="str">
            <v>full_SWEDISH HEALTH SERVICES_26C</v>
          </cell>
          <cell r="G2347" t="str">
            <v>SWEDISH HEALTH SERVICES_26C</v>
          </cell>
          <cell r="H2347" t="str">
            <v>Hour14</v>
          </cell>
          <cell r="I2347">
            <v>465</v>
          </cell>
          <cell r="J2347">
            <v>6001338813</v>
          </cell>
        </row>
        <row r="2348">
          <cell r="A2348" t="str">
            <v>201805_SWEDISH HEALTH SERVICES_26C_6000590940</v>
          </cell>
          <cell r="B2348">
            <v>43234</v>
          </cell>
          <cell r="C2348">
            <v>2018</v>
          </cell>
          <cell r="D2348" t="str">
            <v>05</v>
          </cell>
          <cell r="E2348" t="str">
            <v>201805</v>
          </cell>
          <cell r="F2348" t="str">
            <v>full_SWEDISH HEALTH SERVICES_26C</v>
          </cell>
          <cell r="G2348" t="str">
            <v>SWEDISH HEALTH SERVICES_26C</v>
          </cell>
          <cell r="H2348" t="str">
            <v>Hour15</v>
          </cell>
          <cell r="I2348">
            <v>425</v>
          </cell>
          <cell r="J2348">
            <v>6000590940</v>
          </cell>
        </row>
        <row r="2349">
          <cell r="A2349" t="str">
            <v>201805_SWEDISH HEALTH SERVICES_26C_6001338813</v>
          </cell>
          <cell r="B2349">
            <v>43234</v>
          </cell>
          <cell r="C2349">
            <v>2018</v>
          </cell>
          <cell r="D2349" t="str">
            <v>05</v>
          </cell>
          <cell r="E2349" t="str">
            <v>201805</v>
          </cell>
          <cell r="F2349" t="str">
            <v>full_SWEDISH HEALTH SERVICES_26C</v>
          </cell>
          <cell r="G2349" t="str">
            <v>SWEDISH HEALTH SERVICES_26C</v>
          </cell>
          <cell r="H2349" t="str">
            <v>Hour15</v>
          </cell>
          <cell r="I2349">
            <v>483</v>
          </cell>
          <cell r="J2349">
            <v>6001338813</v>
          </cell>
        </row>
        <row r="2350">
          <cell r="A2350" t="str">
            <v>201806_SWEDISH HEALTH SERVICES_26C_6000590940</v>
          </cell>
          <cell r="B2350">
            <v>43271</v>
          </cell>
          <cell r="C2350">
            <v>2018</v>
          </cell>
          <cell r="D2350" t="str">
            <v>06</v>
          </cell>
          <cell r="E2350" t="str">
            <v>201806</v>
          </cell>
          <cell r="F2350" t="str">
            <v>full_SWEDISH HEALTH SERVICES_26C</v>
          </cell>
          <cell r="G2350" t="str">
            <v>SWEDISH HEALTH SERVICES_26C</v>
          </cell>
          <cell r="H2350" t="str">
            <v>Hour14</v>
          </cell>
          <cell r="I2350">
            <v>431</v>
          </cell>
          <cell r="J2350">
            <v>6000590940</v>
          </cell>
        </row>
        <row r="2351">
          <cell r="A2351" t="str">
            <v>201806_SWEDISH HEALTH SERVICES_26C_6001338813</v>
          </cell>
          <cell r="B2351">
            <v>43271</v>
          </cell>
          <cell r="C2351">
            <v>2018</v>
          </cell>
          <cell r="D2351" t="str">
            <v>06</v>
          </cell>
          <cell r="E2351" t="str">
            <v>201806</v>
          </cell>
          <cell r="F2351" t="str">
            <v>full_SWEDISH HEALTH SERVICES_26C</v>
          </cell>
          <cell r="G2351" t="str">
            <v>SWEDISH HEALTH SERVICES_26C</v>
          </cell>
          <cell r="H2351" t="str">
            <v>Hour14</v>
          </cell>
          <cell r="I2351">
            <v>595</v>
          </cell>
          <cell r="J2351">
            <v>6001338813</v>
          </cell>
        </row>
        <row r="2352">
          <cell r="A2352" t="str">
            <v>201707_T-MOBILE WEST CORPORATION_26C_6000309741</v>
          </cell>
          <cell r="B2352">
            <v>42941</v>
          </cell>
          <cell r="C2352">
            <v>2017</v>
          </cell>
          <cell r="D2352" t="str">
            <v>07</v>
          </cell>
          <cell r="E2352" t="str">
            <v>201707</v>
          </cell>
          <cell r="F2352" t="str">
            <v>full_T-MOBILE WEST CORPORATION_26C</v>
          </cell>
          <cell r="G2352" t="str">
            <v>T-MOBILE WEST CORPORATION_26C</v>
          </cell>
          <cell r="H2352" t="str">
            <v>Hour17</v>
          </cell>
          <cell r="I2352">
            <v>1219</v>
          </cell>
          <cell r="J2352">
            <v>6000309741</v>
          </cell>
        </row>
        <row r="2353">
          <cell r="A2353" t="str">
            <v>201707_T-MOBILE WEST CORPORATION_26C_6001215704</v>
          </cell>
          <cell r="B2353">
            <v>42941</v>
          </cell>
          <cell r="C2353">
            <v>2017</v>
          </cell>
          <cell r="D2353" t="str">
            <v>07</v>
          </cell>
          <cell r="E2353" t="str">
            <v>201707</v>
          </cell>
          <cell r="F2353" t="str">
            <v>full_T-MOBILE WEST CORPORATION_26C</v>
          </cell>
          <cell r="G2353" t="str">
            <v>T-MOBILE WEST CORPORATION_26C</v>
          </cell>
          <cell r="H2353" t="str">
            <v>Hour17</v>
          </cell>
          <cell r="I2353">
            <v>1437</v>
          </cell>
          <cell r="J2353">
            <v>6001215704</v>
          </cell>
        </row>
        <row r="2354">
          <cell r="A2354" t="str">
            <v>201708_T-MOBILE WEST CORPORATION_26C_6000309741</v>
          </cell>
          <cell r="B2354">
            <v>42962</v>
          </cell>
          <cell r="C2354">
            <v>2017</v>
          </cell>
          <cell r="D2354" t="str">
            <v>08</v>
          </cell>
          <cell r="E2354" t="str">
            <v>201708</v>
          </cell>
          <cell r="F2354" t="str">
            <v>full_T-MOBILE WEST CORPORATION_26C</v>
          </cell>
          <cell r="G2354" t="str">
            <v>T-MOBILE WEST CORPORATION_26C</v>
          </cell>
          <cell r="H2354" t="str">
            <v>Hour11</v>
          </cell>
          <cell r="I2354">
            <v>1175</v>
          </cell>
          <cell r="J2354">
            <v>6000309741</v>
          </cell>
        </row>
        <row r="2355">
          <cell r="A2355" t="str">
            <v>201708_T-MOBILE WEST CORPORATION_26C_6001215704</v>
          </cell>
          <cell r="B2355">
            <v>42962</v>
          </cell>
          <cell r="C2355">
            <v>2017</v>
          </cell>
          <cell r="D2355" t="str">
            <v>08</v>
          </cell>
          <cell r="E2355" t="str">
            <v>201708</v>
          </cell>
          <cell r="F2355" t="str">
            <v>full_T-MOBILE WEST CORPORATION_26C</v>
          </cell>
          <cell r="G2355" t="str">
            <v>T-MOBILE WEST CORPORATION_26C</v>
          </cell>
          <cell r="H2355" t="str">
            <v>Hour11</v>
          </cell>
          <cell r="I2355">
            <v>19061</v>
          </cell>
          <cell r="J2355">
            <v>6001215704</v>
          </cell>
        </row>
        <row r="2356">
          <cell r="A2356" t="str">
            <v>201709_T-MOBILE WEST CORPORATION_26C_6000309741</v>
          </cell>
          <cell r="B2356">
            <v>43006</v>
          </cell>
          <cell r="C2356">
            <v>2017</v>
          </cell>
          <cell r="D2356" t="str">
            <v>09</v>
          </cell>
          <cell r="E2356" t="str">
            <v>201709</v>
          </cell>
          <cell r="F2356" t="str">
            <v>full_T-MOBILE WEST CORPORATION_26C</v>
          </cell>
          <cell r="G2356" t="str">
            <v>T-MOBILE WEST CORPORATION_26C</v>
          </cell>
          <cell r="H2356" t="str">
            <v>Hour16</v>
          </cell>
          <cell r="I2356">
            <v>1237</v>
          </cell>
          <cell r="J2356">
            <v>6000309741</v>
          </cell>
        </row>
        <row r="2357">
          <cell r="A2357" t="str">
            <v>201709_T-MOBILE WEST CORPORATION_26C_6001215704</v>
          </cell>
          <cell r="B2357">
            <v>43006</v>
          </cell>
          <cell r="C2357">
            <v>2017</v>
          </cell>
          <cell r="D2357" t="str">
            <v>09</v>
          </cell>
          <cell r="E2357" t="str">
            <v>201709</v>
          </cell>
          <cell r="F2357" t="str">
            <v>full_T-MOBILE WEST CORPORATION_26C</v>
          </cell>
          <cell r="G2357" t="str">
            <v>T-MOBILE WEST CORPORATION_26C</v>
          </cell>
          <cell r="H2357" t="str">
            <v>Hour16</v>
          </cell>
          <cell r="I2357">
            <v>1400</v>
          </cell>
          <cell r="J2357">
            <v>6001215704</v>
          </cell>
        </row>
        <row r="2358">
          <cell r="A2358" t="str">
            <v>201710_T-MOBILE WEST CORPORATION_26C_6000309741</v>
          </cell>
          <cell r="B2358">
            <v>43012</v>
          </cell>
          <cell r="C2358">
            <v>2017</v>
          </cell>
          <cell r="D2358" t="str">
            <v>10</v>
          </cell>
          <cell r="E2358" t="str">
            <v>201710</v>
          </cell>
          <cell r="F2358" t="str">
            <v>full_T-MOBILE WEST CORPORATION_26C</v>
          </cell>
          <cell r="G2358" t="str">
            <v>T-MOBILE WEST CORPORATION_26C</v>
          </cell>
          <cell r="H2358" t="str">
            <v>Hour17</v>
          </cell>
          <cell r="I2358">
            <v>1205</v>
          </cell>
          <cell r="J2358">
            <v>6000309741</v>
          </cell>
        </row>
        <row r="2359">
          <cell r="A2359" t="str">
            <v>201710_T-MOBILE WEST CORPORATION_26C_6001215704</v>
          </cell>
          <cell r="B2359">
            <v>43012</v>
          </cell>
          <cell r="C2359">
            <v>2017</v>
          </cell>
          <cell r="D2359" t="str">
            <v>10</v>
          </cell>
          <cell r="E2359" t="str">
            <v>201710</v>
          </cell>
          <cell r="F2359" t="str">
            <v>full_T-MOBILE WEST CORPORATION_26C</v>
          </cell>
          <cell r="G2359" t="str">
            <v>T-MOBILE WEST CORPORATION_26C</v>
          </cell>
          <cell r="H2359" t="str">
            <v>Hour17</v>
          </cell>
          <cell r="I2359">
            <v>1366</v>
          </cell>
          <cell r="J2359">
            <v>6001215704</v>
          </cell>
        </row>
        <row r="2360">
          <cell r="A2360" t="str">
            <v>201711_T-MOBILE WEST CORPORATION_26C_6000309741</v>
          </cell>
          <cell r="B2360">
            <v>43061</v>
          </cell>
          <cell r="C2360">
            <v>2017</v>
          </cell>
          <cell r="D2360" t="str">
            <v>11</v>
          </cell>
          <cell r="E2360" t="str">
            <v>201711</v>
          </cell>
          <cell r="F2360" t="str">
            <v>full_T-MOBILE WEST CORPORATION_26C</v>
          </cell>
          <cell r="G2360" t="str">
            <v>T-MOBILE WEST CORPORATION_26C</v>
          </cell>
          <cell r="H2360" t="str">
            <v>Hour14</v>
          </cell>
          <cell r="I2360">
            <v>1264</v>
          </cell>
          <cell r="J2360">
            <v>6000309741</v>
          </cell>
        </row>
        <row r="2361">
          <cell r="A2361" t="str">
            <v>201711_T-MOBILE WEST CORPORATION_26C_6001215704</v>
          </cell>
          <cell r="B2361">
            <v>43061</v>
          </cell>
          <cell r="C2361">
            <v>2017</v>
          </cell>
          <cell r="D2361" t="str">
            <v>11</v>
          </cell>
          <cell r="E2361" t="str">
            <v>201711</v>
          </cell>
          <cell r="F2361" t="str">
            <v>full_T-MOBILE WEST CORPORATION_26C</v>
          </cell>
          <cell r="G2361" t="str">
            <v>T-MOBILE WEST CORPORATION_26C</v>
          </cell>
          <cell r="H2361" t="str">
            <v>Hour14</v>
          </cell>
          <cell r="I2361">
            <v>1317</v>
          </cell>
          <cell r="J2361">
            <v>6001215704</v>
          </cell>
        </row>
        <row r="2362">
          <cell r="A2362" t="str">
            <v>201712_T-MOBILE WEST CORPORATION_26C_6000309741</v>
          </cell>
          <cell r="B2362">
            <v>43075</v>
          </cell>
          <cell r="C2362">
            <v>2017</v>
          </cell>
          <cell r="D2362" t="str">
            <v>12</v>
          </cell>
          <cell r="E2362" t="str">
            <v>201712</v>
          </cell>
          <cell r="F2362" t="str">
            <v>full_T-MOBILE WEST CORPORATION_26C</v>
          </cell>
          <cell r="G2362" t="str">
            <v>T-MOBILE WEST CORPORATION_26C</v>
          </cell>
          <cell r="H2362" t="str">
            <v>Hour15</v>
          </cell>
          <cell r="I2362">
            <v>1234</v>
          </cell>
          <cell r="J2362">
            <v>6000309741</v>
          </cell>
        </row>
        <row r="2363">
          <cell r="A2363" t="str">
            <v>201712_T-MOBILE WEST CORPORATION_26C_6001215704</v>
          </cell>
          <cell r="B2363">
            <v>43075</v>
          </cell>
          <cell r="C2363">
            <v>2017</v>
          </cell>
          <cell r="D2363" t="str">
            <v>12</v>
          </cell>
          <cell r="E2363" t="str">
            <v>201712</v>
          </cell>
          <cell r="F2363" t="str">
            <v>full_T-MOBILE WEST CORPORATION_26C</v>
          </cell>
          <cell r="G2363" t="str">
            <v>T-MOBILE WEST CORPORATION_26C</v>
          </cell>
          <cell r="H2363" t="str">
            <v>Hour15</v>
          </cell>
          <cell r="I2363">
            <v>1252</v>
          </cell>
          <cell r="J2363">
            <v>6001215704</v>
          </cell>
        </row>
        <row r="2364">
          <cell r="A2364" t="str">
            <v>201801_T-MOBILE WEST CORPORATION_26C_6000309741</v>
          </cell>
          <cell r="B2364">
            <v>43115</v>
          </cell>
          <cell r="C2364">
            <v>2018</v>
          </cell>
          <cell r="D2364" t="str">
            <v>01</v>
          </cell>
          <cell r="E2364" t="str">
            <v>201801</v>
          </cell>
          <cell r="F2364" t="str">
            <v>full_T-MOBILE WEST CORPORATION_26C</v>
          </cell>
          <cell r="G2364" t="str">
            <v>T-MOBILE WEST CORPORATION_26C</v>
          </cell>
          <cell r="H2364" t="str">
            <v>Hour14</v>
          </cell>
          <cell r="I2364">
            <v>1282</v>
          </cell>
          <cell r="J2364">
            <v>6000309741</v>
          </cell>
        </row>
        <row r="2365">
          <cell r="A2365" t="str">
            <v>201801_T-MOBILE WEST CORPORATION_26C_6001215704</v>
          </cell>
          <cell r="B2365">
            <v>43115</v>
          </cell>
          <cell r="C2365">
            <v>2018</v>
          </cell>
          <cell r="D2365" t="str">
            <v>01</v>
          </cell>
          <cell r="E2365" t="str">
            <v>201801</v>
          </cell>
          <cell r="F2365" t="str">
            <v>full_T-MOBILE WEST CORPORATION_26C</v>
          </cell>
          <cell r="G2365" t="str">
            <v>T-MOBILE WEST CORPORATION_26C</v>
          </cell>
          <cell r="H2365" t="str">
            <v>Hour14</v>
          </cell>
          <cell r="I2365">
            <v>1304</v>
          </cell>
          <cell r="J2365">
            <v>6001215704</v>
          </cell>
        </row>
        <row r="2366">
          <cell r="A2366" t="str">
            <v>201802_T-MOBILE WEST CORPORATION_26C_6000309741</v>
          </cell>
          <cell r="B2366">
            <v>43136</v>
          </cell>
          <cell r="C2366">
            <v>2018</v>
          </cell>
          <cell r="D2366" t="str">
            <v>02</v>
          </cell>
          <cell r="E2366" t="str">
            <v>201802</v>
          </cell>
          <cell r="F2366" t="str">
            <v>full_T-MOBILE WEST CORPORATION_26C</v>
          </cell>
          <cell r="G2366" t="str">
            <v>T-MOBILE WEST CORPORATION_26C</v>
          </cell>
          <cell r="H2366" t="str">
            <v>Hour15</v>
          </cell>
          <cell r="I2366">
            <v>1274</v>
          </cell>
          <cell r="J2366">
            <v>6000309741</v>
          </cell>
        </row>
        <row r="2367">
          <cell r="A2367" t="str">
            <v>201802_T-MOBILE WEST CORPORATION_26C_6001215704</v>
          </cell>
          <cell r="B2367">
            <v>43136</v>
          </cell>
          <cell r="C2367">
            <v>2018</v>
          </cell>
          <cell r="D2367" t="str">
            <v>02</v>
          </cell>
          <cell r="E2367" t="str">
            <v>201802</v>
          </cell>
          <cell r="F2367" t="str">
            <v>full_T-MOBILE WEST CORPORATION_26C</v>
          </cell>
          <cell r="G2367" t="str">
            <v>T-MOBILE WEST CORPORATION_26C</v>
          </cell>
          <cell r="H2367" t="str">
            <v>Hour15</v>
          </cell>
          <cell r="I2367">
            <v>1281</v>
          </cell>
          <cell r="J2367">
            <v>6001215704</v>
          </cell>
        </row>
        <row r="2368">
          <cell r="A2368" t="str">
            <v>201803_T-MOBILE WEST CORPORATION_26C_6000309741</v>
          </cell>
          <cell r="B2368">
            <v>43171</v>
          </cell>
          <cell r="C2368">
            <v>2018</v>
          </cell>
          <cell r="D2368" t="str">
            <v>03</v>
          </cell>
          <cell r="E2368" t="str">
            <v>201803</v>
          </cell>
          <cell r="F2368" t="str">
            <v>full_T-MOBILE WEST CORPORATION_26C</v>
          </cell>
          <cell r="G2368" t="str">
            <v>T-MOBILE WEST CORPORATION_26C</v>
          </cell>
          <cell r="H2368" t="str">
            <v>Hour17</v>
          </cell>
          <cell r="I2368">
            <v>2329</v>
          </cell>
          <cell r="J2368">
            <v>6000309741</v>
          </cell>
        </row>
        <row r="2369">
          <cell r="A2369" t="str">
            <v>201803_T-MOBILE WEST CORPORATION_26C_6001215704</v>
          </cell>
          <cell r="B2369">
            <v>43171</v>
          </cell>
          <cell r="C2369">
            <v>2018</v>
          </cell>
          <cell r="D2369" t="str">
            <v>03</v>
          </cell>
          <cell r="E2369" t="str">
            <v>201803</v>
          </cell>
          <cell r="F2369" t="str">
            <v>full_T-MOBILE WEST CORPORATION_26C</v>
          </cell>
          <cell r="G2369" t="str">
            <v>T-MOBILE WEST CORPORATION_26C</v>
          </cell>
          <cell r="H2369" t="str">
            <v>Hour17</v>
          </cell>
          <cell r="I2369">
            <v>2354</v>
          </cell>
          <cell r="J2369">
            <v>6001215704</v>
          </cell>
        </row>
        <row r="2370">
          <cell r="A2370" t="str">
            <v>201804_T-MOBILE WEST CORPORATION_26C_6000309741</v>
          </cell>
          <cell r="B2370">
            <v>43216</v>
          </cell>
          <cell r="C2370">
            <v>2018</v>
          </cell>
          <cell r="D2370" t="str">
            <v>04</v>
          </cell>
          <cell r="E2370" t="str">
            <v>201804</v>
          </cell>
          <cell r="F2370" t="str">
            <v>full_T-MOBILE WEST CORPORATION_26C</v>
          </cell>
          <cell r="G2370" t="str">
            <v>T-MOBILE WEST CORPORATION_26C</v>
          </cell>
          <cell r="H2370" t="str">
            <v>Hour16</v>
          </cell>
          <cell r="I2370">
            <v>1435</v>
          </cell>
          <cell r="J2370">
            <v>6000309741</v>
          </cell>
        </row>
        <row r="2371">
          <cell r="A2371" t="str">
            <v>201804_T-MOBILE WEST CORPORATION_26C_6001215704</v>
          </cell>
          <cell r="B2371">
            <v>43216</v>
          </cell>
          <cell r="C2371">
            <v>2018</v>
          </cell>
          <cell r="D2371" t="str">
            <v>04</v>
          </cell>
          <cell r="E2371" t="str">
            <v>201804</v>
          </cell>
          <cell r="F2371" t="str">
            <v>full_T-MOBILE WEST CORPORATION_26C</v>
          </cell>
          <cell r="G2371" t="str">
            <v>T-MOBILE WEST CORPORATION_26C</v>
          </cell>
          <cell r="H2371" t="str">
            <v>Hour16</v>
          </cell>
          <cell r="I2371">
            <v>1388</v>
          </cell>
          <cell r="J2371">
            <v>6001215704</v>
          </cell>
        </row>
        <row r="2372">
          <cell r="A2372" t="str">
            <v>201805_T-MOBILE WEST CORPORATION_26C_6000309741</v>
          </cell>
          <cell r="B2372">
            <v>43234</v>
          </cell>
          <cell r="C2372">
            <v>2018</v>
          </cell>
          <cell r="D2372" t="str">
            <v>05</v>
          </cell>
          <cell r="E2372" t="str">
            <v>201805</v>
          </cell>
          <cell r="F2372" t="str">
            <v>full_T-MOBILE WEST CORPORATION_26C</v>
          </cell>
          <cell r="G2372" t="str">
            <v>T-MOBILE WEST CORPORATION_26C</v>
          </cell>
          <cell r="H2372" t="str">
            <v>Hour17</v>
          </cell>
          <cell r="I2372">
            <v>1476</v>
          </cell>
          <cell r="J2372">
            <v>6000309741</v>
          </cell>
        </row>
        <row r="2373">
          <cell r="A2373" t="str">
            <v>201805_T-MOBILE WEST CORPORATION_26C_6001215704</v>
          </cell>
          <cell r="B2373">
            <v>43234</v>
          </cell>
          <cell r="C2373">
            <v>2018</v>
          </cell>
          <cell r="D2373" t="str">
            <v>05</v>
          </cell>
          <cell r="E2373" t="str">
            <v>201805</v>
          </cell>
          <cell r="F2373" t="str">
            <v>full_T-MOBILE WEST CORPORATION_26C</v>
          </cell>
          <cell r="G2373" t="str">
            <v>T-MOBILE WEST CORPORATION_26C</v>
          </cell>
          <cell r="H2373" t="str">
            <v>Hour17</v>
          </cell>
          <cell r="I2373">
            <v>1417</v>
          </cell>
          <cell r="J2373">
            <v>6001215704</v>
          </cell>
        </row>
        <row r="2374">
          <cell r="A2374" t="str">
            <v>201806_T-MOBILE WEST CORPORATION_26C_6000309741</v>
          </cell>
          <cell r="B2374">
            <v>43269</v>
          </cell>
          <cell r="C2374">
            <v>2018</v>
          </cell>
          <cell r="D2374" t="str">
            <v>06</v>
          </cell>
          <cell r="E2374" t="str">
            <v>201806</v>
          </cell>
          <cell r="F2374" t="str">
            <v>full_T-MOBILE WEST CORPORATION_26C</v>
          </cell>
          <cell r="G2374" t="str">
            <v>T-MOBILE WEST CORPORATION_26C</v>
          </cell>
          <cell r="H2374" t="str">
            <v>Hour17</v>
          </cell>
          <cell r="I2374">
            <v>1487</v>
          </cell>
          <cell r="J2374">
            <v>6000309741</v>
          </cell>
        </row>
        <row r="2375">
          <cell r="A2375" t="str">
            <v>201806_T-MOBILE WEST CORPORATION_26C_6001215704</v>
          </cell>
          <cell r="B2375">
            <v>43269</v>
          </cell>
          <cell r="C2375">
            <v>2018</v>
          </cell>
          <cell r="D2375" t="str">
            <v>06</v>
          </cell>
          <cell r="E2375" t="str">
            <v>201806</v>
          </cell>
          <cell r="F2375" t="str">
            <v>full_T-MOBILE WEST CORPORATION_26C</v>
          </cell>
          <cell r="G2375" t="str">
            <v>T-MOBILE WEST CORPORATION_26C</v>
          </cell>
          <cell r="H2375" t="str">
            <v>Hour17</v>
          </cell>
          <cell r="I2375">
            <v>1408</v>
          </cell>
          <cell r="J2375">
            <v>6001215704</v>
          </cell>
        </row>
        <row r="2376">
          <cell r="A2376" t="str">
            <v>201707_TARGET_26C_6000135974</v>
          </cell>
          <cell r="B2376">
            <v>42938</v>
          </cell>
          <cell r="C2376">
            <v>2017</v>
          </cell>
          <cell r="D2376" t="str">
            <v>07</v>
          </cell>
          <cell r="E2376" t="str">
            <v>201707</v>
          </cell>
          <cell r="F2376" t="str">
            <v>full_TARGET_26C</v>
          </cell>
          <cell r="G2376" t="str">
            <v>TARGET_26C</v>
          </cell>
          <cell r="H2376" t="str">
            <v>Hour17</v>
          </cell>
          <cell r="I2376">
            <v>365</v>
          </cell>
          <cell r="J2376">
            <v>6000135974</v>
          </cell>
        </row>
        <row r="2377">
          <cell r="A2377" t="str">
            <v>201707_TARGET_26C_6000288250</v>
          </cell>
          <cell r="B2377">
            <v>42938</v>
          </cell>
          <cell r="C2377">
            <v>2017</v>
          </cell>
          <cell r="D2377" t="str">
            <v>07</v>
          </cell>
          <cell r="E2377" t="str">
            <v>201707</v>
          </cell>
          <cell r="F2377" t="str">
            <v>full_TARGET_26C</v>
          </cell>
          <cell r="G2377" t="str">
            <v>TARGET_26C</v>
          </cell>
          <cell r="H2377" t="str">
            <v>Hour17</v>
          </cell>
          <cell r="I2377">
            <v>389</v>
          </cell>
          <cell r="J2377">
            <v>6000288250</v>
          </cell>
        </row>
        <row r="2378">
          <cell r="A2378" t="str">
            <v>201707_TARGET_26C_6001342706</v>
          </cell>
          <cell r="B2378">
            <v>42938</v>
          </cell>
          <cell r="C2378">
            <v>2017</v>
          </cell>
          <cell r="D2378" t="str">
            <v>07</v>
          </cell>
          <cell r="E2378" t="str">
            <v>201707</v>
          </cell>
          <cell r="F2378" t="str">
            <v>full_TARGET_26C</v>
          </cell>
          <cell r="G2378" t="str">
            <v>TARGET_26C</v>
          </cell>
          <cell r="H2378" t="str">
            <v>Hour17</v>
          </cell>
          <cell r="I2378">
            <v>355</v>
          </cell>
          <cell r="J2378">
            <v>6001342706</v>
          </cell>
        </row>
        <row r="2379">
          <cell r="A2379" t="str">
            <v>201707_TARGET_26C_6001566568</v>
          </cell>
          <cell r="B2379">
            <v>42938</v>
          </cell>
          <cell r="C2379">
            <v>2017</v>
          </cell>
          <cell r="D2379" t="str">
            <v>07</v>
          </cell>
          <cell r="E2379" t="str">
            <v>201707</v>
          </cell>
          <cell r="F2379" t="str">
            <v>full_TARGET_26C</v>
          </cell>
          <cell r="G2379" t="str">
            <v>TARGET_26C</v>
          </cell>
          <cell r="H2379" t="str">
            <v>Hour17</v>
          </cell>
          <cell r="I2379">
            <v>306</v>
          </cell>
          <cell r="J2379">
            <v>6001566568</v>
          </cell>
        </row>
        <row r="2380">
          <cell r="A2380" t="str">
            <v>201707_TARGET_26C_6001825857</v>
          </cell>
          <cell r="B2380">
            <v>42938</v>
          </cell>
          <cell r="C2380">
            <v>2017</v>
          </cell>
          <cell r="D2380" t="str">
            <v>07</v>
          </cell>
          <cell r="E2380" t="str">
            <v>201707</v>
          </cell>
          <cell r="F2380" t="str">
            <v>full_TARGET_26C</v>
          </cell>
          <cell r="G2380" t="str">
            <v>TARGET_26C</v>
          </cell>
          <cell r="H2380" t="str">
            <v>Hour17</v>
          </cell>
          <cell r="I2380">
            <v>343</v>
          </cell>
          <cell r="J2380">
            <v>6001825857</v>
          </cell>
        </row>
        <row r="2381">
          <cell r="A2381" t="str">
            <v>201708_TARGET_26C_6000135974</v>
          </cell>
          <cell r="B2381">
            <v>42948</v>
          </cell>
          <cell r="C2381">
            <v>2017</v>
          </cell>
          <cell r="D2381" t="str">
            <v>08</v>
          </cell>
          <cell r="E2381" t="str">
            <v>201708</v>
          </cell>
          <cell r="F2381" t="str">
            <v>full_TARGET_26C</v>
          </cell>
          <cell r="G2381" t="str">
            <v>TARGET_26C</v>
          </cell>
          <cell r="H2381" t="str">
            <v>Hour08</v>
          </cell>
          <cell r="I2381">
            <v>243</v>
          </cell>
          <cell r="J2381">
            <v>6000135974</v>
          </cell>
        </row>
        <row r="2382">
          <cell r="A2382" t="str">
            <v>201708_TARGET_26C_6000288250</v>
          </cell>
          <cell r="B2382">
            <v>42948</v>
          </cell>
          <cell r="C2382">
            <v>2017</v>
          </cell>
          <cell r="D2382" t="str">
            <v>08</v>
          </cell>
          <cell r="E2382" t="str">
            <v>201708</v>
          </cell>
          <cell r="F2382" t="str">
            <v>full_TARGET_26C</v>
          </cell>
          <cell r="G2382" t="str">
            <v>TARGET_26C</v>
          </cell>
          <cell r="H2382" t="str">
            <v>Hour08</v>
          </cell>
          <cell r="I2382">
            <v>2667</v>
          </cell>
          <cell r="J2382">
            <v>6000288250</v>
          </cell>
        </row>
        <row r="2383">
          <cell r="A2383" t="str">
            <v>201708_TARGET_26C_6001342706</v>
          </cell>
          <cell r="B2383">
            <v>42948</v>
          </cell>
          <cell r="C2383">
            <v>2017</v>
          </cell>
          <cell r="D2383" t="str">
            <v>08</v>
          </cell>
          <cell r="E2383" t="str">
            <v>201708</v>
          </cell>
          <cell r="F2383" t="str">
            <v>full_TARGET_26C</v>
          </cell>
          <cell r="G2383" t="str">
            <v>TARGET_26C</v>
          </cell>
          <cell r="H2383" t="str">
            <v>Hour08</v>
          </cell>
          <cell r="I2383">
            <v>240</v>
          </cell>
          <cell r="J2383">
            <v>6001342706</v>
          </cell>
        </row>
        <row r="2384">
          <cell r="A2384" t="str">
            <v>201708_TARGET_26C_6001566568</v>
          </cell>
          <cell r="B2384">
            <v>42948</v>
          </cell>
          <cell r="C2384">
            <v>2017</v>
          </cell>
          <cell r="D2384" t="str">
            <v>08</v>
          </cell>
          <cell r="E2384" t="str">
            <v>201708</v>
          </cell>
          <cell r="F2384" t="str">
            <v>full_TARGET_26C</v>
          </cell>
          <cell r="G2384" t="str">
            <v>TARGET_26C</v>
          </cell>
          <cell r="H2384" t="str">
            <v>Hour08</v>
          </cell>
          <cell r="I2384">
            <v>247</v>
          </cell>
          <cell r="J2384">
            <v>6001566568</v>
          </cell>
        </row>
        <row r="2385">
          <cell r="A2385" t="str">
            <v>201708_TARGET_26C_6001825857</v>
          </cell>
          <cell r="B2385">
            <v>42948</v>
          </cell>
          <cell r="C2385">
            <v>2017</v>
          </cell>
          <cell r="D2385" t="str">
            <v>08</v>
          </cell>
          <cell r="E2385" t="str">
            <v>201708</v>
          </cell>
          <cell r="F2385" t="str">
            <v>full_TARGET_26C</v>
          </cell>
          <cell r="G2385" t="str">
            <v>TARGET_26C</v>
          </cell>
          <cell r="H2385" t="str">
            <v>Hour08</v>
          </cell>
          <cell r="I2385">
            <v>252</v>
          </cell>
          <cell r="J2385">
            <v>6001825857</v>
          </cell>
        </row>
        <row r="2386">
          <cell r="A2386" t="str">
            <v>201709_TARGET_26C_6000135974</v>
          </cell>
          <cell r="B2386">
            <v>42981</v>
          </cell>
          <cell r="C2386">
            <v>2017</v>
          </cell>
          <cell r="D2386" t="str">
            <v>09</v>
          </cell>
          <cell r="E2386" t="str">
            <v>201709</v>
          </cell>
          <cell r="F2386" t="str">
            <v>full_TARGET_26C</v>
          </cell>
          <cell r="G2386" t="str">
            <v>TARGET_26C</v>
          </cell>
          <cell r="H2386" t="str">
            <v>Hour21</v>
          </cell>
          <cell r="I2386">
            <v>374</v>
          </cell>
          <cell r="J2386">
            <v>6000135974</v>
          </cell>
        </row>
        <row r="2387">
          <cell r="A2387" t="str">
            <v>201709_TARGET_26C_6000288250</v>
          </cell>
          <cell r="B2387">
            <v>42981</v>
          </cell>
          <cell r="C2387">
            <v>2017</v>
          </cell>
          <cell r="D2387" t="str">
            <v>09</v>
          </cell>
          <cell r="E2387" t="str">
            <v>201709</v>
          </cell>
          <cell r="F2387" t="str">
            <v>full_TARGET_26C</v>
          </cell>
          <cell r="G2387" t="str">
            <v>TARGET_26C</v>
          </cell>
          <cell r="H2387" t="str">
            <v>Hour21</v>
          </cell>
          <cell r="I2387">
            <v>487</v>
          </cell>
          <cell r="J2387">
            <v>6000288250</v>
          </cell>
        </row>
        <row r="2388">
          <cell r="A2388" t="str">
            <v>201709_TARGET_26C_6001342706</v>
          </cell>
          <cell r="B2388">
            <v>42981</v>
          </cell>
          <cell r="C2388">
            <v>2017</v>
          </cell>
          <cell r="D2388" t="str">
            <v>09</v>
          </cell>
          <cell r="E2388" t="str">
            <v>201709</v>
          </cell>
          <cell r="F2388" t="str">
            <v>full_TARGET_26C</v>
          </cell>
          <cell r="G2388" t="str">
            <v>TARGET_26C</v>
          </cell>
          <cell r="H2388" t="str">
            <v>Hour21</v>
          </cell>
          <cell r="I2388">
            <v>315</v>
          </cell>
          <cell r="J2388">
            <v>6001342706</v>
          </cell>
        </row>
        <row r="2389">
          <cell r="A2389" t="str">
            <v>201709_TARGET_26C_6001566568</v>
          </cell>
          <cell r="B2389">
            <v>42981</v>
          </cell>
          <cell r="C2389">
            <v>2017</v>
          </cell>
          <cell r="D2389" t="str">
            <v>09</v>
          </cell>
          <cell r="E2389" t="str">
            <v>201709</v>
          </cell>
          <cell r="F2389" t="str">
            <v>full_TARGET_26C</v>
          </cell>
          <cell r="G2389" t="str">
            <v>TARGET_26C</v>
          </cell>
          <cell r="H2389" t="str">
            <v>Hour21</v>
          </cell>
          <cell r="I2389">
            <v>293</v>
          </cell>
          <cell r="J2389">
            <v>6001566568</v>
          </cell>
        </row>
        <row r="2390">
          <cell r="A2390" t="str">
            <v>201709_TARGET_26C_6001825857</v>
          </cell>
          <cell r="B2390">
            <v>42981</v>
          </cell>
          <cell r="C2390">
            <v>2017</v>
          </cell>
          <cell r="D2390" t="str">
            <v>09</v>
          </cell>
          <cell r="E2390" t="str">
            <v>201709</v>
          </cell>
          <cell r="F2390" t="str">
            <v>full_TARGET_26C</v>
          </cell>
          <cell r="G2390" t="str">
            <v>TARGET_26C</v>
          </cell>
          <cell r="H2390" t="str">
            <v>Hour21</v>
          </cell>
          <cell r="I2390">
            <v>286</v>
          </cell>
          <cell r="J2390">
            <v>6001825857</v>
          </cell>
        </row>
        <row r="2391">
          <cell r="A2391" t="str">
            <v>201710_TARGET_26C_6000135974</v>
          </cell>
          <cell r="B2391">
            <v>43010</v>
          </cell>
          <cell r="C2391">
            <v>2017</v>
          </cell>
          <cell r="D2391" t="str">
            <v>10</v>
          </cell>
          <cell r="E2391" t="str">
            <v>201710</v>
          </cell>
          <cell r="F2391" t="str">
            <v>full_TARGET_26C</v>
          </cell>
          <cell r="G2391" t="str">
            <v>TARGET_26C</v>
          </cell>
          <cell r="H2391" t="str">
            <v>Hour21</v>
          </cell>
          <cell r="I2391">
            <v>231</v>
          </cell>
          <cell r="J2391">
            <v>6000135974</v>
          </cell>
        </row>
        <row r="2392">
          <cell r="A2392" t="str">
            <v>201710_TARGET_26C_6000288250</v>
          </cell>
          <cell r="B2392">
            <v>43010</v>
          </cell>
          <cell r="C2392">
            <v>2017</v>
          </cell>
          <cell r="D2392" t="str">
            <v>10</v>
          </cell>
          <cell r="E2392" t="str">
            <v>201710</v>
          </cell>
          <cell r="F2392" t="str">
            <v>full_TARGET_26C</v>
          </cell>
          <cell r="G2392" t="str">
            <v>TARGET_26C</v>
          </cell>
          <cell r="H2392" t="str">
            <v>Hour21</v>
          </cell>
          <cell r="I2392">
            <v>460</v>
          </cell>
          <cell r="J2392">
            <v>6000288250</v>
          </cell>
        </row>
        <row r="2393">
          <cell r="A2393" t="str">
            <v>201710_TARGET_26C_6001342706</v>
          </cell>
          <cell r="B2393">
            <v>43010</v>
          </cell>
          <cell r="C2393">
            <v>2017</v>
          </cell>
          <cell r="D2393" t="str">
            <v>10</v>
          </cell>
          <cell r="E2393" t="str">
            <v>201710</v>
          </cell>
          <cell r="F2393" t="str">
            <v>full_TARGET_26C</v>
          </cell>
          <cell r="G2393" t="str">
            <v>TARGET_26C</v>
          </cell>
          <cell r="H2393" t="str">
            <v>Hour21</v>
          </cell>
          <cell r="I2393">
            <v>232</v>
          </cell>
          <cell r="J2393">
            <v>6001342706</v>
          </cell>
        </row>
        <row r="2394">
          <cell r="A2394" t="str">
            <v>201710_TARGET_26C_6001566568</v>
          </cell>
          <cell r="B2394">
            <v>43010</v>
          </cell>
          <cell r="C2394">
            <v>2017</v>
          </cell>
          <cell r="D2394" t="str">
            <v>10</v>
          </cell>
          <cell r="E2394" t="str">
            <v>201710</v>
          </cell>
          <cell r="F2394" t="str">
            <v>full_TARGET_26C</v>
          </cell>
          <cell r="G2394" t="str">
            <v>TARGET_26C</v>
          </cell>
          <cell r="H2394" t="str">
            <v>Hour21</v>
          </cell>
          <cell r="I2394">
            <v>214</v>
          </cell>
          <cell r="J2394">
            <v>6001566568</v>
          </cell>
        </row>
        <row r="2395">
          <cell r="A2395" t="str">
            <v>201710_TARGET_26C_6001825857</v>
          </cell>
          <cell r="B2395">
            <v>43010</v>
          </cell>
          <cell r="C2395">
            <v>2017</v>
          </cell>
          <cell r="D2395" t="str">
            <v>10</v>
          </cell>
          <cell r="E2395" t="str">
            <v>201710</v>
          </cell>
          <cell r="F2395" t="str">
            <v>full_TARGET_26C</v>
          </cell>
          <cell r="G2395" t="str">
            <v>TARGET_26C</v>
          </cell>
          <cell r="H2395" t="str">
            <v>Hour21</v>
          </cell>
          <cell r="I2395">
            <v>205</v>
          </cell>
          <cell r="J2395">
            <v>6001825857</v>
          </cell>
        </row>
        <row r="2396">
          <cell r="A2396" t="str">
            <v>201711_TARGET_26C_6000135974</v>
          </cell>
          <cell r="B2396">
            <v>43061</v>
          </cell>
          <cell r="C2396">
            <v>2017</v>
          </cell>
          <cell r="D2396" t="str">
            <v>11</v>
          </cell>
          <cell r="E2396" t="str">
            <v>201711</v>
          </cell>
          <cell r="F2396" t="str">
            <v>full_TARGET_26C</v>
          </cell>
          <cell r="G2396" t="str">
            <v>TARGET_26C</v>
          </cell>
          <cell r="H2396" t="str">
            <v>Hour18</v>
          </cell>
          <cell r="I2396">
            <v>253</v>
          </cell>
          <cell r="J2396">
            <v>6000135974</v>
          </cell>
        </row>
        <row r="2397">
          <cell r="A2397" t="str">
            <v>201711_TARGET_26C_6000288250</v>
          </cell>
          <cell r="B2397">
            <v>43061</v>
          </cell>
          <cell r="C2397">
            <v>2017</v>
          </cell>
          <cell r="D2397" t="str">
            <v>11</v>
          </cell>
          <cell r="E2397" t="str">
            <v>201711</v>
          </cell>
          <cell r="F2397" t="str">
            <v>full_TARGET_26C</v>
          </cell>
          <cell r="G2397" t="str">
            <v>TARGET_26C</v>
          </cell>
          <cell r="H2397" t="str">
            <v>Hour18</v>
          </cell>
          <cell r="I2397">
            <v>452</v>
          </cell>
          <cell r="J2397">
            <v>6000288250</v>
          </cell>
        </row>
        <row r="2398">
          <cell r="A2398" t="str">
            <v>201711_TARGET_26C_6001342706</v>
          </cell>
          <cell r="B2398">
            <v>43061</v>
          </cell>
          <cell r="C2398">
            <v>2017</v>
          </cell>
          <cell r="D2398" t="str">
            <v>11</v>
          </cell>
          <cell r="E2398" t="str">
            <v>201711</v>
          </cell>
          <cell r="F2398" t="str">
            <v>full_TARGET_26C</v>
          </cell>
          <cell r="G2398" t="str">
            <v>TARGET_26C</v>
          </cell>
          <cell r="H2398" t="str">
            <v>Hour18</v>
          </cell>
          <cell r="I2398">
            <v>274</v>
          </cell>
          <cell r="J2398">
            <v>6001342706</v>
          </cell>
        </row>
        <row r="2399">
          <cell r="A2399" t="str">
            <v>201711_TARGET_26C_6001566568</v>
          </cell>
          <cell r="B2399">
            <v>43061</v>
          </cell>
          <cell r="C2399">
            <v>2017</v>
          </cell>
          <cell r="D2399" t="str">
            <v>11</v>
          </cell>
          <cell r="E2399" t="str">
            <v>201711</v>
          </cell>
          <cell r="F2399" t="str">
            <v>full_TARGET_26C</v>
          </cell>
          <cell r="G2399" t="str">
            <v>TARGET_26C</v>
          </cell>
          <cell r="H2399" t="str">
            <v>Hour18</v>
          </cell>
          <cell r="I2399">
            <v>235</v>
          </cell>
          <cell r="J2399">
            <v>6001566568</v>
          </cell>
        </row>
        <row r="2400">
          <cell r="A2400" t="str">
            <v>201711_TARGET_26C_6001825857</v>
          </cell>
          <cell r="B2400">
            <v>43061</v>
          </cell>
          <cell r="C2400">
            <v>2017</v>
          </cell>
          <cell r="D2400" t="str">
            <v>11</v>
          </cell>
          <cell r="E2400" t="str">
            <v>201711</v>
          </cell>
          <cell r="F2400" t="str">
            <v>full_TARGET_26C</v>
          </cell>
          <cell r="G2400" t="str">
            <v>TARGET_26C</v>
          </cell>
          <cell r="H2400" t="str">
            <v>Hour18</v>
          </cell>
          <cell r="I2400">
            <v>217</v>
          </cell>
          <cell r="J2400">
            <v>6001825857</v>
          </cell>
        </row>
        <row r="2401">
          <cell r="A2401" t="str">
            <v>201712_TARGET_26C_6000135974</v>
          </cell>
          <cell r="B2401">
            <v>43074</v>
          </cell>
          <cell r="C2401">
            <v>2017</v>
          </cell>
          <cell r="D2401" t="str">
            <v>12</v>
          </cell>
          <cell r="E2401" t="str">
            <v>201712</v>
          </cell>
          <cell r="F2401" t="str">
            <v>full_TARGET_26C</v>
          </cell>
          <cell r="G2401" t="str">
            <v>TARGET_26C</v>
          </cell>
          <cell r="H2401" t="str">
            <v>Hour18</v>
          </cell>
          <cell r="I2401">
            <v>227</v>
          </cell>
          <cell r="J2401">
            <v>6000135974</v>
          </cell>
        </row>
        <row r="2402">
          <cell r="A2402" t="str">
            <v>201712_TARGET_26C_6000288250</v>
          </cell>
          <cell r="B2402">
            <v>43074</v>
          </cell>
          <cell r="C2402">
            <v>2017</v>
          </cell>
          <cell r="D2402" t="str">
            <v>12</v>
          </cell>
          <cell r="E2402" t="str">
            <v>201712</v>
          </cell>
          <cell r="F2402" t="str">
            <v>full_TARGET_26C</v>
          </cell>
          <cell r="G2402" t="str">
            <v>TARGET_26C</v>
          </cell>
          <cell r="H2402" t="str">
            <v>Hour18</v>
          </cell>
          <cell r="I2402">
            <v>464</v>
          </cell>
          <cell r="J2402">
            <v>6000288250</v>
          </cell>
        </row>
        <row r="2403">
          <cell r="A2403" t="str">
            <v>201712_TARGET_26C_6001342706</v>
          </cell>
          <cell r="B2403">
            <v>43074</v>
          </cell>
          <cell r="C2403">
            <v>2017</v>
          </cell>
          <cell r="D2403" t="str">
            <v>12</v>
          </cell>
          <cell r="E2403" t="str">
            <v>201712</v>
          </cell>
          <cell r="F2403" t="str">
            <v>full_TARGET_26C</v>
          </cell>
          <cell r="G2403" t="str">
            <v>TARGET_26C</v>
          </cell>
          <cell r="H2403" t="str">
            <v>Hour18</v>
          </cell>
          <cell r="I2403">
            <v>239</v>
          </cell>
          <cell r="J2403">
            <v>6001342706</v>
          </cell>
        </row>
        <row r="2404">
          <cell r="A2404" t="str">
            <v>201712_TARGET_26C_6001566568</v>
          </cell>
          <cell r="B2404">
            <v>43074</v>
          </cell>
          <cell r="C2404">
            <v>2017</v>
          </cell>
          <cell r="D2404" t="str">
            <v>12</v>
          </cell>
          <cell r="E2404" t="str">
            <v>201712</v>
          </cell>
          <cell r="F2404" t="str">
            <v>full_TARGET_26C</v>
          </cell>
          <cell r="G2404" t="str">
            <v>TARGET_26C</v>
          </cell>
          <cell r="H2404" t="str">
            <v>Hour18</v>
          </cell>
          <cell r="I2404">
            <v>217</v>
          </cell>
          <cell r="J2404">
            <v>6001566568</v>
          </cell>
        </row>
        <row r="2405">
          <cell r="A2405" t="str">
            <v>201712_TARGET_26C_6001825857</v>
          </cell>
          <cell r="B2405">
            <v>43074</v>
          </cell>
          <cell r="C2405">
            <v>2017</v>
          </cell>
          <cell r="D2405" t="str">
            <v>12</v>
          </cell>
          <cell r="E2405" t="str">
            <v>201712</v>
          </cell>
          <cell r="F2405" t="str">
            <v>full_TARGET_26C</v>
          </cell>
          <cell r="G2405" t="str">
            <v>TARGET_26C</v>
          </cell>
          <cell r="H2405" t="str">
            <v>Hour18</v>
          </cell>
          <cell r="I2405">
            <v>209</v>
          </cell>
          <cell r="J2405">
            <v>6001825857</v>
          </cell>
        </row>
        <row r="2406">
          <cell r="A2406" t="str">
            <v>201801_TARGET_26C_6000135974</v>
          </cell>
          <cell r="B2406">
            <v>43101</v>
          </cell>
          <cell r="C2406">
            <v>2018</v>
          </cell>
          <cell r="D2406" t="str">
            <v>01</v>
          </cell>
          <cell r="E2406" t="str">
            <v>201801</v>
          </cell>
          <cell r="F2406" t="str">
            <v>full_TARGET_26C</v>
          </cell>
          <cell r="G2406" t="str">
            <v>TARGET_26C</v>
          </cell>
          <cell r="H2406" t="str">
            <v>Hour18</v>
          </cell>
          <cell r="I2406">
            <v>224</v>
          </cell>
          <cell r="J2406">
            <v>6000135974</v>
          </cell>
        </row>
        <row r="2407">
          <cell r="A2407" t="str">
            <v>201801_TARGET_26C_6000288250</v>
          </cell>
          <cell r="B2407">
            <v>43101</v>
          </cell>
          <cell r="C2407">
            <v>2018</v>
          </cell>
          <cell r="D2407" t="str">
            <v>01</v>
          </cell>
          <cell r="E2407" t="str">
            <v>201801</v>
          </cell>
          <cell r="F2407" t="str">
            <v>full_TARGET_26C</v>
          </cell>
          <cell r="G2407" t="str">
            <v>TARGET_26C</v>
          </cell>
          <cell r="H2407" t="str">
            <v>Hour18</v>
          </cell>
          <cell r="I2407">
            <v>425</v>
          </cell>
          <cell r="J2407">
            <v>6000288250</v>
          </cell>
        </row>
        <row r="2408">
          <cell r="A2408" t="str">
            <v>201801_TARGET_26C_6001342706</v>
          </cell>
          <cell r="B2408">
            <v>43101</v>
          </cell>
          <cell r="C2408">
            <v>2018</v>
          </cell>
          <cell r="D2408" t="str">
            <v>01</v>
          </cell>
          <cell r="E2408" t="str">
            <v>201801</v>
          </cell>
          <cell r="F2408" t="str">
            <v>full_TARGET_26C</v>
          </cell>
          <cell r="G2408" t="str">
            <v>TARGET_26C</v>
          </cell>
          <cell r="H2408" t="str">
            <v>Hour18</v>
          </cell>
          <cell r="I2408">
            <v>245</v>
          </cell>
          <cell r="J2408">
            <v>6001342706</v>
          </cell>
        </row>
        <row r="2409">
          <cell r="A2409" t="str">
            <v>201801_TARGET_26C_6001566568</v>
          </cell>
          <cell r="B2409">
            <v>43101</v>
          </cell>
          <cell r="C2409">
            <v>2018</v>
          </cell>
          <cell r="D2409" t="str">
            <v>01</v>
          </cell>
          <cell r="E2409" t="str">
            <v>201801</v>
          </cell>
          <cell r="F2409" t="str">
            <v>full_TARGET_26C</v>
          </cell>
          <cell r="G2409" t="str">
            <v>TARGET_26C</v>
          </cell>
          <cell r="H2409" t="str">
            <v>Hour18</v>
          </cell>
          <cell r="I2409">
            <v>218</v>
          </cell>
          <cell r="J2409">
            <v>6001566568</v>
          </cell>
        </row>
        <row r="2410">
          <cell r="A2410" t="str">
            <v>201801_TARGET_26C_6001825857</v>
          </cell>
          <cell r="B2410">
            <v>43101</v>
          </cell>
          <cell r="C2410">
            <v>2018</v>
          </cell>
          <cell r="D2410" t="str">
            <v>01</v>
          </cell>
          <cell r="E2410" t="str">
            <v>201801</v>
          </cell>
          <cell r="F2410" t="str">
            <v>full_TARGET_26C</v>
          </cell>
          <cell r="G2410" t="str">
            <v>TARGET_26C</v>
          </cell>
          <cell r="H2410" t="str">
            <v>Hour18</v>
          </cell>
          <cell r="I2410">
            <v>206</v>
          </cell>
          <cell r="J2410">
            <v>6001825857</v>
          </cell>
        </row>
        <row r="2411">
          <cell r="A2411" t="str">
            <v>201802_TARGET_26C_6000135974</v>
          </cell>
          <cell r="B2411">
            <v>43156</v>
          </cell>
          <cell r="C2411">
            <v>2018</v>
          </cell>
          <cell r="D2411" t="str">
            <v>02</v>
          </cell>
          <cell r="E2411" t="str">
            <v>201802</v>
          </cell>
          <cell r="F2411" t="str">
            <v>full_TARGET_26C</v>
          </cell>
          <cell r="G2411" t="str">
            <v>TARGET_26C</v>
          </cell>
          <cell r="H2411" t="str">
            <v>Hour13</v>
          </cell>
          <cell r="I2411">
            <v>198</v>
          </cell>
          <cell r="J2411">
            <v>6000135974</v>
          </cell>
        </row>
        <row r="2412">
          <cell r="A2412" t="str">
            <v>201802_TARGET_26C_6000288250</v>
          </cell>
          <cell r="B2412">
            <v>43156</v>
          </cell>
          <cell r="C2412">
            <v>2018</v>
          </cell>
          <cell r="D2412" t="str">
            <v>02</v>
          </cell>
          <cell r="E2412" t="str">
            <v>201802</v>
          </cell>
          <cell r="F2412" t="str">
            <v>full_TARGET_26C</v>
          </cell>
          <cell r="G2412" t="str">
            <v>TARGET_26C</v>
          </cell>
          <cell r="H2412" t="str">
            <v>Hour13</v>
          </cell>
          <cell r="I2412">
            <v>481</v>
          </cell>
          <cell r="J2412">
            <v>6000288250</v>
          </cell>
        </row>
        <row r="2413">
          <cell r="A2413" t="str">
            <v>201802_TARGET_26C_6001342706</v>
          </cell>
          <cell r="B2413">
            <v>43156</v>
          </cell>
          <cell r="C2413">
            <v>2018</v>
          </cell>
          <cell r="D2413" t="str">
            <v>02</v>
          </cell>
          <cell r="E2413" t="str">
            <v>201802</v>
          </cell>
          <cell r="F2413" t="str">
            <v>full_TARGET_26C</v>
          </cell>
          <cell r="G2413" t="str">
            <v>TARGET_26C</v>
          </cell>
          <cell r="H2413" t="str">
            <v>Hour13</v>
          </cell>
          <cell r="I2413">
            <v>221</v>
          </cell>
          <cell r="J2413">
            <v>6001342706</v>
          </cell>
        </row>
        <row r="2414">
          <cell r="A2414" t="str">
            <v>201802_TARGET_26C_6001566568</v>
          </cell>
          <cell r="B2414">
            <v>43156</v>
          </cell>
          <cell r="C2414">
            <v>2018</v>
          </cell>
          <cell r="D2414" t="str">
            <v>02</v>
          </cell>
          <cell r="E2414" t="str">
            <v>201802</v>
          </cell>
          <cell r="F2414" t="str">
            <v>full_TARGET_26C</v>
          </cell>
          <cell r="G2414" t="str">
            <v>TARGET_26C</v>
          </cell>
          <cell r="H2414" t="str">
            <v>Hour13</v>
          </cell>
          <cell r="I2414">
            <v>189</v>
          </cell>
          <cell r="J2414">
            <v>6001566568</v>
          </cell>
        </row>
        <row r="2415">
          <cell r="A2415" t="str">
            <v>201802_TARGET_26C_6001825857</v>
          </cell>
          <cell r="B2415">
            <v>43156</v>
          </cell>
          <cell r="C2415">
            <v>2018</v>
          </cell>
          <cell r="D2415" t="str">
            <v>02</v>
          </cell>
          <cell r="E2415" t="str">
            <v>201802</v>
          </cell>
          <cell r="F2415" t="str">
            <v>full_TARGET_26C</v>
          </cell>
          <cell r="G2415" t="str">
            <v>TARGET_26C</v>
          </cell>
          <cell r="H2415" t="str">
            <v>Hour13</v>
          </cell>
          <cell r="I2415">
            <v>194</v>
          </cell>
          <cell r="J2415">
            <v>6001825857</v>
          </cell>
        </row>
        <row r="2416">
          <cell r="A2416" t="str">
            <v>201803_TARGET_26C_6000135974</v>
          </cell>
          <cell r="B2416">
            <v>43174</v>
          </cell>
          <cell r="C2416">
            <v>2018</v>
          </cell>
          <cell r="D2416" t="str">
            <v>03</v>
          </cell>
          <cell r="E2416" t="str">
            <v>201803</v>
          </cell>
          <cell r="F2416" t="str">
            <v>full_TARGET_26C</v>
          </cell>
          <cell r="G2416" t="str">
            <v>TARGET_26C</v>
          </cell>
          <cell r="H2416" t="str">
            <v>Hour08</v>
          </cell>
          <cell r="I2416">
            <v>207</v>
          </cell>
          <cell r="J2416">
            <v>6000135974</v>
          </cell>
        </row>
        <row r="2417">
          <cell r="A2417" t="str">
            <v>201803_TARGET_26C_6000288250</v>
          </cell>
          <cell r="B2417">
            <v>43174</v>
          </cell>
          <cell r="C2417">
            <v>2018</v>
          </cell>
          <cell r="D2417" t="str">
            <v>03</v>
          </cell>
          <cell r="E2417" t="str">
            <v>201803</v>
          </cell>
          <cell r="F2417" t="str">
            <v>full_TARGET_26C</v>
          </cell>
          <cell r="G2417" t="str">
            <v>TARGET_26C</v>
          </cell>
          <cell r="H2417" t="str">
            <v>Hour08</v>
          </cell>
          <cell r="I2417">
            <v>470</v>
          </cell>
          <cell r="J2417">
            <v>6000288250</v>
          </cell>
        </row>
        <row r="2418">
          <cell r="A2418" t="str">
            <v>201803_TARGET_26C_6001342706</v>
          </cell>
          <cell r="B2418">
            <v>43174</v>
          </cell>
          <cell r="C2418">
            <v>2018</v>
          </cell>
          <cell r="D2418" t="str">
            <v>03</v>
          </cell>
          <cell r="E2418" t="str">
            <v>201803</v>
          </cell>
          <cell r="F2418" t="str">
            <v>full_TARGET_26C</v>
          </cell>
          <cell r="G2418" t="str">
            <v>TARGET_26C</v>
          </cell>
          <cell r="H2418" t="str">
            <v>Hour08</v>
          </cell>
          <cell r="I2418">
            <v>225</v>
          </cell>
          <cell r="J2418">
            <v>6001342706</v>
          </cell>
        </row>
        <row r="2419">
          <cell r="A2419" t="str">
            <v>201803_TARGET_26C_6001566568</v>
          </cell>
          <cell r="B2419">
            <v>43174</v>
          </cell>
          <cell r="C2419">
            <v>2018</v>
          </cell>
          <cell r="D2419" t="str">
            <v>03</v>
          </cell>
          <cell r="E2419" t="str">
            <v>201803</v>
          </cell>
          <cell r="F2419" t="str">
            <v>full_TARGET_26C</v>
          </cell>
          <cell r="G2419" t="str">
            <v>TARGET_26C</v>
          </cell>
          <cell r="H2419" t="str">
            <v>Hour08</v>
          </cell>
          <cell r="I2419">
            <v>202</v>
          </cell>
          <cell r="J2419">
            <v>6001566568</v>
          </cell>
        </row>
        <row r="2420">
          <cell r="A2420" t="str">
            <v>201803_TARGET_26C_6001825857</v>
          </cell>
          <cell r="B2420">
            <v>43174</v>
          </cell>
          <cell r="C2420">
            <v>2018</v>
          </cell>
          <cell r="D2420" t="str">
            <v>03</v>
          </cell>
          <cell r="E2420" t="str">
            <v>201803</v>
          </cell>
          <cell r="F2420" t="str">
            <v>full_TARGET_26C</v>
          </cell>
          <cell r="G2420" t="str">
            <v>TARGET_26C</v>
          </cell>
          <cell r="H2420" t="str">
            <v>Hour08</v>
          </cell>
          <cell r="I2420">
            <v>191</v>
          </cell>
          <cell r="J2420">
            <v>6001825857</v>
          </cell>
        </row>
        <row r="2421">
          <cell r="A2421" t="str">
            <v>201804_TARGET_26C_6000135974</v>
          </cell>
          <cell r="B2421">
            <v>43216</v>
          </cell>
          <cell r="C2421">
            <v>2018</v>
          </cell>
          <cell r="D2421" t="str">
            <v>04</v>
          </cell>
          <cell r="E2421" t="str">
            <v>201804</v>
          </cell>
          <cell r="F2421" t="str">
            <v>full_TARGET_26C</v>
          </cell>
          <cell r="G2421" t="str">
            <v>TARGET_26C</v>
          </cell>
          <cell r="H2421" t="str">
            <v>Hour16</v>
          </cell>
          <cell r="I2421">
            <v>196</v>
          </cell>
          <cell r="J2421">
            <v>6000135974</v>
          </cell>
        </row>
        <row r="2422">
          <cell r="A2422" t="str">
            <v>201804_TARGET_26C_6000288250</v>
          </cell>
          <cell r="B2422">
            <v>43216</v>
          </cell>
          <cell r="C2422">
            <v>2018</v>
          </cell>
          <cell r="D2422" t="str">
            <v>04</v>
          </cell>
          <cell r="E2422" t="str">
            <v>201804</v>
          </cell>
          <cell r="F2422" t="str">
            <v>full_TARGET_26C</v>
          </cell>
          <cell r="G2422" t="str">
            <v>TARGET_26C</v>
          </cell>
          <cell r="H2422" t="str">
            <v>Hour16</v>
          </cell>
          <cell r="I2422">
            <v>464</v>
          </cell>
          <cell r="J2422">
            <v>6000288250</v>
          </cell>
        </row>
        <row r="2423">
          <cell r="A2423" t="str">
            <v>201804_TARGET_26C_6001342706</v>
          </cell>
          <cell r="B2423">
            <v>43216</v>
          </cell>
          <cell r="C2423">
            <v>2018</v>
          </cell>
          <cell r="D2423" t="str">
            <v>04</v>
          </cell>
          <cell r="E2423" t="str">
            <v>201804</v>
          </cell>
          <cell r="F2423" t="str">
            <v>full_TARGET_26C</v>
          </cell>
          <cell r="G2423" t="str">
            <v>TARGET_26C</v>
          </cell>
          <cell r="H2423" t="str">
            <v>Hour16</v>
          </cell>
          <cell r="I2423">
            <v>260</v>
          </cell>
          <cell r="J2423">
            <v>6001342706</v>
          </cell>
        </row>
        <row r="2424">
          <cell r="A2424" t="str">
            <v>201804_TARGET_26C_6001566568</v>
          </cell>
          <cell r="B2424">
            <v>43216</v>
          </cell>
          <cell r="C2424">
            <v>2018</v>
          </cell>
          <cell r="D2424" t="str">
            <v>04</v>
          </cell>
          <cell r="E2424" t="str">
            <v>201804</v>
          </cell>
          <cell r="F2424" t="str">
            <v>full_TARGET_26C</v>
          </cell>
          <cell r="G2424" t="str">
            <v>TARGET_26C</v>
          </cell>
          <cell r="H2424" t="str">
            <v>Hour16</v>
          </cell>
          <cell r="I2424">
            <v>227</v>
          </cell>
          <cell r="J2424">
            <v>6001566568</v>
          </cell>
        </row>
        <row r="2425">
          <cell r="A2425" t="str">
            <v>201804_TARGET_26C_6001825857</v>
          </cell>
          <cell r="B2425">
            <v>43216</v>
          </cell>
          <cell r="C2425">
            <v>2018</v>
          </cell>
          <cell r="D2425" t="str">
            <v>04</v>
          </cell>
          <cell r="E2425" t="str">
            <v>201804</v>
          </cell>
          <cell r="F2425" t="str">
            <v>full_TARGET_26C</v>
          </cell>
          <cell r="G2425" t="str">
            <v>TARGET_26C</v>
          </cell>
          <cell r="H2425" t="str">
            <v>Hour16</v>
          </cell>
          <cell r="I2425">
            <v>217</v>
          </cell>
          <cell r="J2425">
            <v>6001825857</v>
          </cell>
        </row>
        <row r="2426">
          <cell r="A2426" t="str">
            <v>201805_TARGET_26C_6000135974</v>
          </cell>
          <cell r="B2426">
            <v>43234</v>
          </cell>
          <cell r="C2426">
            <v>2018</v>
          </cell>
          <cell r="D2426" t="str">
            <v>05</v>
          </cell>
          <cell r="E2426" t="str">
            <v>201805</v>
          </cell>
          <cell r="F2426" t="str">
            <v>full_TARGET_26C</v>
          </cell>
          <cell r="G2426" t="str">
            <v>TARGET_26C</v>
          </cell>
          <cell r="H2426" t="str">
            <v>Hour16</v>
          </cell>
          <cell r="I2426">
            <v>218</v>
          </cell>
          <cell r="J2426">
            <v>6000135974</v>
          </cell>
        </row>
        <row r="2427">
          <cell r="A2427" t="str">
            <v>201805_TARGET_26C_6000288250</v>
          </cell>
          <cell r="B2427">
            <v>43234</v>
          </cell>
          <cell r="C2427">
            <v>2018</v>
          </cell>
          <cell r="D2427" t="str">
            <v>05</v>
          </cell>
          <cell r="E2427" t="str">
            <v>201805</v>
          </cell>
          <cell r="F2427" t="str">
            <v>full_TARGET_26C</v>
          </cell>
          <cell r="G2427" t="str">
            <v>TARGET_26C</v>
          </cell>
          <cell r="H2427" t="str">
            <v>Hour16</v>
          </cell>
          <cell r="I2427">
            <v>440</v>
          </cell>
          <cell r="J2427">
            <v>6000288250</v>
          </cell>
        </row>
        <row r="2428">
          <cell r="A2428" t="str">
            <v>201805_TARGET_26C_6001342706</v>
          </cell>
          <cell r="B2428">
            <v>43234</v>
          </cell>
          <cell r="C2428">
            <v>2018</v>
          </cell>
          <cell r="D2428" t="str">
            <v>05</v>
          </cell>
          <cell r="E2428" t="str">
            <v>201805</v>
          </cell>
          <cell r="F2428" t="str">
            <v>full_TARGET_26C</v>
          </cell>
          <cell r="G2428" t="str">
            <v>TARGET_26C</v>
          </cell>
          <cell r="H2428" t="str">
            <v>Hour16</v>
          </cell>
          <cell r="I2428">
            <v>298</v>
          </cell>
          <cell r="J2428">
            <v>6001342706</v>
          </cell>
        </row>
        <row r="2429">
          <cell r="A2429" t="str">
            <v>201805_TARGET_26C_6001566568</v>
          </cell>
          <cell r="B2429">
            <v>43234</v>
          </cell>
          <cell r="C2429">
            <v>2018</v>
          </cell>
          <cell r="D2429" t="str">
            <v>05</v>
          </cell>
          <cell r="E2429" t="str">
            <v>201805</v>
          </cell>
          <cell r="F2429" t="str">
            <v>full_TARGET_26C</v>
          </cell>
          <cell r="G2429" t="str">
            <v>TARGET_26C</v>
          </cell>
          <cell r="H2429" t="str">
            <v>Hour16</v>
          </cell>
          <cell r="I2429">
            <v>261</v>
          </cell>
          <cell r="J2429">
            <v>6001566568</v>
          </cell>
        </row>
        <row r="2430">
          <cell r="A2430" t="str">
            <v>201805_TARGET_26C_6001825857</v>
          </cell>
          <cell r="B2430">
            <v>43234</v>
          </cell>
          <cell r="C2430">
            <v>2018</v>
          </cell>
          <cell r="D2430" t="str">
            <v>05</v>
          </cell>
          <cell r="E2430" t="str">
            <v>201805</v>
          </cell>
          <cell r="F2430" t="str">
            <v>full_TARGET_26C</v>
          </cell>
          <cell r="G2430" t="str">
            <v>TARGET_26C</v>
          </cell>
          <cell r="H2430" t="str">
            <v>Hour16</v>
          </cell>
          <cell r="I2430">
            <v>271</v>
          </cell>
          <cell r="J2430">
            <v>6001825857</v>
          </cell>
        </row>
        <row r="2431">
          <cell r="A2431" t="str">
            <v>201806_TARGET_26C_6000135974</v>
          </cell>
          <cell r="B2431">
            <v>43271</v>
          </cell>
          <cell r="C2431">
            <v>2018</v>
          </cell>
          <cell r="D2431" t="str">
            <v>06</v>
          </cell>
          <cell r="E2431" t="str">
            <v>201806</v>
          </cell>
          <cell r="F2431" t="str">
            <v>full_TARGET_26C</v>
          </cell>
          <cell r="G2431" t="str">
            <v>TARGET_26C</v>
          </cell>
          <cell r="H2431" t="str">
            <v>Hour16</v>
          </cell>
          <cell r="I2431">
            <v>261</v>
          </cell>
          <cell r="J2431">
            <v>6000135974</v>
          </cell>
        </row>
        <row r="2432">
          <cell r="A2432" t="str">
            <v>201806_TARGET_26C_6000288250</v>
          </cell>
          <cell r="B2432">
            <v>43271</v>
          </cell>
          <cell r="C2432">
            <v>2018</v>
          </cell>
          <cell r="D2432" t="str">
            <v>06</v>
          </cell>
          <cell r="E2432" t="str">
            <v>201806</v>
          </cell>
          <cell r="F2432" t="str">
            <v>full_TARGET_26C</v>
          </cell>
          <cell r="G2432" t="str">
            <v>TARGET_26C</v>
          </cell>
          <cell r="H2432" t="str">
            <v>Hour16</v>
          </cell>
          <cell r="I2432">
            <v>515</v>
          </cell>
          <cell r="J2432">
            <v>6000288250</v>
          </cell>
        </row>
        <row r="2433">
          <cell r="A2433" t="str">
            <v>201806_TARGET_26C_6001342706</v>
          </cell>
          <cell r="B2433">
            <v>43271</v>
          </cell>
          <cell r="C2433">
            <v>2018</v>
          </cell>
          <cell r="D2433" t="str">
            <v>06</v>
          </cell>
          <cell r="E2433" t="str">
            <v>201806</v>
          </cell>
          <cell r="F2433" t="str">
            <v>full_TARGET_26C</v>
          </cell>
          <cell r="G2433" t="str">
            <v>TARGET_26C</v>
          </cell>
          <cell r="H2433" t="str">
            <v>Hour16</v>
          </cell>
          <cell r="I2433">
            <v>336</v>
          </cell>
          <cell r="J2433">
            <v>6001342706</v>
          </cell>
        </row>
        <row r="2434">
          <cell r="A2434" t="str">
            <v>201806_TARGET_26C_6001566568</v>
          </cell>
          <cell r="B2434">
            <v>43271</v>
          </cell>
          <cell r="C2434">
            <v>2018</v>
          </cell>
          <cell r="D2434" t="str">
            <v>06</v>
          </cell>
          <cell r="E2434" t="str">
            <v>201806</v>
          </cell>
          <cell r="F2434" t="str">
            <v>full_TARGET_26C</v>
          </cell>
          <cell r="G2434" t="str">
            <v>TARGET_26C</v>
          </cell>
          <cell r="H2434" t="str">
            <v>Hour16</v>
          </cell>
          <cell r="I2434">
            <v>281</v>
          </cell>
          <cell r="J2434">
            <v>6001566568</v>
          </cell>
        </row>
        <row r="2435">
          <cell r="A2435" t="str">
            <v>201806_TARGET_26C_6001825857</v>
          </cell>
          <cell r="B2435">
            <v>43271</v>
          </cell>
          <cell r="C2435">
            <v>2018</v>
          </cell>
          <cell r="D2435" t="str">
            <v>06</v>
          </cell>
          <cell r="E2435" t="str">
            <v>201806</v>
          </cell>
          <cell r="F2435" t="str">
            <v>full_TARGET_26C</v>
          </cell>
          <cell r="G2435" t="str">
            <v>TARGET_26C</v>
          </cell>
          <cell r="H2435" t="str">
            <v>Hour16</v>
          </cell>
          <cell r="I2435">
            <v>293</v>
          </cell>
          <cell r="J2435">
            <v>6001825857</v>
          </cell>
        </row>
        <row r="2436">
          <cell r="A2436" t="str">
            <v>201707_THE BOEING COMPANY_31I_6000105855</v>
          </cell>
          <cell r="B2436">
            <v>42941</v>
          </cell>
          <cell r="C2436">
            <v>2017</v>
          </cell>
          <cell r="D2436" t="str">
            <v>07</v>
          </cell>
          <cell r="E2436" t="str">
            <v>201707</v>
          </cell>
          <cell r="F2436" t="str">
            <v>full_THE BOEING COMPANY_31I</v>
          </cell>
          <cell r="G2436" t="str">
            <v>THE BOEING COMPANY_31I</v>
          </cell>
          <cell r="H2436" t="str">
            <v>Hour14</v>
          </cell>
          <cell r="I2436">
            <v>18</v>
          </cell>
          <cell r="J2436">
            <v>6000105855</v>
          </cell>
        </row>
        <row r="2437">
          <cell r="A2437" t="str">
            <v>201707_THE BOEING COMPANY_31I_6000891342</v>
          </cell>
          <cell r="B2437">
            <v>42941</v>
          </cell>
          <cell r="C2437">
            <v>2017</v>
          </cell>
          <cell r="D2437" t="str">
            <v>07</v>
          </cell>
          <cell r="E2437" t="str">
            <v>201707</v>
          </cell>
          <cell r="F2437" t="str">
            <v>full_THE BOEING COMPANY_31I</v>
          </cell>
          <cell r="G2437" t="str">
            <v>THE BOEING COMPANY_31I</v>
          </cell>
          <cell r="H2437" t="str">
            <v>Hour14</v>
          </cell>
          <cell r="I2437">
            <v>105</v>
          </cell>
          <cell r="J2437">
            <v>6000891342</v>
          </cell>
        </row>
        <row r="2438">
          <cell r="A2438" t="str">
            <v>201707_THE BOEING COMPANY_31I_6001241534</v>
          </cell>
          <cell r="B2438">
            <v>42941</v>
          </cell>
          <cell r="C2438">
            <v>2017</v>
          </cell>
          <cell r="D2438" t="str">
            <v>07</v>
          </cell>
          <cell r="E2438" t="str">
            <v>201707</v>
          </cell>
          <cell r="F2438" t="str">
            <v>full_THE BOEING COMPANY_31I</v>
          </cell>
          <cell r="G2438" t="str">
            <v>THE BOEING COMPANY_31I</v>
          </cell>
          <cell r="H2438" t="str">
            <v>Hour14</v>
          </cell>
          <cell r="I2438">
            <v>679</v>
          </cell>
          <cell r="J2438">
            <v>6001241534</v>
          </cell>
        </row>
        <row r="2439">
          <cell r="A2439" t="str">
            <v>201707_THE BOEING COMPANY_31I_6001380406</v>
          </cell>
          <cell r="B2439">
            <v>42941</v>
          </cell>
          <cell r="C2439">
            <v>2017</v>
          </cell>
          <cell r="D2439" t="str">
            <v>07</v>
          </cell>
          <cell r="E2439" t="str">
            <v>201707</v>
          </cell>
          <cell r="F2439" t="str">
            <v>full_THE BOEING COMPANY_31I</v>
          </cell>
          <cell r="G2439" t="str">
            <v>THE BOEING COMPANY_31I</v>
          </cell>
          <cell r="H2439" t="str">
            <v>Hour14</v>
          </cell>
          <cell r="I2439">
            <v>1258</v>
          </cell>
          <cell r="J2439">
            <v>6001380406</v>
          </cell>
        </row>
        <row r="2440">
          <cell r="A2440" t="str">
            <v>201707_THE BOEING COMPANY_31I_6001773457</v>
          </cell>
          <cell r="B2440">
            <v>42941</v>
          </cell>
          <cell r="C2440">
            <v>2017</v>
          </cell>
          <cell r="D2440" t="str">
            <v>07</v>
          </cell>
          <cell r="E2440" t="str">
            <v>201707</v>
          </cell>
          <cell r="F2440" t="str">
            <v>full_THE BOEING COMPANY_31I</v>
          </cell>
          <cell r="G2440" t="str">
            <v>THE BOEING COMPANY_31I</v>
          </cell>
          <cell r="H2440" t="str">
            <v>Hour14</v>
          </cell>
          <cell r="I2440">
            <v>1019</v>
          </cell>
          <cell r="J2440">
            <v>6001773457</v>
          </cell>
        </row>
        <row r="2441">
          <cell r="A2441" t="str">
            <v>201708_THE BOEING COMPANY_31I_6000105855</v>
          </cell>
          <cell r="B2441">
            <v>42950</v>
          </cell>
          <cell r="C2441">
            <v>2017</v>
          </cell>
          <cell r="D2441" t="str">
            <v>08</v>
          </cell>
          <cell r="E2441" t="str">
            <v>201708</v>
          </cell>
          <cell r="F2441" t="str">
            <v>full_THE BOEING COMPANY_31I</v>
          </cell>
          <cell r="G2441" t="str">
            <v>THE BOEING COMPANY_31I</v>
          </cell>
          <cell r="H2441" t="str">
            <v>Hour15</v>
          </cell>
          <cell r="I2441">
            <v>65</v>
          </cell>
          <cell r="J2441">
            <v>6000105855</v>
          </cell>
        </row>
        <row r="2442">
          <cell r="A2442" t="str">
            <v>201708_THE BOEING COMPANY_31I_6000891342</v>
          </cell>
          <cell r="B2442">
            <v>42950</v>
          </cell>
          <cell r="C2442">
            <v>2017</v>
          </cell>
          <cell r="D2442" t="str">
            <v>08</v>
          </cell>
          <cell r="E2442" t="str">
            <v>201708</v>
          </cell>
          <cell r="F2442" t="str">
            <v>full_THE BOEING COMPANY_31I</v>
          </cell>
          <cell r="G2442" t="str">
            <v>THE BOEING COMPANY_31I</v>
          </cell>
          <cell r="H2442" t="str">
            <v>Hour15</v>
          </cell>
          <cell r="I2442">
            <v>91</v>
          </cell>
          <cell r="J2442">
            <v>6000891342</v>
          </cell>
        </row>
        <row r="2443">
          <cell r="A2443" t="str">
            <v>201708_THE BOEING COMPANY_31I_6001241534</v>
          </cell>
          <cell r="B2443">
            <v>42950</v>
          </cell>
          <cell r="C2443">
            <v>2017</v>
          </cell>
          <cell r="D2443" t="str">
            <v>08</v>
          </cell>
          <cell r="E2443" t="str">
            <v>201708</v>
          </cell>
          <cell r="F2443" t="str">
            <v>full_THE BOEING COMPANY_31I</v>
          </cell>
          <cell r="G2443" t="str">
            <v>THE BOEING COMPANY_31I</v>
          </cell>
          <cell r="H2443" t="str">
            <v>Hour15</v>
          </cell>
          <cell r="I2443">
            <v>627</v>
          </cell>
          <cell r="J2443">
            <v>6001241534</v>
          </cell>
        </row>
        <row r="2444">
          <cell r="A2444" t="str">
            <v>201708_THE BOEING COMPANY_31I_6001380406</v>
          </cell>
          <cell r="B2444">
            <v>42950</v>
          </cell>
          <cell r="C2444">
            <v>2017</v>
          </cell>
          <cell r="D2444" t="str">
            <v>08</v>
          </cell>
          <cell r="E2444" t="str">
            <v>201708</v>
          </cell>
          <cell r="F2444" t="str">
            <v>full_THE BOEING COMPANY_31I</v>
          </cell>
          <cell r="G2444" t="str">
            <v>THE BOEING COMPANY_31I</v>
          </cell>
          <cell r="H2444" t="str">
            <v>Hour15</v>
          </cell>
          <cell r="I2444">
            <v>1246</v>
          </cell>
          <cell r="J2444">
            <v>6001380406</v>
          </cell>
        </row>
        <row r="2445">
          <cell r="A2445" t="str">
            <v>201708_THE BOEING COMPANY_31I_6001773457</v>
          </cell>
          <cell r="B2445">
            <v>42950</v>
          </cell>
          <cell r="C2445">
            <v>2017</v>
          </cell>
          <cell r="D2445" t="str">
            <v>08</v>
          </cell>
          <cell r="E2445" t="str">
            <v>201708</v>
          </cell>
          <cell r="F2445" t="str">
            <v>full_THE BOEING COMPANY_31I</v>
          </cell>
          <cell r="G2445" t="str">
            <v>THE BOEING COMPANY_31I</v>
          </cell>
          <cell r="H2445" t="str">
            <v>Hour15</v>
          </cell>
          <cell r="I2445">
            <v>1181</v>
          </cell>
          <cell r="J2445">
            <v>6001773457</v>
          </cell>
        </row>
        <row r="2446">
          <cell r="A2446" t="str">
            <v>201709_THE BOEING COMPANY_31I_6000105855</v>
          </cell>
          <cell r="B2446">
            <v>42979</v>
          </cell>
          <cell r="C2446">
            <v>2017</v>
          </cell>
          <cell r="D2446" t="str">
            <v>09</v>
          </cell>
          <cell r="E2446" t="str">
            <v>201709</v>
          </cell>
          <cell r="F2446" t="str">
            <v>full_THE BOEING COMPANY_31I</v>
          </cell>
          <cell r="G2446" t="str">
            <v>THE BOEING COMPANY_31I</v>
          </cell>
          <cell r="H2446" t="str">
            <v>Hour12</v>
          </cell>
          <cell r="I2446">
            <v>35</v>
          </cell>
          <cell r="J2446">
            <v>6000105855</v>
          </cell>
        </row>
        <row r="2447">
          <cell r="A2447" t="str">
            <v>201709_THE BOEING COMPANY_31I_6000891342</v>
          </cell>
          <cell r="B2447">
            <v>42979</v>
          </cell>
          <cell r="C2447">
            <v>2017</v>
          </cell>
          <cell r="D2447" t="str">
            <v>09</v>
          </cell>
          <cell r="E2447" t="str">
            <v>201709</v>
          </cell>
          <cell r="F2447" t="str">
            <v>full_THE BOEING COMPANY_31I</v>
          </cell>
          <cell r="G2447" t="str">
            <v>THE BOEING COMPANY_31I</v>
          </cell>
          <cell r="H2447" t="str">
            <v>Hour12</v>
          </cell>
          <cell r="I2447">
            <v>88</v>
          </cell>
          <cell r="J2447">
            <v>6000891342</v>
          </cell>
        </row>
        <row r="2448">
          <cell r="A2448" t="str">
            <v>201709_THE BOEING COMPANY_31I_6001241534</v>
          </cell>
          <cell r="B2448">
            <v>42979</v>
          </cell>
          <cell r="C2448">
            <v>2017</v>
          </cell>
          <cell r="D2448" t="str">
            <v>09</v>
          </cell>
          <cell r="E2448" t="str">
            <v>201709</v>
          </cell>
          <cell r="F2448" t="str">
            <v>full_THE BOEING COMPANY_31I</v>
          </cell>
          <cell r="G2448" t="str">
            <v>THE BOEING COMPANY_31I</v>
          </cell>
          <cell r="H2448" t="str">
            <v>Hour12</v>
          </cell>
          <cell r="I2448">
            <v>549</v>
          </cell>
          <cell r="J2448">
            <v>6001241534</v>
          </cell>
        </row>
        <row r="2449">
          <cell r="A2449" t="str">
            <v>201709_THE BOEING COMPANY_31I_6001380406</v>
          </cell>
          <cell r="B2449">
            <v>42979</v>
          </cell>
          <cell r="C2449">
            <v>2017</v>
          </cell>
          <cell r="D2449" t="str">
            <v>09</v>
          </cell>
          <cell r="E2449" t="str">
            <v>201709</v>
          </cell>
          <cell r="F2449" t="str">
            <v>full_THE BOEING COMPANY_31I</v>
          </cell>
          <cell r="G2449" t="str">
            <v>THE BOEING COMPANY_31I</v>
          </cell>
          <cell r="H2449" t="str">
            <v>Hour12</v>
          </cell>
          <cell r="I2449">
            <v>1058</v>
          </cell>
          <cell r="J2449">
            <v>6001380406</v>
          </cell>
        </row>
        <row r="2450">
          <cell r="A2450" t="str">
            <v>201709_THE BOEING COMPANY_31I_6001773457</v>
          </cell>
          <cell r="B2450">
            <v>42979</v>
          </cell>
          <cell r="C2450">
            <v>2017</v>
          </cell>
          <cell r="D2450" t="str">
            <v>09</v>
          </cell>
          <cell r="E2450" t="str">
            <v>201709</v>
          </cell>
          <cell r="F2450" t="str">
            <v>full_THE BOEING COMPANY_31I</v>
          </cell>
          <cell r="G2450" t="str">
            <v>THE BOEING COMPANY_31I</v>
          </cell>
          <cell r="H2450" t="str">
            <v>Hour12</v>
          </cell>
          <cell r="I2450">
            <v>875</v>
          </cell>
          <cell r="J2450">
            <v>6001773457</v>
          </cell>
        </row>
        <row r="2451">
          <cell r="A2451" t="str">
            <v>201710_THE BOEING COMPANY_31I_6000105855</v>
          </cell>
          <cell r="B2451">
            <v>43039</v>
          </cell>
          <cell r="C2451">
            <v>2017</v>
          </cell>
          <cell r="D2451" t="str">
            <v>10</v>
          </cell>
          <cell r="E2451" t="str">
            <v>201710</v>
          </cell>
          <cell r="F2451" t="str">
            <v>full_THE BOEING COMPANY_31I</v>
          </cell>
          <cell r="G2451" t="str">
            <v>THE BOEING COMPANY_31I</v>
          </cell>
          <cell r="H2451" t="str">
            <v>Hour08</v>
          </cell>
          <cell r="I2451">
            <v>2</v>
          </cell>
          <cell r="J2451">
            <v>6000105855</v>
          </cell>
        </row>
        <row r="2452">
          <cell r="A2452" t="str">
            <v>201710_THE BOEING COMPANY_31I_6000891342</v>
          </cell>
          <cell r="B2452">
            <v>43039</v>
          </cell>
          <cell r="C2452">
            <v>2017</v>
          </cell>
          <cell r="D2452" t="str">
            <v>10</v>
          </cell>
          <cell r="E2452" t="str">
            <v>201710</v>
          </cell>
          <cell r="F2452" t="str">
            <v>full_THE BOEING COMPANY_31I</v>
          </cell>
          <cell r="G2452" t="str">
            <v>THE BOEING COMPANY_31I</v>
          </cell>
          <cell r="H2452" t="str">
            <v>Hour08</v>
          </cell>
          <cell r="I2452">
            <v>116</v>
          </cell>
          <cell r="J2452">
            <v>6000891342</v>
          </cell>
        </row>
        <row r="2453">
          <cell r="A2453" t="str">
            <v>201710_THE BOEING COMPANY_31I_6001241534</v>
          </cell>
          <cell r="B2453">
            <v>43039</v>
          </cell>
          <cell r="C2453">
            <v>2017</v>
          </cell>
          <cell r="D2453" t="str">
            <v>10</v>
          </cell>
          <cell r="E2453" t="str">
            <v>201710</v>
          </cell>
          <cell r="F2453" t="str">
            <v>full_THE BOEING COMPANY_31I</v>
          </cell>
          <cell r="G2453" t="str">
            <v>THE BOEING COMPANY_31I</v>
          </cell>
          <cell r="H2453" t="str">
            <v>Hour08</v>
          </cell>
          <cell r="I2453">
            <v>0</v>
          </cell>
          <cell r="J2453">
            <v>6001241534</v>
          </cell>
        </row>
        <row r="2454">
          <cell r="A2454" t="str">
            <v>201710_THE BOEING COMPANY_31I_6001380406</v>
          </cell>
          <cell r="B2454">
            <v>43039</v>
          </cell>
          <cell r="C2454">
            <v>2017</v>
          </cell>
          <cell r="D2454" t="str">
            <v>10</v>
          </cell>
          <cell r="E2454" t="str">
            <v>201710</v>
          </cell>
          <cell r="F2454" t="str">
            <v>full_THE BOEING COMPANY_31I</v>
          </cell>
          <cell r="G2454" t="str">
            <v>THE BOEING COMPANY_31I</v>
          </cell>
          <cell r="H2454" t="str">
            <v>Hour08</v>
          </cell>
          <cell r="I2454">
            <v>1080</v>
          </cell>
          <cell r="J2454">
            <v>6001380406</v>
          </cell>
        </row>
        <row r="2455">
          <cell r="A2455" t="str">
            <v>201710_THE BOEING COMPANY_31I_6001773457</v>
          </cell>
          <cell r="B2455">
            <v>43039</v>
          </cell>
          <cell r="C2455">
            <v>2017</v>
          </cell>
          <cell r="D2455" t="str">
            <v>10</v>
          </cell>
          <cell r="E2455" t="str">
            <v>201710</v>
          </cell>
          <cell r="F2455" t="str">
            <v>full_THE BOEING COMPANY_31I</v>
          </cell>
          <cell r="G2455" t="str">
            <v>THE BOEING COMPANY_31I</v>
          </cell>
          <cell r="H2455" t="str">
            <v>Hour08</v>
          </cell>
          <cell r="I2455">
            <v>1084</v>
          </cell>
          <cell r="J2455">
            <v>6001773457</v>
          </cell>
        </row>
        <row r="2456">
          <cell r="A2456" t="str">
            <v>201711_THE BOEING COMPANY_31I_6000105855</v>
          </cell>
          <cell r="B2456">
            <v>43069</v>
          </cell>
          <cell r="C2456">
            <v>2017</v>
          </cell>
          <cell r="D2456" t="str">
            <v>11</v>
          </cell>
          <cell r="E2456" t="str">
            <v>201711</v>
          </cell>
          <cell r="F2456" t="str">
            <v>full_THE BOEING COMPANY_31I</v>
          </cell>
          <cell r="G2456" t="str">
            <v>THE BOEING COMPANY_31I</v>
          </cell>
          <cell r="H2456" t="str">
            <v>Hour10</v>
          </cell>
          <cell r="I2456">
            <v>30</v>
          </cell>
          <cell r="J2456">
            <v>6000105855</v>
          </cell>
        </row>
        <row r="2457">
          <cell r="A2457" t="str">
            <v>201711_THE BOEING COMPANY_31I_6000891342</v>
          </cell>
          <cell r="B2457">
            <v>43069</v>
          </cell>
          <cell r="C2457">
            <v>2017</v>
          </cell>
          <cell r="D2457" t="str">
            <v>11</v>
          </cell>
          <cell r="E2457" t="str">
            <v>201711</v>
          </cell>
          <cell r="F2457" t="str">
            <v>full_THE BOEING COMPANY_31I</v>
          </cell>
          <cell r="G2457" t="str">
            <v>THE BOEING COMPANY_31I</v>
          </cell>
          <cell r="H2457" t="str">
            <v>Hour10</v>
          </cell>
          <cell r="I2457">
            <v>115</v>
          </cell>
          <cell r="J2457">
            <v>6000891342</v>
          </cell>
        </row>
        <row r="2458">
          <cell r="A2458" t="str">
            <v>201711_THE BOEING COMPANY_31I_6001241534</v>
          </cell>
          <cell r="B2458">
            <v>43069</v>
          </cell>
          <cell r="C2458">
            <v>2017</v>
          </cell>
          <cell r="D2458" t="str">
            <v>11</v>
          </cell>
          <cell r="E2458" t="str">
            <v>201711</v>
          </cell>
          <cell r="F2458" t="str">
            <v>full_THE BOEING COMPANY_31I</v>
          </cell>
          <cell r="G2458" t="str">
            <v>THE BOEING COMPANY_31I</v>
          </cell>
          <cell r="H2458" t="str">
            <v>Hour10</v>
          </cell>
          <cell r="I2458">
            <v>723</v>
          </cell>
          <cell r="J2458">
            <v>6001241534</v>
          </cell>
        </row>
        <row r="2459">
          <cell r="A2459" t="str">
            <v>201711_THE BOEING COMPANY_31I_6001380406</v>
          </cell>
          <cell r="B2459">
            <v>43069</v>
          </cell>
          <cell r="C2459">
            <v>2017</v>
          </cell>
          <cell r="D2459" t="str">
            <v>11</v>
          </cell>
          <cell r="E2459" t="str">
            <v>201711</v>
          </cell>
          <cell r="F2459" t="str">
            <v>full_THE BOEING COMPANY_31I</v>
          </cell>
          <cell r="G2459" t="str">
            <v>THE BOEING COMPANY_31I</v>
          </cell>
          <cell r="H2459" t="str">
            <v>Hour10</v>
          </cell>
          <cell r="I2459">
            <v>1050</v>
          </cell>
          <cell r="J2459">
            <v>6001380406</v>
          </cell>
        </row>
        <row r="2460">
          <cell r="A2460" t="str">
            <v>201711_THE BOEING COMPANY_31I_6001773457</v>
          </cell>
          <cell r="B2460">
            <v>43069</v>
          </cell>
          <cell r="C2460">
            <v>2017</v>
          </cell>
          <cell r="D2460" t="str">
            <v>11</v>
          </cell>
          <cell r="E2460" t="str">
            <v>201711</v>
          </cell>
          <cell r="F2460" t="str">
            <v>full_THE BOEING COMPANY_31I</v>
          </cell>
          <cell r="G2460" t="str">
            <v>THE BOEING COMPANY_31I</v>
          </cell>
          <cell r="H2460" t="str">
            <v>Hour10</v>
          </cell>
          <cell r="I2460">
            <v>1016</v>
          </cell>
          <cell r="J2460">
            <v>6001773457</v>
          </cell>
        </row>
        <row r="2461">
          <cell r="A2461" t="str">
            <v>201712_THE BOEING COMPANY_31I_6000105855</v>
          </cell>
          <cell r="B2461">
            <v>43080</v>
          </cell>
          <cell r="C2461">
            <v>2017</v>
          </cell>
          <cell r="D2461" t="str">
            <v>12</v>
          </cell>
          <cell r="E2461" t="str">
            <v>201712</v>
          </cell>
          <cell r="F2461" t="str">
            <v>full_THE BOEING COMPANY_31I</v>
          </cell>
          <cell r="G2461" t="str">
            <v>THE BOEING COMPANY_31I</v>
          </cell>
          <cell r="H2461" t="str">
            <v>Hour08</v>
          </cell>
          <cell r="I2461">
            <v>31</v>
          </cell>
          <cell r="J2461">
            <v>6000105855</v>
          </cell>
        </row>
        <row r="2462">
          <cell r="A2462" t="str">
            <v>201712_THE BOEING COMPANY_31I_6000891342</v>
          </cell>
          <cell r="B2462">
            <v>43080</v>
          </cell>
          <cell r="C2462">
            <v>2017</v>
          </cell>
          <cell r="D2462" t="str">
            <v>12</v>
          </cell>
          <cell r="E2462" t="str">
            <v>201712</v>
          </cell>
          <cell r="F2462" t="str">
            <v>full_THE BOEING COMPANY_31I</v>
          </cell>
          <cell r="G2462" t="str">
            <v>THE BOEING COMPANY_31I</v>
          </cell>
          <cell r="H2462" t="str">
            <v>Hour08</v>
          </cell>
          <cell r="I2462">
            <v>123</v>
          </cell>
          <cell r="J2462">
            <v>6000891342</v>
          </cell>
        </row>
        <row r="2463">
          <cell r="A2463" t="str">
            <v>201712_THE BOEING COMPANY_31I_6001241534</v>
          </cell>
          <cell r="B2463">
            <v>43080</v>
          </cell>
          <cell r="C2463">
            <v>2017</v>
          </cell>
          <cell r="D2463" t="str">
            <v>12</v>
          </cell>
          <cell r="E2463" t="str">
            <v>201712</v>
          </cell>
          <cell r="F2463" t="str">
            <v>full_THE BOEING COMPANY_31I</v>
          </cell>
          <cell r="G2463" t="str">
            <v>THE BOEING COMPANY_31I</v>
          </cell>
          <cell r="H2463" t="str">
            <v>Hour08</v>
          </cell>
          <cell r="I2463">
            <v>842</v>
          </cell>
          <cell r="J2463">
            <v>6001241534</v>
          </cell>
        </row>
        <row r="2464">
          <cell r="A2464" t="str">
            <v>201712_THE BOEING COMPANY_31I_6001380406</v>
          </cell>
          <cell r="B2464">
            <v>43080</v>
          </cell>
          <cell r="C2464">
            <v>2017</v>
          </cell>
          <cell r="D2464" t="str">
            <v>12</v>
          </cell>
          <cell r="E2464" t="str">
            <v>201712</v>
          </cell>
          <cell r="F2464" t="str">
            <v>full_THE BOEING COMPANY_31I</v>
          </cell>
          <cell r="G2464" t="str">
            <v>THE BOEING COMPANY_31I</v>
          </cell>
          <cell r="H2464" t="str">
            <v>Hour08</v>
          </cell>
          <cell r="I2464">
            <v>1301</v>
          </cell>
          <cell r="J2464">
            <v>6001380406</v>
          </cell>
        </row>
        <row r="2465">
          <cell r="A2465" t="str">
            <v>201712_THE BOEING COMPANY_31I_6001773457</v>
          </cell>
          <cell r="B2465">
            <v>43080</v>
          </cell>
          <cell r="C2465">
            <v>2017</v>
          </cell>
          <cell r="D2465" t="str">
            <v>12</v>
          </cell>
          <cell r="E2465" t="str">
            <v>201712</v>
          </cell>
          <cell r="F2465" t="str">
            <v>full_THE BOEING COMPANY_31I</v>
          </cell>
          <cell r="G2465" t="str">
            <v>THE BOEING COMPANY_31I</v>
          </cell>
          <cell r="H2465" t="str">
            <v>Hour08</v>
          </cell>
          <cell r="I2465">
            <v>1240</v>
          </cell>
          <cell r="J2465">
            <v>6001773457</v>
          </cell>
        </row>
        <row r="2466">
          <cell r="A2466" t="str">
            <v>201801_THE BOEING COMPANY_31I_6000105855</v>
          </cell>
          <cell r="B2466">
            <v>43103</v>
          </cell>
          <cell r="C2466">
            <v>2018</v>
          </cell>
          <cell r="D2466" t="str">
            <v>01</v>
          </cell>
          <cell r="E2466" t="str">
            <v>201801</v>
          </cell>
          <cell r="F2466" t="str">
            <v>full_THE BOEING COMPANY_31I</v>
          </cell>
          <cell r="G2466" t="str">
            <v>THE BOEING COMPANY_31I</v>
          </cell>
          <cell r="H2466" t="str">
            <v>Hour08</v>
          </cell>
          <cell r="I2466">
            <v>2</v>
          </cell>
          <cell r="J2466">
            <v>6000105855</v>
          </cell>
        </row>
        <row r="2467">
          <cell r="A2467" t="str">
            <v>201801_THE BOEING COMPANY_31I_6000891342</v>
          </cell>
          <cell r="B2467">
            <v>43103</v>
          </cell>
          <cell r="C2467">
            <v>2018</v>
          </cell>
          <cell r="D2467" t="str">
            <v>01</v>
          </cell>
          <cell r="E2467" t="str">
            <v>201801</v>
          </cell>
          <cell r="F2467" t="str">
            <v>full_THE BOEING COMPANY_31I</v>
          </cell>
          <cell r="G2467" t="str">
            <v>THE BOEING COMPANY_31I</v>
          </cell>
          <cell r="H2467" t="str">
            <v>Hour08</v>
          </cell>
          <cell r="I2467">
            <v>120</v>
          </cell>
          <cell r="J2467">
            <v>6000891342</v>
          </cell>
        </row>
        <row r="2468">
          <cell r="A2468" t="str">
            <v>201801_THE BOEING COMPANY_31I_6001241534</v>
          </cell>
          <cell r="B2468">
            <v>43103</v>
          </cell>
          <cell r="C2468">
            <v>2018</v>
          </cell>
          <cell r="D2468" t="str">
            <v>01</v>
          </cell>
          <cell r="E2468" t="str">
            <v>201801</v>
          </cell>
          <cell r="F2468" t="str">
            <v>full_THE BOEING COMPANY_31I</v>
          </cell>
          <cell r="G2468" t="str">
            <v>THE BOEING COMPANY_31I</v>
          </cell>
          <cell r="H2468" t="str">
            <v>Hour08</v>
          </cell>
          <cell r="I2468">
            <v>779</v>
          </cell>
          <cell r="J2468">
            <v>6001241534</v>
          </cell>
        </row>
        <row r="2469">
          <cell r="A2469" t="str">
            <v>201801_THE BOEING COMPANY_31I_6001380406</v>
          </cell>
          <cell r="B2469">
            <v>43103</v>
          </cell>
          <cell r="C2469">
            <v>2018</v>
          </cell>
          <cell r="D2469" t="str">
            <v>01</v>
          </cell>
          <cell r="E2469" t="str">
            <v>201801</v>
          </cell>
          <cell r="F2469" t="str">
            <v>full_THE BOEING COMPANY_31I</v>
          </cell>
          <cell r="G2469" t="str">
            <v>THE BOEING COMPANY_31I</v>
          </cell>
          <cell r="H2469" t="str">
            <v>Hour08</v>
          </cell>
          <cell r="I2469">
            <v>1349</v>
          </cell>
          <cell r="J2469">
            <v>6001380406</v>
          </cell>
        </row>
        <row r="2470">
          <cell r="A2470" t="str">
            <v>201801_THE BOEING COMPANY_31I_6001773457</v>
          </cell>
          <cell r="B2470">
            <v>43103</v>
          </cell>
          <cell r="C2470">
            <v>2018</v>
          </cell>
          <cell r="D2470" t="str">
            <v>01</v>
          </cell>
          <cell r="E2470" t="str">
            <v>201801</v>
          </cell>
          <cell r="F2470" t="str">
            <v>full_THE BOEING COMPANY_31I</v>
          </cell>
          <cell r="G2470" t="str">
            <v>THE BOEING COMPANY_31I</v>
          </cell>
          <cell r="H2470" t="str">
            <v>Hour08</v>
          </cell>
          <cell r="I2470">
            <v>1190</v>
          </cell>
          <cell r="J2470">
            <v>6001773457</v>
          </cell>
        </row>
        <row r="2471">
          <cell r="A2471" t="str">
            <v>201802_THE BOEING COMPANY_31I_6000105855</v>
          </cell>
          <cell r="B2471">
            <v>43152</v>
          </cell>
          <cell r="C2471">
            <v>2018</v>
          </cell>
          <cell r="D2471" t="str">
            <v>02</v>
          </cell>
          <cell r="E2471" t="str">
            <v>201802</v>
          </cell>
          <cell r="F2471" t="str">
            <v>full_THE BOEING COMPANY_31I</v>
          </cell>
          <cell r="G2471" t="str">
            <v>THE BOEING COMPANY_31I</v>
          </cell>
          <cell r="H2471" t="str">
            <v>Hour07</v>
          </cell>
          <cell r="I2471">
            <v>2</v>
          </cell>
          <cell r="J2471">
            <v>6000105855</v>
          </cell>
        </row>
        <row r="2472">
          <cell r="A2472" t="str">
            <v>201802_THE BOEING COMPANY_31I_6000891342</v>
          </cell>
          <cell r="B2472">
            <v>43152</v>
          </cell>
          <cell r="C2472">
            <v>2018</v>
          </cell>
          <cell r="D2472" t="str">
            <v>02</v>
          </cell>
          <cell r="E2472" t="str">
            <v>201802</v>
          </cell>
          <cell r="F2472" t="str">
            <v>full_THE BOEING COMPANY_31I</v>
          </cell>
          <cell r="G2472" t="str">
            <v>THE BOEING COMPANY_31I</v>
          </cell>
          <cell r="H2472" t="str">
            <v>Hour07</v>
          </cell>
          <cell r="I2472">
            <v>130</v>
          </cell>
          <cell r="J2472">
            <v>6000891342</v>
          </cell>
        </row>
        <row r="2473">
          <cell r="A2473" t="str">
            <v>201802_THE BOEING COMPANY_31I_6001241534</v>
          </cell>
          <cell r="B2473">
            <v>43152</v>
          </cell>
          <cell r="C2473">
            <v>2018</v>
          </cell>
          <cell r="D2473" t="str">
            <v>02</v>
          </cell>
          <cell r="E2473" t="str">
            <v>201802</v>
          </cell>
          <cell r="F2473" t="str">
            <v>full_THE BOEING COMPANY_31I</v>
          </cell>
          <cell r="G2473" t="str">
            <v>THE BOEING COMPANY_31I</v>
          </cell>
          <cell r="H2473" t="str">
            <v>Hour07</v>
          </cell>
          <cell r="I2473">
            <v>853</v>
          </cell>
          <cell r="J2473">
            <v>6001241534</v>
          </cell>
        </row>
        <row r="2474">
          <cell r="A2474" t="str">
            <v>201802_THE BOEING COMPANY_31I_6001380406</v>
          </cell>
          <cell r="B2474">
            <v>43152</v>
          </cell>
          <cell r="C2474">
            <v>2018</v>
          </cell>
          <cell r="D2474" t="str">
            <v>02</v>
          </cell>
          <cell r="E2474" t="str">
            <v>201802</v>
          </cell>
          <cell r="F2474" t="str">
            <v>full_THE BOEING COMPANY_31I</v>
          </cell>
          <cell r="G2474" t="str">
            <v>THE BOEING COMPANY_31I</v>
          </cell>
          <cell r="H2474" t="str">
            <v>Hour07</v>
          </cell>
          <cell r="I2474">
            <v>1488</v>
          </cell>
          <cell r="J2474">
            <v>6001380406</v>
          </cell>
        </row>
        <row r="2475">
          <cell r="A2475" t="str">
            <v>201802_THE BOEING COMPANY_31I_6001773457</v>
          </cell>
          <cell r="B2475">
            <v>43152</v>
          </cell>
          <cell r="C2475">
            <v>2018</v>
          </cell>
          <cell r="D2475" t="str">
            <v>02</v>
          </cell>
          <cell r="E2475" t="str">
            <v>201802</v>
          </cell>
          <cell r="F2475" t="str">
            <v>full_THE BOEING COMPANY_31I</v>
          </cell>
          <cell r="G2475" t="str">
            <v>THE BOEING COMPANY_31I</v>
          </cell>
          <cell r="H2475" t="str">
            <v>Hour07</v>
          </cell>
          <cell r="I2475">
            <v>1169</v>
          </cell>
          <cell r="J2475">
            <v>6001773457</v>
          </cell>
        </row>
        <row r="2476">
          <cell r="A2476" t="str">
            <v>201803_THE BOEING COMPANY_31I_6000105855</v>
          </cell>
          <cell r="B2476">
            <v>43174</v>
          </cell>
          <cell r="C2476">
            <v>2018</v>
          </cell>
          <cell r="D2476" t="str">
            <v>03</v>
          </cell>
          <cell r="E2476" t="str">
            <v>201803</v>
          </cell>
          <cell r="F2476" t="str">
            <v>full_THE BOEING COMPANY_31I</v>
          </cell>
          <cell r="G2476" t="str">
            <v>THE BOEING COMPANY_31I</v>
          </cell>
          <cell r="H2476" t="str">
            <v>Hour08</v>
          </cell>
          <cell r="I2476">
            <v>3</v>
          </cell>
          <cell r="J2476">
            <v>6000105855</v>
          </cell>
        </row>
        <row r="2477">
          <cell r="A2477" t="str">
            <v>201803_THE BOEING COMPANY_31I_6000891342</v>
          </cell>
          <cell r="B2477">
            <v>43174</v>
          </cell>
          <cell r="C2477">
            <v>2018</v>
          </cell>
          <cell r="D2477" t="str">
            <v>03</v>
          </cell>
          <cell r="E2477" t="str">
            <v>201803</v>
          </cell>
          <cell r="F2477" t="str">
            <v>full_THE BOEING COMPANY_31I</v>
          </cell>
          <cell r="G2477" t="str">
            <v>THE BOEING COMPANY_31I</v>
          </cell>
          <cell r="H2477" t="str">
            <v>Hour08</v>
          </cell>
          <cell r="I2477">
            <v>120</v>
          </cell>
          <cell r="J2477">
            <v>6000891342</v>
          </cell>
        </row>
        <row r="2478">
          <cell r="A2478" t="str">
            <v>201803_THE BOEING COMPANY_31I_6001241534</v>
          </cell>
          <cell r="B2478">
            <v>43174</v>
          </cell>
          <cell r="C2478">
            <v>2018</v>
          </cell>
          <cell r="D2478" t="str">
            <v>03</v>
          </cell>
          <cell r="E2478" t="str">
            <v>201803</v>
          </cell>
          <cell r="F2478" t="str">
            <v>full_THE BOEING COMPANY_31I</v>
          </cell>
          <cell r="G2478" t="str">
            <v>THE BOEING COMPANY_31I</v>
          </cell>
          <cell r="H2478" t="str">
            <v>Hour08</v>
          </cell>
          <cell r="I2478">
            <v>775</v>
          </cell>
          <cell r="J2478">
            <v>6001241534</v>
          </cell>
        </row>
        <row r="2479">
          <cell r="A2479" t="str">
            <v>201803_THE BOEING COMPANY_31I_6001380406</v>
          </cell>
          <cell r="B2479">
            <v>43174</v>
          </cell>
          <cell r="C2479">
            <v>2018</v>
          </cell>
          <cell r="D2479" t="str">
            <v>03</v>
          </cell>
          <cell r="E2479" t="str">
            <v>201803</v>
          </cell>
          <cell r="F2479" t="str">
            <v>full_THE BOEING COMPANY_31I</v>
          </cell>
          <cell r="G2479" t="str">
            <v>THE BOEING COMPANY_31I</v>
          </cell>
          <cell r="H2479" t="str">
            <v>Hour08</v>
          </cell>
          <cell r="I2479">
            <v>1298</v>
          </cell>
          <cell r="J2479">
            <v>6001380406</v>
          </cell>
        </row>
        <row r="2480">
          <cell r="A2480" t="str">
            <v>201803_THE BOEING COMPANY_31I_6001773457</v>
          </cell>
          <cell r="B2480">
            <v>43174</v>
          </cell>
          <cell r="C2480">
            <v>2018</v>
          </cell>
          <cell r="D2480" t="str">
            <v>03</v>
          </cell>
          <cell r="E2480" t="str">
            <v>201803</v>
          </cell>
          <cell r="F2480" t="str">
            <v>full_THE BOEING COMPANY_31I</v>
          </cell>
          <cell r="G2480" t="str">
            <v>THE BOEING COMPANY_31I</v>
          </cell>
          <cell r="H2480" t="str">
            <v>Hour08</v>
          </cell>
          <cell r="I2480">
            <v>1091</v>
          </cell>
          <cell r="J2480">
            <v>6001773457</v>
          </cell>
        </row>
        <row r="2481">
          <cell r="A2481" t="str">
            <v>201804_THE BOEING COMPANY_31I_6000105855</v>
          </cell>
          <cell r="B2481">
            <v>43202</v>
          </cell>
          <cell r="C2481">
            <v>2018</v>
          </cell>
          <cell r="D2481" t="str">
            <v>04</v>
          </cell>
          <cell r="E2481" t="str">
            <v>201804</v>
          </cell>
          <cell r="F2481" t="str">
            <v>full_THE BOEING COMPANY_31I</v>
          </cell>
          <cell r="G2481" t="str">
            <v>THE BOEING COMPANY_31I</v>
          </cell>
          <cell r="H2481" t="str">
            <v>Hour07</v>
          </cell>
          <cell r="I2481">
            <v>2</v>
          </cell>
          <cell r="J2481">
            <v>6000105855</v>
          </cell>
        </row>
        <row r="2482">
          <cell r="A2482" t="str">
            <v>201804_THE BOEING COMPANY_31I_6000891342</v>
          </cell>
          <cell r="B2482">
            <v>43202</v>
          </cell>
          <cell r="C2482">
            <v>2018</v>
          </cell>
          <cell r="D2482" t="str">
            <v>04</v>
          </cell>
          <cell r="E2482" t="str">
            <v>201804</v>
          </cell>
          <cell r="F2482" t="str">
            <v>full_THE BOEING COMPANY_31I</v>
          </cell>
          <cell r="G2482" t="str">
            <v>THE BOEING COMPANY_31I</v>
          </cell>
          <cell r="H2482" t="str">
            <v>Hour07</v>
          </cell>
          <cell r="I2482">
            <v>118</v>
          </cell>
          <cell r="J2482">
            <v>6000891342</v>
          </cell>
        </row>
        <row r="2483">
          <cell r="A2483" t="str">
            <v>201804_THE BOEING COMPANY_31I_6001241534</v>
          </cell>
          <cell r="B2483">
            <v>43202</v>
          </cell>
          <cell r="C2483">
            <v>2018</v>
          </cell>
          <cell r="D2483" t="str">
            <v>04</v>
          </cell>
          <cell r="E2483" t="str">
            <v>201804</v>
          </cell>
          <cell r="F2483" t="str">
            <v>full_THE BOEING COMPANY_31I</v>
          </cell>
          <cell r="G2483" t="str">
            <v>THE BOEING COMPANY_31I</v>
          </cell>
          <cell r="H2483" t="str">
            <v>Hour07</v>
          </cell>
          <cell r="I2483">
            <v>639</v>
          </cell>
          <cell r="J2483">
            <v>6001241534</v>
          </cell>
        </row>
        <row r="2484">
          <cell r="A2484" t="str">
            <v>201804_THE BOEING COMPANY_31I_6001380406</v>
          </cell>
          <cell r="B2484">
            <v>43202</v>
          </cell>
          <cell r="C2484">
            <v>2018</v>
          </cell>
          <cell r="D2484" t="str">
            <v>04</v>
          </cell>
          <cell r="E2484" t="str">
            <v>201804</v>
          </cell>
          <cell r="F2484" t="str">
            <v>full_THE BOEING COMPANY_31I</v>
          </cell>
          <cell r="G2484" t="str">
            <v>THE BOEING COMPANY_31I</v>
          </cell>
          <cell r="H2484" t="str">
            <v>Hour07</v>
          </cell>
          <cell r="I2484">
            <v>911</v>
          </cell>
          <cell r="J2484">
            <v>6001380406</v>
          </cell>
        </row>
        <row r="2485">
          <cell r="A2485" t="str">
            <v>201804_THE BOEING COMPANY_31I_6001773457</v>
          </cell>
          <cell r="B2485">
            <v>43202</v>
          </cell>
          <cell r="C2485">
            <v>2018</v>
          </cell>
          <cell r="D2485" t="str">
            <v>04</v>
          </cell>
          <cell r="E2485" t="str">
            <v>201804</v>
          </cell>
          <cell r="F2485" t="str">
            <v>full_THE BOEING COMPANY_31I</v>
          </cell>
          <cell r="G2485" t="str">
            <v>THE BOEING COMPANY_31I</v>
          </cell>
          <cell r="H2485" t="str">
            <v>Hour07</v>
          </cell>
          <cell r="I2485">
            <v>2376</v>
          </cell>
          <cell r="J2485">
            <v>6001773457</v>
          </cell>
        </row>
        <row r="2486">
          <cell r="A2486" t="str">
            <v>201805_THE BOEING COMPANY_31I_6000105855</v>
          </cell>
          <cell r="B2486">
            <v>43234</v>
          </cell>
          <cell r="C2486">
            <v>2018</v>
          </cell>
          <cell r="D2486" t="str">
            <v>05</v>
          </cell>
          <cell r="E2486" t="str">
            <v>201805</v>
          </cell>
          <cell r="F2486" t="str">
            <v>full_THE BOEING COMPANY_31I</v>
          </cell>
          <cell r="G2486" t="str">
            <v>THE BOEING COMPANY_31I</v>
          </cell>
          <cell r="H2486" t="str">
            <v>Hour14</v>
          </cell>
          <cell r="I2486">
            <v>2</v>
          </cell>
          <cell r="J2486">
            <v>6000105855</v>
          </cell>
        </row>
        <row r="2487">
          <cell r="A2487" t="str">
            <v>201805_THE BOEING COMPANY_31I_6000891342</v>
          </cell>
          <cell r="B2487">
            <v>43234</v>
          </cell>
          <cell r="C2487">
            <v>2018</v>
          </cell>
          <cell r="D2487" t="str">
            <v>05</v>
          </cell>
          <cell r="E2487" t="str">
            <v>201805</v>
          </cell>
          <cell r="F2487" t="str">
            <v>full_THE BOEING COMPANY_31I</v>
          </cell>
          <cell r="G2487" t="str">
            <v>THE BOEING COMPANY_31I</v>
          </cell>
          <cell r="H2487" t="str">
            <v>Hour14</v>
          </cell>
          <cell r="I2487">
            <v>103</v>
          </cell>
          <cell r="J2487">
            <v>6000891342</v>
          </cell>
        </row>
        <row r="2488">
          <cell r="A2488" t="str">
            <v>201805_THE BOEING COMPANY_31I_6001241534</v>
          </cell>
          <cell r="B2488">
            <v>43234</v>
          </cell>
          <cell r="C2488">
            <v>2018</v>
          </cell>
          <cell r="D2488" t="str">
            <v>05</v>
          </cell>
          <cell r="E2488" t="str">
            <v>201805</v>
          </cell>
          <cell r="F2488" t="str">
            <v>full_THE BOEING COMPANY_31I</v>
          </cell>
          <cell r="G2488" t="str">
            <v>THE BOEING COMPANY_31I</v>
          </cell>
          <cell r="H2488" t="str">
            <v>Hour14</v>
          </cell>
          <cell r="I2488">
            <v>552</v>
          </cell>
          <cell r="J2488">
            <v>6001241534</v>
          </cell>
        </row>
        <row r="2489">
          <cell r="A2489" t="str">
            <v>201805_THE BOEING COMPANY_31I_6001380406</v>
          </cell>
          <cell r="B2489">
            <v>43234</v>
          </cell>
          <cell r="C2489">
            <v>2018</v>
          </cell>
          <cell r="D2489" t="str">
            <v>05</v>
          </cell>
          <cell r="E2489" t="str">
            <v>201805</v>
          </cell>
          <cell r="F2489" t="str">
            <v>full_THE BOEING COMPANY_31I</v>
          </cell>
          <cell r="G2489" t="str">
            <v>THE BOEING COMPANY_31I</v>
          </cell>
          <cell r="H2489" t="str">
            <v>Hour14</v>
          </cell>
          <cell r="I2489">
            <v>1282</v>
          </cell>
          <cell r="J2489">
            <v>6001380406</v>
          </cell>
        </row>
        <row r="2490">
          <cell r="A2490" t="str">
            <v>201805_THE BOEING COMPANY_31I_6001773457</v>
          </cell>
          <cell r="B2490">
            <v>43234</v>
          </cell>
          <cell r="C2490">
            <v>2018</v>
          </cell>
          <cell r="D2490" t="str">
            <v>05</v>
          </cell>
          <cell r="E2490" t="str">
            <v>201805</v>
          </cell>
          <cell r="F2490" t="str">
            <v>full_THE BOEING COMPANY_31I</v>
          </cell>
          <cell r="G2490" t="str">
            <v>THE BOEING COMPANY_31I</v>
          </cell>
          <cell r="H2490" t="str">
            <v>Hour14</v>
          </cell>
          <cell r="I2490">
            <v>1115</v>
          </cell>
          <cell r="J2490">
            <v>6001773457</v>
          </cell>
        </row>
        <row r="2491">
          <cell r="A2491" t="str">
            <v>201806_THE BOEING COMPANY_31I_6000105855</v>
          </cell>
          <cell r="B2491">
            <v>43271</v>
          </cell>
          <cell r="C2491">
            <v>2018</v>
          </cell>
          <cell r="D2491" t="str">
            <v>06</v>
          </cell>
          <cell r="E2491" t="str">
            <v>201806</v>
          </cell>
          <cell r="F2491" t="str">
            <v>full_THE BOEING COMPANY_31I</v>
          </cell>
          <cell r="G2491" t="str">
            <v>THE BOEING COMPANY_31I</v>
          </cell>
          <cell r="H2491" t="str">
            <v>Hour13</v>
          </cell>
          <cell r="I2491">
            <v>2</v>
          </cell>
          <cell r="J2491">
            <v>6000105855</v>
          </cell>
        </row>
        <row r="2492">
          <cell r="A2492" t="str">
            <v>201806_THE BOEING COMPANY_31I_6000891342</v>
          </cell>
          <cell r="B2492">
            <v>43271</v>
          </cell>
          <cell r="C2492">
            <v>2018</v>
          </cell>
          <cell r="D2492" t="str">
            <v>06</v>
          </cell>
          <cell r="E2492" t="str">
            <v>201806</v>
          </cell>
          <cell r="F2492" t="str">
            <v>full_THE BOEING COMPANY_31I</v>
          </cell>
          <cell r="G2492" t="str">
            <v>THE BOEING COMPANY_31I</v>
          </cell>
          <cell r="H2492" t="str">
            <v>Hour13</v>
          </cell>
          <cell r="I2492">
            <v>116</v>
          </cell>
          <cell r="J2492">
            <v>6000891342</v>
          </cell>
        </row>
        <row r="2493">
          <cell r="A2493" t="str">
            <v>201806_THE BOEING COMPANY_31I_6001241534</v>
          </cell>
          <cell r="B2493">
            <v>43271</v>
          </cell>
          <cell r="C2493">
            <v>2018</v>
          </cell>
          <cell r="D2493" t="str">
            <v>06</v>
          </cell>
          <cell r="E2493" t="str">
            <v>201806</v>
          </cell>
          <cell r="F2493" t="str">
            <v>full_THE BOEING COMPANY_31I</v>
          </cell>
          <cell r="G2493" t="str">
            <v>THE BOEING COMPANY_31I</v>
          </cell>
          <cell r="H2493" t="str">
            <v>Hour13</v>
          </cell>
          <cell r="I2493">
            <v>612</v>
          </cell>
          <cell r="J2493">
            <v>6001241534</v>
          </cell>
        </row>
        <row r="2494">
          <cell r="A2494" t="str">
            <v>201806_THE BOEING COMPANY_31I_6001380406</v>
          </cell>
          <cell r="B2494">
            <v>43271</v>
          </cell>
          <cell r="C2494">
            <v>2018</v>
          </cell>
          <cell r="D2494" t="str">
            <v>06</v>
          </cell>
          <cell r="E2494" t="str">
            <v>201806</v>
          </cell>
          <cell r="F2494" t="str">
            <v>full_THE BOEING COMPANY_31I</v>
          </cell>
          <cell r="G2494" t="str">
            <v>THE BOEING COMPANY_31I</v>
          </cell>
          <cell r="H2494" t="str">
            <v>Hour13</v>
          </cell>
          <cell r="I2494">
            <v>1273</v>
          </cell>
          <cell r="J2494">
            <v>6001380406</v>
          </cell>
        </row>
        <row r="2495">
          <cell r="A2495" t="str">
            <v>201806_THE BOEING COMPANY_31I_6001773457</v>
          </cell>
          <cell r="B2495">
            <v>43271</v>
          </cell>
          <cell r="C2495">
            <v>2018</v>
          </cell>
          <cell r="D2495" t="str">
            <v>06</v>
          </cell>
          <cell r="E2495" t="str">
            <v>201806</v>
          </cell>
          <cell r="F2495" t="str">
            <v>full_THE BOEING COMPANY_31I</v>
          </cell>
          <cell r="G2495" t="str">
            <v>THE BOEING COMPANY_31I</v>
          </cell>
          <cell r="H2495" t="str">
            <v>Hour13</v>
          </cell>
          <cell r="I2495">
            <v>1193</v>
          </cell>
          <cell r="J2495">
            <v>6001773457</v>
          </cell>
        </row>
        <row r="2496">
          <cell r="A2496" t="str">
            <v>201707_VALLEY MEDICAL CENTER_40_6000054246</v>
          </cell>
          <cell r="B2496">
            <v>42941</v>
          </cell>
          <cell r="C2496">
            <v>2017</v>
          </cell>
          <cell r="D2496" t="str">
            <v>07</v>
          </cell>
          <cell r="E2496" t="str">
            <v>201707</v>
          </cell>
          <cell r="F2496" t="str">
            <v>full_VALLEY MEDICAL CENTER_40</v>
          </cell>
          <cell r="G2496" t="str">
            <v>VALLEY MEDICAL CENTER_40</v>
          </cell>
          <cell r="H2496" t="str">
            <v>Hour16</v>
          </cell>
          <cell r="I2496">
            <v>31</v>
          </cell>
          <cell r="J2496">
            <v>6000054246</v>
          </cell>
        </row>
        <row r="2497">
          <cell r="A2497" t="str">
            <v>201707_VALLEY MEDICAL CENTER_40_6000895371</v>
          </cell>
          <cell r="B2497">
            <v>42941</v>
          </cell>
          <cell r="C2497">
            <v>2017</v>
          </cell>
          <cell r="D2497" t="str">
            <v>07</v>
          </cell>
          <cell r="E2497" t="str">
            <v>201707</v>
          </cell>
          <cell r="F2497" t="str">
            <v>full_VALLEY MEDICAL CENTER_40</v>
          </cell>
          <cell r="G2497" t="str">
            <v>VALLEY MEDICAL CENTER_40</v>
          </cell>
          <cell r="H2497" t="str">
            <v>Hour16</v>
          </cell>
          <cell r="I2497">
            <v>49</v>
          </cell>
          <cell r="J2497">
            <v>6000895371</v>
          </cell>
        </row>
        <row r="2498">
          <cell r="A2498" t="str">
            <v>201707_VALLEY MEDICAL CENTER_40_6000964765</v>
          </cell>
          <cell r="B2498">
            <v>42941</v>
          </cell>
          <cell r="C2498">
            <v>2017</v>
          </cell>
          <cell r="D2498" t="str">
            <v>07</v>
          </cell>
          <cell r="E2498" t="str">
            <v>201707</v>
          </cell>
          <cell r="F2498" t="str">
            <v>full_VALLEY MEDICAL CENTER_40</v>
          </cell>
          <cell r="G2498" t="str">
            <v>VALLEY MEDICAL CENTER_40</v>
          </cell>
          <cell r="H2498" t="str">
            <v>Hour16</v>
          </cell>
          <cell r="I2498">
            <v>43</v>
          </cell>
          <cell r="J2498">
            <v>6000964765</v>
          </cell>
        </row>
        <row r="2499">
          <cell r="A2499" t="str">
            <v>201707_VALLEY MEDICAL CENTER_40_6001576313</v>
          </cell>
          <cell r="B2499">
            <v>42941</v>
          </cell>
          <cell r="C2499">
            <v>2017</v>
          </cell>
          <cell r="D2499" t="str">
            <v>07</v>
          </cell>
          <cell r="E2499" t="str">
            <v>201707</v>
          </cell>
          <cell r="F2499" t="str">
            <v>full_VALLEY MEDICAL CENTER_40</v>
          </cell>
          <cell r="G2499" t="str">
            <v>VALLEY MEDICAL CENTER_40</v>
          </cell>
          <cell r="H2499" t="str">
            <v>Hour16</v>
          </cell>
          <cell r="I2499">
            <v>4440</v>
          </cell>
          <cell r="J2499">
            <v>6001576313</v>
          </cell>
        </row>
        <row r="2500">
          <cell r="A2500" t="str">
            <v>201707_VALLEY MEDICAL CENTER_40_6001665588</v>
          </cell>
          <cell r="B2500">
            <v>42941</v>
          </cell>
          <cell r="C2500">
            <v>2017</v>
          </cell>
          <cell r="D2500" t="str">
            <v>07</v>
          </cell>
          <cell r="E2500" t="str">
            <v>201707</v>
          </cell>
          <cell r="F2500" t="str">
            <v>full_VALLEY MEDICAL CENTER_40</v>
          </cell>
          <cell r="G2500" t="str">
            <v>VALLEY MEDICAL CENTER_40</v>
          </cell>
          <cell r="H2500" t="str">
            <v>Hour16</v>
          </cell>
          <cell r="I2500">
            <v>10</v>
          </cell>
          <cell r="J2500">
            <v>6001665588</v>
          </cell>
        </row>
        <row r="2501">
          <cell r="A2501" t="str">
            <v>201707_VALLEY MEDICAL CENTER_40_6001724304</v>
          </cell>
          <cell r="B2501">
            <v>42941</v>
          </cell>
          <cell r="C2501">
            <v>2017</v>
          </cell>
          <cell r="D2501" t="str">
            <v>07</v>
          </cell>
          <cell r="E2501" t="str">
            <v>201707</v>
          </cell>
          <cell r="F2501" t="str">
            <v>full_VALLEY MEDICAL CENTER_40</v>
          </cell>
          <cell r="G2501" t="str">
            <v>VALLEY MEDICAL CENTER_40</v>
          </cell>
          <cell r="H2501" t="str">
            <v>Hour16</v>
          </cell>
          <cell r="I2501">
            <v>18</v>
          </cell>
          <cell r="J2501">
            <v>6001724304</v>
          </cell>
        </row>
        <row r="2502">
          <cell r="A2502" t="str">
            <v>201707_VALLEY MEDICAL CENTER_40_6001779230</v>
          </cell>
          <cell r="B2502">
            <v>42941</v>
          </cell>
          <cell r="C2502">
            <v>2017</v>
          </cell>
          <cell r="D2502" t="str">
            <v>07</v>
          </cell>
          <cell r="E2502" t="str">
            <v>201707</v>
          </cell>
          <cell r="F2502" t="str">
            <v>full_VALLEY MEDICAL CENTER_40</v>
          </cell>
          <cell r="G2502" t="str">
            <v>VALLEY MEDICAL CENTER_40</v>
          </cell>
          <cell r="H2502" t="str">
            <v>Hour16</v>
          </cell>
          <cell r="I2502">
            <v>25</v>
          </cell>
          <cell r="J2502">
            <v>6001779230</v>
          </cell>
        </row>
        <row r="2503">
          <cell r="A2503" t="str">
            <v>201707_VALLEY MEDICAL CENTER_40_6001900278</v>
          </cell>
          <cell r="B2503">
            <v>42941</v>
          </cell>
          <cell r="C2503">
            <v>2017</v>
          </cell>
          <cell r="D2503" t="str">
            <v>07</v>
          </cell>
          <cell r="E2503" t="str">
            <v>201707</v>
          </cell>
          <cell r="F2503" t="str">
            <v>full_VALLEY MEDICAL CENTER_40</v>
          </cell>
          <cell r="G2503" t="str">
            <v>VALLEY MEDICAL CENTER_40</v>
          </cell>
          <cell r="H2503" t="str">
            <v>Hour16</v>
          </cell>
          <cell r="I2503">
            <v>23</v>
          </cell>
          <cell r="J2503">
            <v>6001900278</v>
          </cell>
        </row>
        <row r="2504">
          <cell r="A2504" t="str">
            <v>201708_VALLEY MEDICAL CENTER_40_6000054246</v>
          </cell>
          <cell r="B2504">
            <v>42950</v>
          </cell>
          <cell r="C2504">
            <v>2017</v>
          </cell>
          <cell r="D2504" t="str">
            <v>08</v>
          </cell>
          <cell r="E2504" t="str">
            <v>201708</v>
          </cell>
          <cell r="F2504" t="str">
            <v>full_VALLEY MEDICAL CENTER_40</v>
          </cell>
          <cell r="G2504" t="str">
            <v>VALLEY MEDICAL CENTER_40</v>
          </cell>
          <cell r="H2504" t="str">
            <v>Hour14</v>
          </cell>
          <cell r="I2504">
            <v>33</v>
          </cell>
          <cell r="J2504">
            <v>6000054246</v>
          </cell>
        </row>
        <row r="2505">
          <cell r="A2505" t="str">
            <v>201708_VALLEY MEDICAL CENTER_40_6000895371</v>
          </cell>
          <cell r="B2505">
            <v>42950</v>
          </cell>
          <cell r="C2505">
            <v>2017</v>
          </cell>
          <cell r="D2505" t="str">
            <v>08</v>
          </cell>
          <cell r="E2505" t="str">
            <v>201708</v>
          </cell>
          <cell r="F2505" t="str">
            <v>full_VALLEY MEDICAL CENTER_40</v>
          </cell>
          <cell r="G2505" t="str">
            <v>VALLEY MEDICAL CENTER_40</v>
          </cell>
          <cell r="H2505" t="str">
            <v>Hour14</v>
          </cell>
          <cell r="I2505">
            <v>49</v>
          </cell>
          <cell r="J2505">
            <v>6000895371</v>
          </cell>
        </row>
        <row r="2506">
          <cell r="A2506" t="str">
            <v>201708_VALLEY MEDICAL CENTER_40_6000964765</v>
          </cell>
          <cell r="B2506">
            <v>42950</v>
          </cell>
          <cell r="C2506">
            <v>2017</v>
          </cell>
          <cell r="D2506" t="str">
            <v>08</v>
          </cell>
          <cell r="E2506" t="str">
            <v>201708</v>
          </cell>
          <cell r="F2506" t="str">
            <v>full_VALLEY MEDICAL CENTER_40</v>
          </cell>
          <cell r="G2506" t="str">
            <v>VALLEY MEDICAL CENTER_40</v>
          </cell>
          <cell r="H2506" t="str">
            <v>Hour14</v>
          </cell>
          <cell r="I2506">
            <v>44</v>
          </cell>
          <cell r="J2506">
            <v>6000964765</v>
          </cell>
        </row>
        <row r="2507">
          <cell r="A2507" t="str">
            <v>201708_VALLEY MEDICAL CENTER_40_6001576313</v>
          </cell>
          <cell r="B2507">
            <v>42950</v>
          </cell>
          <cell r="C2507">
            <v>2017</v>
          </cell>
          <cell r="D2507" t="str">
            <v>08</v>
          </cell>
          <cell r="E2507" t="str">
            <v>201708</v>
          </cell>
          <cell r="F2507" t="str">
            <v>full_VALLEY MEDICAL CENTER_40</v>
          </cell>
          <cell r="G2507" t="str">
            <v>VALLEY MEDICAL CENTER_40</v>
          </cell>
          <cell r="H2507" t="str">
            <v>Hour14</v>
          </cell>
          <cell r="I2507">
            <v>4838</v>
          </cell>
          <cell r="J2507">
            <v>6001576313</v>
          </cell>
        </row>
        <row r="2508">
          <cell r="A2508" t="str">
            <v>201708_VALLEY MEDICAL CENTER_40_6001665588</v>
          </cell>
          <cell r="B2508">
            <v>42950</v>
          </cell>
          <cell r="C2508">
            <v>2017</v>
          </cell>
          <cell r="D2508" t="str">
            <v>08</v>
          </cell>
          <cell r="E2508" t="str">
            <v>201708</v>
          </cell>
          <cell r="F2508" t="str">
            <v>full_VALLEY MEDICAL CENTER_40</v>
          </cell>
          <cell r="G2508" t="str">
            <v>VALLEY MEDICAL CENTER_40</v>
          </cell>
          <cell r="H2508" t="str">
            <v>Hour14</v>
          </cell>
          <cell r="I2508">
            <v>11</v>
          </cell>
          <cell r="J2508">
            <v>6001665588</v>
          </cell>
        </row>
        <row r="2509">
          <cell r="A2509" t="str">
            <v>201708_VALLEY MEDICAL CENTER_40_6001724304</v>
          </cell>
          <cell r="B2509">
            <v>42950</v>
          </cell>
          <cell r="C2509">
            <v>2017</v>
          </cell>
          <cell r="D2509" t="str">
            <v>08</v>
          </cell>
          <cell r="E2509" t="str">
            <v>201708</v>
          </cell>
          <cell r="F2509" t="str">
            <v>full_VALLEY MEDICAL CENTER_40</v>
          </cell>
          <cell r="G2509" t="str">
            <v>VALLEY MEDICAL CENTER_40</v>
          </cell>
          <cell r="H2509" t="str">
            <v>Hour14</v>
          </cell>
          <cell r="I2509">
            <v>20</v>
          </cell>
          <cell r="J2509">
            <v>6001724304</v>
          </cell>
        </row>
        <row r="2510">
          <cell r="A2510" t="str">
            <v>201708_VALLEY MEDICAL CENTER_40_6001779230</v>
          </cell>
          <cell r="B2510">
            <v>42950</v>
          </cell>
          <cell r="C2510">
            <v>2017</v>
          </cell>
          <cell r="D2510" t="str">
            <v>08</v>
          </cell>
          <cell r="E2510" t="str">
            <v>201708</v>
          </cell>
          <cell r="F2510" t="str">
            <v>full_VALLEY MEDICAL CENTER_40</v>
          </cell>
          <cell r="G2510" t="str">
            <v>VALLEY MEDICAL CENTER_40</v>
          </cell>
          <cell r="H2510" t="str">
            <v>Hour14</v>
          </cell>
          <cell r="I2510">
            <v>29</v>
          </cell>
          <cell r="J2510">
            <v>6001779230</v>
          </cell>
        </row>
        <row r="2511">
          <cell r="A2511" t="str">
            <v>201708_VALLEY MEDICAL CENTER_40_6001900278</v>
          </cell>
          <cell r="B2511">
            <v>42950</v>
          </cell>
          <cell r="C2511">
            <v>2017</v>
          </cell>
          <cell r="D2511" t="str">
            <v>08</v>
          </cell>
          <cell r="E2511" t="str">
            <v>201708</v>
          </cell>
          <cell r="F2511" t="str">
            <v>full_VALLEY MEDICAL CENTER_40</v>
          </cell>
          <cell r="G2511" t="str">
            <v>VALLEY MEDICAL CENTER_40</v>
          </cell>
          <cell r="H2511" t="str">
            <v>Hour14</v>
          </cell>
          <cell r="I2511">
            <v>25</v>
          </cell>
          <cell r="J2511">
            <v>6001900278</v>
          </cell>
        </row>
        <row r="2512">
          <cell r="A2512" t="str">
            <v>201709_VALLEY MEDICAL CENTER_40_6000054246</v>
          </cell>
          <cell r="B2512">
            <v>42984</v>
          </cell>
          <cell r="C2512">
            <v>2017</v>
          </cell>
          <cell r="D2512" t="str">
            <v>09</v>
          </cell>
          <cell r="E2512" t="str">
            <v>201709</v>
          </cell>
          <cell r="F2512" t="str">
            <v>full_VALLEY MEDICAL CENTER_40</v>
          </cell>
          <cell r="G2512" t="str">
            <v>VALLEY MEDICAL CENTER_40</v>
          </cell>
          <cell r="H2512" t="str">
            <v>Hour13</v>
          </cell>
          <cell r="I2512">
            <v>26</v>
          </cell>
          <cell r="J2512">
            <v>6000054246</v>
          </cell>
        </row>
        <row r="2513">
          <cell r="A2513" t="str">
            <v>201709_VALLEY MEDICAL CENTER_40_6000895371</v>
          </cell>
          <cell r="B2513">
            <v>42984</v>
          </cell>
          <cell r="C2513">
            <v>2017</v>
          </cell>
          <cell r="D2513" t="str">
            <v>09</v>
          </cell>
          <cell r="E2513" t="str">
            <v>201709</v>
          </cell>
          <cell r="F2513" t="str">
            <v>full_VALLEY MEDICAL CENTER_40</v>
          </cell>
          <cell r="G2513" t="str">
            <v>VALLEY MEDICAL CENTER_40</v>
          </cell>
          <cell r="H2513" t="str">
            <v>Hour13</v>
          </cell>
          <cell r="I2513">
            <v>47</v>
          </cell>
          <cell r="J2513">
            <v>6000895371</v>
          </cell>
        </row>
        <row r="2514">
          <cell r="A2514" t="str">
            <v>201709_VALLEY MEDICAL CENTER_40_6000964765</v>
          </cell>
          <cell r="B2514">
            <v>42984</v>
          </cell>
          <cell r="C2514">
            <v>2017</v>
          </cell>
          <cell r="D2514" t="str">
            <v>09</v>
          </cell>
          <cell r="E2514" t="str">
            <v>201709</v>
          </cell>
          <cell r="F2514" t="str">
            <v>full_VALLEY MEDICAL CENTER_40</v>
          </cell>
          <cell r="G2514" t="str">
            <v>VALLEY MEDICAL CENTER_40</v>
          </cell>
          <cell r="H2514" t="str">
            <v>Hour13</v>
          </cell>
          <cell r="I2514">
            <v>39</v>
          </cell>
          <cell r="J2514">
            <v>6000964765</v>
          </cell>
        </row>
        <row r="2515">
          <cell r="A2515" t="str">
            <v>201709_VALLEY MEDICAL CENTER_40_6001576313</v>
          </cell>
          <cell r="B2515">
            <v>42984</v>
          </cell>
          <cell r="C2515">
            <v>2017</v>
          </cell>
          <cell r="D2515" t="str">
            <v>09</v>
          </cell>
          <cell r="E2515" t="str">
            <v>201709</v>
          </cell>
          <cell r="F2515" t="str">
            <v>full_VALLEY MEDICAL CENTER_40</v>
          </cell>
          <cell r="G2515" t="str">
            <v>VALLEY MEDICAL CENTER_40</v>
          </cell>
          <cell r="H2515" t="str">
            <v>Hour13</v>
          </cell>
          <cell r="I2515">
            <v>4536</v>
          </cell>
          <cell r="J2515">
            <v>6001576313</v>
          </cell>
        </row>
        <row r="2516">
          <cell r="A2516" t="str">
            <v>201709_VALLEY MEDICAL CENTER_40_6001665588</v>
          </cell>
          <cell r="B2516">
            <v>42984</v>
          </cell>
          <cell r="C2516">
            <v>2017</v>
          </cell>
          <cell r="D2516" t="str">
            <v>09</v>
          </cell>
          <cell r="E2516" t="str">
            <v>201709</v>
          </cell>
          <cell r="F2516" t="str">
            <v>full_VALLEY MEDICAL CENTER_40</v>
          </cell>
          <cell r="G2516" t="str">
            <v>VALLEY MEDICAL CENTER_40</v>
          </cell>
          <cell r="H2516" t="str">
            <v>Hour13</v>
          </cell>
          <cell r="I2516">
            <v>9</v>
          </cell>
          <cell r="J2516">
            <v>6001665588</v>
          </cell>
        </row>
        <row r="2517">
          <cell r="A2517" t="str">
            <v>201709_VALLEY MEDICAL CENTER_40_6001724304</v>
          </cell>
          <cell r="B2517">
            <v>42984</v>
          </cell>
          <cell r="C2517">
            <v>2017</v>
          </cell>
          <cell r="D2517" t="str">
            <v>09</v>
          </cell>
          <cell r="E2517" t="str">
            <v>201709</v>
          </cell>
          <cell r="F2517" t="str">
            <v>full_VALLEY MEDICAL CENTER_40</v>
          </cell>
          <cell r="G2517" t="str">
            <v>VALLEY MEDICAL CENTER_40</v>
          </cell>
          <cell r="H2517" t="str">
            <v>Hour13</v>
          </cell>
          <cell r="I2517">
            <v>23</v>
          </cell>
          <cell r="J2517">
            <v>6001724304</v>
          </cell>
        </row>
        <row r="2518">
          <cell r="A2518" t="str">
            <v>201709_VALLEY MEDICAL CENTER_40_6001779230</v>
          </cell>
          <cell r="B2518">
            <v>42984</v>
          </cell>
          <cell r="C2518">
            <v>2017</v>
          </cell>
          <cell r="D2518" t="str">
            <v>09</v>
          </cell>
          <cell r="E2518" t="str">
            <v>201709</v>
          </cell>
          <cell r="F2518" t="str">
            <v>full_VALLEY MEDICAL CENTER_40</v>
          </cell>
          <cell r="G2518" t="str">
            <v>VALLEY MEDICAL CENTER_40</v>
          </cell>
          <cell r="H2518" t="str">
            <v>Hour13</v>
          </cell>
          <cell r="I2518">
            <v>27</v>
          </cell>
          <cell r="J2518">
            <v>6001779230</v>
          </cell>
        </row>
        <row r="2519">
          <cell r="A2519" t="str">
            <v>201709_VALLEY MEDICAL CENTER_40_6001900278</v>
          </cell>
          <cell r="B2519">
            <v>42984</v>
          </cell>
          <cell r="C2519">
            <v>2017</v>
          </cell>
          <cell r="D2519" t="str">
            <v>09</v>
          </cell>
          <cell r="E2519" t="str">
            <v>201709</v>
          </cell>
          <cell r="F2519" t="str">
            <v>full_VALLEY MEDICAL CENTER_40</v>
          </cell>
          <cell r="G2519" t="str">
            <v>VALLEY MEDICAL CENTER_40</v>
          </cell>
          <cell r="H2519" t="str">
            <v>Hour13</v>
          </cell>
          <cell r="I2519">
            <v>24</v>
          </cell>
          <cell r="J2519">
            <v>6001900278</v>
          </cell>
        </row>
        <row r="2520">
          <cell r="A2520" t="str">
            <v>201710_VALLEY MEDICAL CENTER_40_6000054246</v>
          </cell>
          <cell r="B2520">
            <v>43013</v>
          </cell>
          <cell r="C2520">
            <v>2017</v>
          </cell>
          <cell r="D2520" t="str">
            <v>10</v>
          </cell>
          <cell r="E2520" t="str">
            <v>201710</v>
          </cell>
          <cell r="F2520" t="str">
            <v>full_VALLEY MEDICAL CENTER_40</v>
          </cell>
          <cell r="G2520" t="str">
            <v>VALLEY MEDICAL CENTER_40</v>
          </cell>
          <cell r="H2520" t="str">
            <v>Hour16</v>
          </cell>
          <cell r="I2520">
            <v>31</v>
          </cell>
          <cell r="J2520">
            <v>6000054246</v>
          </cell>
        </row>
        <row r="2521">
          <cell r="A2521" t="str">
            <v>201710_VALLEY MEDICAL CENTER_40_6000895371</v>
          </cell>
          <cell r="B2521">
            <v>43013</v>
          </cell>
          <cell r="C2521">
            <v>2017</v>
          </cell>
          <cell r="D2521" t="str">
            <v>10</v>
          </cell>
          <cell r="E2521" t="str">
            <v>201710</v>
          </cell>
          <cell r="F2521" t="str">
            <v>full_VALLEY MEDICAL CENTER_40</v>
          </cell>
          <cell r="G2521" t="str">
            <v>VALLEY MEDICAL CENTER_40</v>
          </cell>
          <cell r="H2521" t="str">
            <v>Hour16</v>
          </cell>
          <cell r="I2521">
            <v>46</v>
          </cell>
          <cell r="J2521">
            <v>6000895371</v>
          </cell>
        </row>
        <row r="2522">
          <cell r="A2522" t="str">
            <v>201710_VALLEY MEDICAL CENTER_40_6000964765</v>
          </cell>
          <cell r="B2522">
            <v>43013</v>
          </cell>
          <cell r="C2522">
            <v>2017</v>
          </cell>
          <cell r="D2522" t="str">
            <v>10</v>
          </cell>
          <cell r="E2522" t="str">
            <v>201710</v>
          </cell>
          <cell r="F2522" t="str">
            <v>full_VALLEY MEDICAL CENTER_40</v>
          </cell>
          <cell r="G2522" t="str">
            <v>VALLEY MEDICAL CENTER_40</v>
          </cell>
          <cell r="H2522" t="str">
            <v>Hour16</v>
          </cell>
          <cell r="I2522">
            <v>35</v>
          </cell>
          <cell r="J2522">
            <v>6000964765</v>
          </cell>
        </row>
        <row r="2523">
          <cell r="A2523" t="str">
            <v>201710_VALLEY MEDICAL CENTER_40_6001576313</v>
          </cell>
          <cell r="B2523">
            <v>43013</v>
          </cell>
          <cell r="C2523">
            <v>2017</v>
          </cell>
          <cell r="D2523" t="str">
            <v>10</v>
          </cell>
          <cell r="E2523" t="str">
            <v>201710</v>
          </cell>
          <cell r="F2523" t="str">
            <v>full_VALLEY MEDICAL CENTER_40</v>
          </cell>
          <cell r="G2523" t="str">
            <v>VALLEY MEDICAL CENTER_40</v>
          </cell>
          <cell r="H2523" t="str">
            <v>Hour16</v>
          </cell>
          <cell r="I2523">
            <v>3828</v>
          </cell>
          <cell r="J2523">
            <v>6001576313</v>
          </cell>
        </row>
        <row r="2524">
          <cell r="A2524" t="str">
            <v>201710_VALLEY MEDICAL CENTER_40_6001665588</v>
          </cell>
          <cell r="B2524">
            <v>43013</v>
          </cell>
          <cell r="C2524">
            <v>2017</v>
          </cell>
          <cell r="D2524" t="str">
            <v>10</v>
          </cell>
          <cell r="E2524" t="str">
            <v>201710</v>
          </cell>
          <cell r="F2524" t="str">
            <v>full_VALLEY MEDICAL CENTER_40</v>
          </cell>
          <cell r="G2524" t="str">
            <v>VALLEY MEDICAL CENTER_40</v>
          </cell>
          <cell r="H2524" t="str">
            <v>Hour16</v>
          </cell>
          <cell r="I2524">
            <v>10</v>
          </cell>
          <cell r="J2524">
            <v>6001665588</v>
          </cell>
        </row>
        <row r="2525">
          <cell r="A2525" t="str">
            <v>201710_VALLEY MEDICAL CENTER_40_6001724304</v>
          </cell>
          <cell r="B2525">
            <v>43013</v>
          </cell>
          <cell r="C2525">
            <v>2017</v>
          </cell>
          <cell r="D2525" t="str">
            <v>10</v>
          </cell>
          <cell r="E2525" t="str">
            <v>201710</v>
          </cell>
          <cell r="F2525" t="str">
            <v>full_VALLEY MEDICAL CENTER_40</v>
          </cell>
          <cell r="G2525" t="str">
            <v>VALLEY MEDICAL CENTER_40</v>
          </cell>
          <cell r="H2525" t="str">
            <v>Hour16</v>
          </cell>
          <cell r="I2525">
            <v>25</v>
          </cell>
          <cell r="J2525">
            <v>6001724304</v>
          </cell>
        </row>
        <row r="2526">
          <cell r="A2526" t="str">
            <v>201710_VALLEY MEDICAL CENTER_40_6001779230</v>
          </cell>
          <cell r="B2526">
            <v>43013</v>
          </cell>
          <cell r="C2526">
            <v>2017</v>
          </cell>
          <cell r="D2526" t="str">
            <v>10</v>
          </cell>
          <cell r="E2526" t="str">
            <v>201710</v>
          </cell>
          <cell r="F2526" t="str">
            <v>full_VALLEY MEDICAL CENTER_40</v>
          </cell>
          <cell r="G2526" t="str">
            <v>VALLEY MEDICAL CENTER_40</v>
          </cell>
          <cell r="H2526" t="str">
            <v>Hour16</v>
          </cell>
          <cell r="I2526">
            <v>22</v>
          </cell>
          <cell r="J2526">
            <v>6001779230</v>
          </cell>
        </row>
        <row r="2527">
          <cell r="A2527" t="str">
            <v>201710_VALLEY MEDICAL CENTER_40_6001900278</v>
          </cell>
          <cell r="B2527">
            <v>43013</v>
          </cell>
          <cell r="C2527">
            <v>2017</v>
          </cell>
          <cell r="D2527" t="str">
            <v>10</v>
          </cell>
          <cell r="E2527" t="str">
            <v>201710</v>
          </cell>
          <cell r="F2527" t="str">
            <v>full_VALLEY MEDICAL CENTER_40</v>
          </cell>
          <cell r="G2527" t="str">
            <v>VALLEY MEDICAL CENTER_40</v>
          </cell>
          <cell r="H2527" t="str">
            <v>Hour16</v>
          </cell>
          <cell r="I2527">
            <v>22</v>
          </cell>
          <cell r="J2527">
            <v>6001900278</v>
          </cell>
        </row>
        <row r="2528">
          <cell r="A2528" t="str">
            <v>201711_VALLEY MEDICAL CENTER_40_6000054246</v>
          </cell>
          <cell r="B2528">
            <v>43061</v>
          </cell>
          <cell r="C2528">
            <v>2017</v>
          </cell>
          <cell r="D2528" t="str">
            <v>11</v>
          </cell>
          <cell r="E2528" t="str">
            <v>201711</v>
          </cell>
          <cell r="F2528" t="str">
            <v>full_VALLEY MEDICAL CENTER_40</v>
          </cell>
          <cell r="G2528" t="str">
            <v>VALLEY MEDICAL CENTER_40</v>
          </cell>
          <cell r="H2528" t="str">
            <v>Hour14</v>
          </cell>
          <cell r="I2528">
            <v>28</v>
          </cell>
          <cell r="J2528">
            <v>6000054246</v>
          </cell>
        </row>
        <row r="2529">
          <cell r="A2529" t="str">
            <v>201711_VALLEY MEDICAL CENTER_40_6000895371</v>
          </cell>
          <cell r="B2529">
            <v>43061</v>
          </cell>
          <cell r="C2529">
            <v>2017</v>
          </cell>
          <cell r="D2529" t="str">
            <v>11</v>
          </cell>
          <cell r="E2529" t="str">
            <v>201711</v>
          </cell>
          <cell r="F2529" t="str">
            <v>full_VALLEY MEDICAL CENTER_40</v>
          </cell>
          <cell r="G2529" t="str">
            <v>VALLEY MEDICAL CENTER_40</v>
          </cell>
          <cell r="H2529" t="str">
            <v>Hour14</v>
          </cell>
          <cell r="I2529">
            <v>36</v>
          </cell>
          <cell r="J2529">
            <v>6000895371</v>
          </cell>
        </row>
        <row r="2530">
          <cell r="A2530" t="str">
            <v>201711_VALLEY MEDICAL CENTER_40_6000964765</v>
          </cell>
          <cell r="B2530">
            <v>43061</v>
          </cell>
          <cell r="C2530">
            <v>2017</v>
          </cell>
          <cell r="D2530" t="str">
            <v>11</v>
          </cell>
          <cell r="E2530" t="str">
            <v>201711</v>
          </cell>
          <cell r="F2530" t="str">
            <v>full_VALLEY MEDICAL CENTER_40</v>
          </cell>
          <cell r="G2530" t="str">
            <v>VALLEY MEDICAL CENTER_40</v>
          </cell>
          <cell r="H2530" t="str">
            <v>Hour14</v>
          </cell>
          <cell r="I2530">
            <v>27</v>
          </cell>
          <cell r="J2530">
            <v>6000964765</v>
          </cell>
        </row>
        <row r="2531">
          <cell r="A2531" t="str">
            <v>201711_VALLEY MEDICAL CENTER_40_6001576313</v>
          </cell>
          <cell r="B2531">
            <v>43061</v>
          </cell>
          <cell r="C2531">
            <v>2017</v>
          </cell>
          <cell r="D2531" t="str">
            <v>11</v>
          </cell>
          <cell r="E2531" t="str">
            <v>201711</v>
          </cell>
          <cell r="F2531" t="str">
            <v>full_VALLEY MEDICAL CENTER_40</v>
          </cell>
          <cell r="G2531" t="str">
            <v>VALLEY MEDICAL CENTER_40</v>
          </cell>
          <cell r="H2531" t="str">
            <v>Hour14</v>
          </cell>
          <cell r="I2531">
            <v>4121</v>
          </cell>
          <cell r="J2531">
            <v>6001576313</v>
          </cell>
        </row>
        <row r="2532">
          <cell r="A2532" t="str">
            <v>201711_VALLEY MEDICAL CENTER_40_6001665588</v>
          </cell>
          <cell r="B2532">
            <v>43061</v>
          </cell>
          <cell r="C2532">
            <v>2017</v>
          </cell>
          <cell r="D2532" t="str">
            <v>11</v>
          </cell>
          <cell r="E2532" t="str">
            <v>201711</v>
          </cell>
          <cell r="F2532" t="str">
            <v>full_VALLEY MEDICAL CENTER_40</v>
          </cell>
          <cell r="G2532" t="str">
            <v>VALLEY MEDICAL CENTER_40</v>
          </cell>
          <cell r="H2532" t="str">
            <v>Hour14</v>
          </cell>
          <cell r="I2532">
            <v>16</v>
          </cell>
          <cell r="J2532">
            <v>6001665588</v>
          </cell>
        </row>
        <row r="2533">
          <cell r="A2533" t="str">
            <v>201711_VALLEY MEDICAL CENTER_40_6001724304</v>
          </cell>
          <cell r="B2533">
            <v>43061</v>
          </cell>
          <cell r="C2533">
            <v>2017</v>
          </cell>
          <cell r="D2533" t="str">
            <v>11</v>
          </cell>
          <cell r="E2533" t="str">
            <v>201711</v>
          </cell>
          <cell r="F2533" t="str">
            <v>full_VALLEY MEDICAL CENTER_40</v>
          </cell>
          <cell r="G2533" t="str">
            <v>VALLEY MEDICAL CENTER_40</v>
          </cell>
          <cell r="H2533" t="str">
            <v>Hour14</v>
          </cell>
          <cell r="I2533">
            <v>38</v>
          </cell>
          <cell r="J2533">
            <v>6001724304</v>
          </cell>
        </row>
        <row r="2534">
          <cell r="A2534" t="str">
            <v>201711_VALLEY MEDICAL CENTER_40_6001779230</v>
          </cell>
          <cell r="B2534">
            <v>43061</v>
          </cell>
          <cell r="C2534">
            <v>2017</v>
          </cell>
          <cell r="D2534" t="str">
            <v>11</v>
          </cell>
          <cell r="E2534" t="str">
            <v>201711</v>
          </cell>
          <cell r="F2534" t="str">
            <v>full_VALLEY MEDICAL CENTER_40</v>
          </cell>
          <cell r="G2534" t="str">
            <v>VALLEY MEDICAL CENTER_40</v>
          </cell>
          <cell r="H2534" t="str">
            <v>Hour14</v>
          </cell>
          <cell r="I2534">
            <v>23</v>
          </cell>
          <cell r="J2534">
            <v>6001779230</v>
          </cell>
        </row>
        <row r="2535">
          <cell r="A2535" t="str">
            <v>201711_VALLEY MEDICAL CENTER_40_6001900278</v>
          </cell>
          <cell r="B2535">
            <v>43061</v>
          </cell>
          <cell r="C2535">
            <v>2017</v>
          </cell>
          <cell r="D2535" t="str">
            <v>11</v>
          </cell>
          <cell r="E2535" t="str">
            <v>201711</v>
          </cell>
          <cell r="F2535" t="str">
            <v>full_VALLEY MEDICAL CENTER_40</v>
          </cell>
          <cell r="G2535" t="str">
            <v>VALLEY MEDICAL CENTER_40</v>
          </cell>
          <cell r="H2535" t="str">
            <v>Hour14</v>
          </cell>
          <cell r="I2535">
            <v>22</v>
          </cell>
          <cell r="J2535">
            <v>6001900278</v>
          </cell>
        </row>
        <row r="2536">
          <cell r="A2536" t="str">
            <v>201712_VALLEY MEDICAL CENTER_40_6000054246</v>
          </cell>
          <cell r="B2536">
            <v>43080</v>
          </cell>
          <cell r="C2536">
            <v>2017</v>
          </cell>
          <cell r="D2536" t="str">
            <v>12</v>
          </cell>
          <cell r="E2536" t="str">
            <v>201712</v>
          </cell>
          <cell r="F2536" t="str">
            <v>full_VALLEY MEDICAL CENTER_40</v>
          </cell>
          <cell r="G2536" t="str">
            <v>VALLEY MEDICAL CENTER_40</v>
          </cell>
          <cell r="H2536" t="str">
            <v>Hour10</v>
          </cell>
          <cell r="I2536">
            <v>69</v>
          </cell>
          <cell r="J2536">
            <v>6000054246</v>
          </cell>
        </row>
        <row r="2537">
          <cell r="A2537" t="str">
            <v>201712_VALLEY MEDICAL CENTER_40_6000895371</v>
          </cell>
          <cell r="B2537">
            <v>43080</v>
          </cell>
          <cell r="C2537">
            <v>2017</v>
          </cell>
          <cell r="D2537" t="str">
            <v>12</v>
          </cell>
          <cell r="E2537" t="str">
            <v>201712</v>
          </cell>
          <cell r="F2537" t="str">
            <v>full_VALLEY MEDICAL CENTER_40</v>
          </cell>
          <cell r="G2537" t="str">
            <v>VALLEY MEDICAL CENTER_40</v>
          </cell>
          <cell r="H2537" t="str">
            <v>Hour10</v>
          </cell>
          <cell r="I2537">
            <v>24</v>
          </cell>
          <cell r="J2537">
            <v>6000895371</v>
          </cell>
        </row>
        <row r="2538">
          <cell r="A2538" t="str">
            <v>201712_VALLEY MEDICAL CENTER_40_6000964765</v>
          </cell>
          <cell r="B2538">
            <v>43080</v>
          </cell>
          <cell r="C2538">
            <v>2017</v>
          </cell>
          <cell r="D2538" t="str">
            <v>12</v>
          </cell>
          <cell r="E2538" t="str">
            <v>201712</v>
          </cell>
          <cell r="F2538" t="str">
            <v>full_VALLEY MEDICAL CENTER_40</v>
          </cell>
          <cell r="G2538" t="str">
            <v>VALLEY MEDICAL CENTER_40</v>
          </cell>
          <cell r="H2538" t="str">
            <v>Hour10</v>
          </cell>
          <cell r="I2538">
            <v>31</v>
          </cell>
          <cell r="J2538">
            <v>6000964765</v>
          </cell>
        </row>
        <row r="2539">
          <cell r="A2539" t="str">
            <v>201712_VALLEY MEDICAL CENTER_40_6001576313</v>
          </cell>
          <cell r="B2539">
            <v>43080</v>
          </cell>
          <cell r="C2539">
            <v>2017</v>
          </cell>
          <cell r="D2539" t="str">
            <v>12</v>
          </cell>
          <cell r="E2539" t="str">
            <v>201712</v>
          </cell>
          <cell r="F2539" t="str">
            <v>full_VALLEY MEDICAL CENTER_40</v>
          </cell>
          <cell r="G2539" t="str">
            <v>VALLEY MEDICAL CENTER_40</v>
          </cell>
          <cell r="H2539" t="str">
            <v>Hour10</v>
          </cell>
          <cell r="I2539">
            <v>3499</v>
          </cell>
          <cell r="J2539">
            <v>6001576313</v>
          </cell>
        </row>
        <row r="2540">
          <cell r="A2540" t="str">
            <v>201712_VALLEY MEDICAL CENTER_40_6001665588</v>
          </cell>
          <cell r="B2540">
            <v>43080</v>
          </cell>
          <cell r="C2540">
            <v>2017</v>
          </cell>
          <cell r="D2540" t="str">
            <v>12</v>
          </cell>
          <cell r="E2540" t="str">
            <v>201712</v>
          </cell>
          <cell r="F2540" t="str">
            <v>full_VALLEY MEDICAL CENTER_40</v>
          </cell>
          <cell r="G2540" t="str">
            <v>VALLEY MEDICAL CENTER_40</v>
          </cell>
          <cell r="H2540" t="str">
            <v>Hour10</v>
          </cell>
          <cell r="I2540">
            <v>62</v>
          </cell>
          <cell r="J2540">
            <v>6001665588</v>
          </cell>
        </row>
        <row r="2541">
          <cell r="A2541" t="str">
            <v>201712_VALLEY MEDICAL CENTER_40_6001724304</v>
          </cell>
          <cell r="B2541">
            <v>43080</v>
          </cell>
          <cell r="C2541">
            <v>2017</v>
          </cell>
          <cell r="D2541" t="str">
            <v>12</v>
          </cell>
          <cell r="E2541" t="str">
            <v>201712</v>
          </cell>
          <cell r="F2541" t="str">
            <v>full_VALLEY MEDICAL CENTER_40</v>
          </cell>
          <cell r="G2541" t="str">
            <v>VALLEY MEDICAL CENTER_40</v>
          </cell>
          <cell r="H2541" t="str">
            <v>Hour10</v>
          </cell>
          <cell r="I2541">
            <v>56</v>
          </cell>
          <cell r="J2541">
            <v>6001724304</v>
          </cell>
        </row>
        <row r="2542">
          <cell r="A2542" t="str">
            <v>201712_VALLEY MEDICAL CENTER_40_6001779230</v>
          </cell>
          <cell r="B2542">
            <v>43080</v>
          </cell>
          <cell r="C2542">
            <v>2017</v>
          </cell>
          <cell r="D2542" t="str">
            <v>12</v>
          </cell>
          <cell r="E2542" t="str">
            <v>201712</v>
          </cell>
          <cell r="F2542" t="str">
            <v>full_VALLEY MEDICAL CENTER_40</v>
          </cell>
          <cell r="G2542" t="str">
            <v>VALLEY MEDICAL CENTER_40</v>
          </cell>
          <cell r="H2542" t="str">
            <v>Hour10</v>
          </cell>
          <cell r="I2542">
            <v>21</v>
          </cell>
          <cell r="J2542">
            <v>6001779230</v>
          </cell>
        </row>
        <row r="2543">
          <cell r="A2543" t="str">
            <v>201712_VALLEY MEDICAL CENTER_40_6001900278</v>
          </cell>
          <cell r="B2543">
            <v>43080</v>
          </cell>
          <cell r="C2543">
            <v>2017</v>
          </cell>
          <cell r="D2543" t="str">
            <v>12</v>
          </cell>
          <cell r="E2543" t="str">
            <v>201712</v>
          </cell>
          <cell r="F2543" t="str">
            <v>full_VALLEY MEDICAL CENTER_40</v>
          </cell>
          <cell r="G2543" t="str">
            <v>VALLEY MEDICAL CENTER_40</v>
          </cell>
          <cell r="H2543" t="str">
            <v>Hour10</v>
          </cell>
          <cell r="I2543">
            <v>37</v>
          </cell>
          <cell r="J2543">
            <v>6001900278</v>
          </cell>
        </row>
        <row r="2544">
          <cell r="A2544" t="str">
            <v>201801_VALLEY MEDICAL CENTER_40_6000054246</v>
          </cell>
          <cell r="B2544">
            <v>43115</v>
          </cell>
          <cell r="C2544">
            <v>2018</v>
          </cell>
          <cell r="D2544" t="str">
            <v>01</v>
          </cell>
          <cell r="E2544" t="str">
            <v>201801</v>
          </cell>
          <cell r="F2544" t="str">
            <v>full_VALLEY MEDICAL CENTER_40</v>
          </cell>
          <cell r="G2544" t="str">
            <v>VALLEY MEDICAL CENTER_40</v>
          </cell>
          <cell r="H2544" t="str">
            <v>Hour13</v>
          </cell>
          <cell r="I2544">
            <v>36</v>
          </cell>
          <cell r="J2544">
            <v>6000054246</v>
          </cell>
        </row>
        <row r="2545">
          <cell r="A2545" t="str">
            <v>201801_VALLEY MEDICAL CENTER_40_6000895371</v>
          </cell>
          <cell r="B2545">
            <v>43115</v>
          </cell>
          <cell r="C2545">
            <v>2018</v>
          </cell>
          <cell r="D2545" t="str">
            <v>01</v>
          </cell>
          <cell r="E2545" t="str">
            <v>201801</v>
          </cell>
          <cell r="F2545" t="str">
            <v>full_VALLEY MEDICAL CENTER_40</v>
          </cell>
          <cell r="G2545" t="str">
            <v>VALLEY MEDICAL CENTER_40</v>
          </cell>
          <cell r="H2545" t="str">
            <v>Hour13</v>
          </cell>
          <cell r="I2545">
            <v>32</v>
          </cell>
          <cell r="J2545">
            <v>6000895371</v>
          </cell>
        </row>
        <row r="2546">
          <cell r="A2546" t="str">
            <v>201801_VALLEY MEDICAL CENTER_40_6000964765</v>
          </cell>
          <cell r="B2546">
            <v>43115</v>
          </cell>
          <cell r="C2546">
            <v>2018</v>
          </cell>
          <cell r="D2546" t="str">
            <v>01</v>
          </cell>
          <cell r="E2546" t="str">
            <v>201801</v>
          </cell>
          <cell r="F2546" t="str">
            <v>full_VALLEY MEDICAL CENTER_40</v>
          </cell>
          <cell r="G2546" t="str">
            <v>VALLEY MEDICAL CENTER_40</v>
          </cell>
          <cell r="H2546" t="str">
            <v>Hour13</v>
          </cell>
          <cell r="I2546">
            <v>31</v>
          </cell>
          <cell r="J2546">
            <v>6000964765</v>
          </cell>
        </row>
        <row r="2547">
          <cell r="A2547" t="str">
            <v>201801_VALLEY MEDICAL CENTER_40_6001576313</v>
          </cell>
          <cell r="B2547">
            <v>43115</v>
          </cell>
          <cell r="C2547">
            <v>2018</v>
          </cell>
          <cell r="D2547" t="str">
            <v>01</v>
          </cell>
          <cell r="E2547" t="str">
            <v>201801</v>
          </cell>
          <cell r="F2547" t="str">
            <v>full_VALLEY MEDICAL CENTER_40</v>
          </cell>
          <cell r="G2547" t="str">
            <v>VALLEY MEDICAL CENTER_40</v>
          </cell>
          <cell r="H2547" t="str">
            <v>Hour13</v>
          </cell>
          <cell r="I2547">
            <v>3590</v>
          </cell>
          <cell r="J2547">
            <v>6001576313</v>
          </cell>
        </row>
        <row r="2548">
          <cell r="A2548" t="str">
            <v>201801_VALLEY MEDICAL CENTER_40_6001665588</v>
          </cell>
          <cell r="B2548">
            <v>43115</v>
          </cell>
          <cell r="C2548">
            <v>2018</v>
          </cell>
          <cell r="D2548" t="str">
            <v>01</v>
          </cell>
          <cell r="E2548" t="str">
            <v>201801</v>
          </cell>
          <cell r="F2548" t="str">
            <v>full_VALLEY MEDICAL CENTER_40</v>
          </cell>
          <cell r="G2548" t="str">
            <v>VALLEY MEDICAL CENTER_40</v>
          </cell>
          <cell r="H2548" t="str">
            <v>Hour13</v>
          </cell>
          <cell r="I2548">
            <v>12</v>
          </cell>
          <cell r="J2548">
            <v>6001665588</v>
          </cell>
        </row>
        <row r="2549">
          <cell r="A2549" t="str">
            <v>201801_VALLEY MEDICAL CENTER_40_6001724304</v>
          </cell>
          <cell r="B2549">
            <v>43115</v>
          </cell>
          <cell r="C2549">
            <v>2018</v>
          </cell>
          <cell r="D2549" t="str">
            <v>01</v>
          </cell>
          <cell r="E2549" t="str">
            <v>201801</v>
          </cell>
          <cell r="F2549" t="str">
            <v>full_VALLEY MEDICAL CENTER_40</v>
          </cell>
          <cell r="G2549" t="str">
            <v>VALLEY MEDICAL CENTER_40</v>
          </cell>
          <cell r="H2549" t="str">
            <v>Hour13</v>
          </cell>
          <cell r="I2549">
            <v>36</v>
          </cell>
          <cell r="J2549">
            <v>6001724304</v>
          </cell>
        </row>
        <row r="2550">
          <cell r="A2550" t="str">
            <v>201801_VALLEY MEDICAL CENTER_40_6001779230</v>
          </cell>
          <cell r="B2550">
            <v>43115</v>
          </cell>
          <cell r="C2550">
            <v>2018</v>
          </cell>
          <cell r="D2550" t="str">
            <v>01</v>
          </cell>
          <cell r="E2550" t="str">
            <v>201801</v>
          </cell>
          <cell r="F2550" t="str">
            <v>full_VALLEY MEDICAL CENTER_40</v>
          </cell>
          <cell r="G2550" t="str">
            <v>VALLEY MEDICAL CENTER_40</v>
          </cell>
          <cell r="H2550" t="str">
            <v>Hour13</v>
          </cell>
          <cell r="I2550">
            <v>19</v>
          </cell>
          <cell r="J2550">
            <v>6001779230</v>
          </cell>
        </row>
        <row r="2551">
          <cell r="A2551" t="str">
            <v>201801_VALLEY MEDICAL CENTER_40_6001900278</v>
          </cell>
          <cell r="B2551">
            <v>43115</v>
          </cell>
          <cell r="C2551">
            <v>2018</v>
          </cell>
          <cell r="D2551" t="str">
            <v>01</v>
          </cell>
          <cell r="E2551" t="str">
            <v>201801</v>
          </cell>
          <cell r="F2551" t="str">
            <v>full_VALLEY MEDICAL CENTER_40</v>
          </cell>
          <cell r="G2551" t="str">
            <v>VALLEY MEDICAL CENTER_40</v>
          </cell>
          <cell r="H2551" t="str">
            <v>Hour13</v>
          </cell>
          <cell r="I2551">
            <v>24</v>
          </cell>
          <cell r="J2551">
            <v>6001900278</v>
          </cell>
        </row>
        <row r="2552">
          <cell r="A2552" t="str">
            <v>201802_VALLEY MEDICAL CENTER_40_6000054246</v>
          </cell>
          <cell r="B2552">
            <v>43152</v>
          </cell>
          <cell r="C2552">
            <v>2018</v>
          </cell>
          <cell r="D2552" t="str">
            <v>02</v>
          </cell>
          <cell r="E2552" t="str">
            <v>201802</v>
          </cell>
          <cell r="F2552" t="str">
            <v>full_VALLEY MEDICAL CENTER_40</v>
          </cell>
          <cell r="G2552" t="str">
            <v>VALLEY MEDICAL CENTER_40</v>
          </cell>
          <cell r="H2552" t="str">
            <v>Hour09</v>
          </cell>
          <cell r="I2552">
            <v>65</v>
          </cell>
          <cell r="J2552">
            <v>6000054246</v>
          </cell>
        </row>
        <row r="2553">
          <cell r="A2553" t="str">
            <v>201802_VALLEY MEDICAL CENTER_40_6000895371</v>
          </cell>
          <cell r="B2553">
            <v>43152</v>
          </cell>
          <cell r="C2553">
            <v>2018</v>
          </cell>
          <cell r="D2553" t="str">
            <v>02</v>
          </cell>
          <cell r="E2553" t="str">
            <v>201802</v>
          </cell>
          <cell r="F2553" t="str">
            <v>full_VALLEY MEDICAL CENTER_40</v>
          </cell>
          <cell r="G2553" t="str">
            <v>VALLEY MEDICAL CENTER_40</v>
          </cell>
          <cell r="H2553" t="str">
            <v>Hour09</v>
          </cell>
          <cell r="I2553">
            <v>20</v>
          </cell>
          <cell r="J2553">
            <v>6000895371</v>
          </cell>
        </row>
        <row r="2554">
          <cell r="A2554" t="str">
            <v>201802_VALLEY MEDICAL CENTER_40_6000964765</v>
          </cell>
          <cell r="B2554">
            <v>43152</v>
          </cell>
          <cell r="C2554">
            <v>2018</v>
          </cell>
          <cell r="D2554" t="str">
            <v>02</v>
          </cell>
          <cell r="E2554" t="str">
            <v>201802</v>
          </cell>
          <cell r="F2554" t="str">
            <v>full_VALLEY MEDICAL CENTER_40</v>
          </cell>
          <cell r="G2554" t="str">
            <v>VALLEY MEDICAL CENTER_40</v>
          </cell>
          <cell r="H2554" t="str">
            <v>Hour09</v>
          </cell>
          <cell r="I2554">
            <v>31</v>
          </cell>
          <cell r="J2554">
            <v>6000964765</v>
          </cell>
        </row>
        <row r="2555">
          <cell r="A2555" t="str">
            <v>201802_VALLEY MEDICAL CENTER_40_6001576313</v>
          </cell>
          <cell r="B2555">
            <v>43152</v>
          </cell>
          <cell r="C2555">
            <v>2018</v>
          </cell>
          <cell r="D2555" t="str">
            <v>02</v>
          </cell>
          <cell r="E2555" t="str">
            <v>201802</v>
          </cell>
          <cell r="F2555" t="str">
            <v>full_VALLEY MEDICAL CENTER_40</v>
          </cell>
          <cell r="G2555" t="str">
            <v>VALLEY MEDICAL CENTER_40</v>
          </cell>
          <cell r="H2555" t="str">
            <v>Hour09</v>
          </cell>
          <cell r="I2555">
            <v>3576</v>
          </cell>
          <cell r="J2555">
            <v>6001576313</v>
          </cell>
        </row>
        <row r="2556">
          <cell r="A2556" t="str">
            <v>201802_VALLEY MEDICAL CENTER_40_6001665588</v>
          </cell>
          <cell r="B2556">
            <v>43152</v>
          </cell>
          <cell r="C2556">
            <v>2018</v>
          </cell>
          <cell r="D2556" t="str">
            <v>02</v>
          </cell>
          <cell r="E2556" t="str">
            <v>201802</v>
          </cell>
          <cell r="F2556" t="str">
            <v>full_VALLEY MEDICAL CENTER_40</v>
          </cell>
          <cell r="G2556" t="str">
            <v>VALLEY MEDICAL CENTER_40</v>
          </cell>
          <cell r="H2556" t="str">
            <v>Hour09</v>
          </cell>
          <cell r="I2556">
            <v>33</v>
          </cell>
          <cell r="J2556">
            <v>6001665588</v>
          </cell>
        </row>
        <row r="2557">
          <cell r="A2557" t="str">
            <v>201802_VALLEY MEDICAL CENTER_40_6001724304</v>
          </cell>
          <cell r="B2557">
            <v>43152</v>
          </cell>
          <cell r="C2557">
            <v>2018</v>
          </cell>
          <cell r="D2557" t="str">
            <v>02</v>
          </cell>
          <cell r="E2557" t="str">
            <v>201802</v>
          </cell>
          <cell r="F2557" t="str">
            <v>full_VALLEY MEDICAL CENTER_40</v>
          </cell>
          <cell r="G2557" t="str">
            <v>VALLEY MEDICAL CENTER_40</v>
          </cell>
          <cell r="H2557" t="str">
            <v>Hour09</v>
          </cell>
          <cell r="I2557">
            <v>67</v>
          </cell>
          <cell r="J2557">
            <v>6001724304</v>
          </cell>
        </row>
        <row r="2558">
          <cell r="A2558" t="str">
            <v>201802_VALLEY MEDICAL CENTER_40_6001779230</v>
          </cell>
          <cell r="B2558">
            <v>43152</v>
          </cell>
          <cell r="C2558">
            <v>2018</v>
          </cell>
          <cell r="D2558" t="str">
            <v>02</v>
          </cell>
          <cell r="E2558" t="str">
            <v>201802</v>
          </cell>
          <cell r="F2558" t="str">
            <v>full_VALLEY MEDICAL CENTER_40</v>
          </cell>
          <cell r="G2558" t="str">
            <v>VALLEY MEDICAL CENTER_40</v>
          </cell>
          <cell r="H2558" t="str">
            <v>Hour09</v>
          </cell>
          <cell r="I2558">
            <v>18</v>
          </cell>
          <cell r="J2558">
            <v>6001779230</v>
          </cell>
        </row>
        <row r="2559">
          <cell r="A2559" t="str">
            <v>201802_VALLEY MEDICAL CENTER_40_6001900278</v>
          </cell>
          <cell r="B2559">
            <v>43152</v>
          </cell>
          <cell r="C2559">
            <v>2018</v>
          </cell>
          <cell r="D2559" t="str">
            <v>02</v>
          </cell>
          <cell r="E2559" t="str">
            <v>201802</v>
          </cell>
          <cell r="F2559" t="str">
            <v>full_VALLEY MEDICAL CENTER_40</v>
          </cell>
          <cell r="G2559" t="str">
            <v>VALLEY MEDICAL CENTER_40</v>
          </cell>
          <cell r="H2559" t="str">
            <v>Hour09</v>
          </cell>
          <cell r="I2559">
            <v>28</v>
          </cell>
          <cell r="J2559">
            <v>6001900278</v>
          </cell>
        </row>
        <row r="2560">
          <cell r="A2560" t="str">
            <v>201803_VALLEY MEDICAL CENTER_40_6000054246</v>
          </cell>
          <cell r="B2560">
            <v>43171</v>
          </cell>
          <cell r="C2560">
            <v>2018</v>
          </cell>
          <cell r="D2560" t="str">
            <v>03</v>
          </cell>
          <cell r="E2560" t="str">
            <v>201803</v>
          </cell>
          <cell r="F2560" t="str">
            <v>full_VALLEY MEDICAL CENTER_40</v>
          </cell>
          <cell r="G2560" t="str">
            <v>VALLEY MEDICAL CENTER_40</v>
          </cell>
          <cell r="H2560" t="str">
            <v>Hour15</v>
          </cell>
          <cell r="I2560">
            <v>37</v>
          </cell>
          <cell r="J2560">
            <v>6000054246</v>
          </cell>
        </row>
        <row r="2561">
          <cell r="A2561" t="str">
            <v>201803_VALLEY MEDICAL CENTER_40_6000895371</v>
          </cell>
          <cell r="B2561">
            <v>43171</v>
          </cell>
          <cell r="C2561">
            <v>2018</v>
          </cell>
          <cell r="D2561" t="str">
            <v>03</v>
          </cell>
          <cell r="E2561" t="str">
            <v>201803</v>
          </cell>
          <cell r="F2561" t="str">
            <v>full_VALLEY MEDICAL CENTER_40</v>
          </cell>
          <cell r="G2561" t="str">
            <v>VALLEY MEDICAL CENTER_40</v>
          </cell>
          <cell r="H2561" t="str">
            <v>Hour15</v>
          </cell>
          <cell r="I2561">
            <v>38</v>
          </cell>
          <cell r="J2561">
            <v>6000895371</v>
          </cell>
        </row>
        <row r="2562">
          <cell r="A2562" t="str">
            <v>201803_VALLEY MEDICAL CENTER_40_6000964765</v>
          </cell>
          <cell r="B2562">
            <v>43171</v>
          </cell>
          <cell r="C2562">
            <v>2018</v>
          </cell>
          <cell r="D2562" t="str">
            <v>03</v>
          </cell>
          <cell r="E2562" t="str">
            <v>201803</v>
          </cell>
          <cell r="F2562" t="str">
            <v>full_VALLEY MEDICAL CENTER_40</v>
          </cell>
          <cell r="G2562" t="str">
            <v>VALLEY MEDICAL CENTER_40</v>
          </cell>
          <cell r="H2562" t="str">
            <v>Hour15</v>
          </cell>
          <cell r="I2562">
            <v>27</v>
          </cell>
          <cell r="J2562">
            <v>6000964765</v>
          </cell>
        </row>
        <row r="2563">
          <cell r="A2563" t="str">
            <v>201803_VALLEY MEDICAL CENTER_40_6001576313</v>
          </cell>
          <cell r="B2563">
            <v>43171</v>
          </cell>
          <cell r="C2563">
            <v>2018</v>
          </cell>
          <cell r="D2563" t="str">
            <v>03</v>
          </cell>
          <cell r="E2563" t="str">
            <v>201803</v>
          </cell>
          <cell r="F2563" t="str">
            <v>full_VALLEY MEDICAL CENTER_40</v>
          </cell>
          <cell r="G2563" t="str">
            <v>VALLEY MEDICAL CENTER_40</v>
          </cell>
          <cell r="H2563" t="str">
            <v>Hour15</v>
          </cell>
          <cell r="I2563">
            <v>3936</v>
          </cell>
          <cell r="J2563">
            <v>6001576313</v>
          </cell>
        </row>
        <row r="2564">
          <cell r="A2564" t="str">
            <v>201803_VALLEY MEDICAL CENTER_40_6001665588</v>
          </cell>
          <cell r="B2564">
            <v>43171</v>
          </cell>
          <cell r="C2564">
            <v>2018</v>
          </cell>
          <cell r="D2564" t="str">
            <v>03</v>
          </cell>
          <cell r="E2564" t="str">
            <v>201803</v>
          </cell>
          <cell r="F2564" t="str">
            <v>full_VALLEY MEDICAL CENTER_40</v>
          </cell>
          <cell r="G2564" t="str">
            <v>VALLEY MEDICAL CENTER_40</v>
          </cell>
          <cell r="H2564" t="str">
            <v>Hour15</v>
          </cell>
          <cell r="I2564">
            <v>12</v>
          </cell>
          <cell r="J2564">
            <v>6001665588</v>
          </cell>
        </row>
        <row r="2565">
          <cell r="A2565" t="str">
            <v>201803_VALLEY MEDICAL CENTER_40_6001724304</v>
          </cell>
          <cell r="B2565">
            <v>43171</v>
          </cell>
          <cell r="C2565">
            <v>2018</v>
          </cell>
          <cell r="D2565" t="str">
            <v>03</v>
          </cell>
          <cell r="E2565" t="str">
            <v>201803</v>
          </cell>
          <cell r="F2565" t="str">
            <v>full_VALLEY MEDICAL CENTER_40</v>
          </cell>
          <cell r="G2565" t="str">
            <v>VALLEY MEDICAL CENTER_40</v>
          </cell>
          <cell r="H2565" t="str">
            <v>Hour15</v>
          </cell>
          <cell r="I2565">
            <v>28</v>
          </cell>
          <cell r="J2565">
            <v>6001724304</v>
          </cell>
        </row>
        <row r="2566">
          <cell r="A2566" t="str">
            <v>201803_VALLEY MEDICAL CENTER_40_6001779230</v>
          </cell>
          <cell r="B2566">
            <v>43171</v>
          </cell>
          <cell r="C2566">
            <v>2018</v>
          </cell>
          <cell r="D2566" t="str">
            <v>03</v>
          </cell>
          <cell r="E2566" t="str">
            <v>201803</v>
          </cell>
          <cell r="F2566" t="str">
            <v>full_VALLEY MEDICAL CENTER_40</v>
          </cell>
          <cell r="G2566" t="str">
            <v>VALLEY MEDICAL CENTER_40</v>
          </cell>
          <cell r="H2566" t="str">
            <v>Hour15</v>
          </cell>
          <cell r="I2566">
            <v>24</v>
          </cell>
          <cell r="J2566">
            <v>6001779230</v>
          </cell>
        </row>
        <row r="2567">
          <cell r="A2567" t="str">
            <v>201803_VALLEY MEDICAL CENTER_40_6001900278</v>
          </cell>
          <cell r="B2567">
            <v>43171</v>
          </cell>
          <cell r="C2567">
            <v>2018</v>
          </cell>
          <cell r="D2567" t="str">
            <v>03</v>
          </cell>
          <cell r="E2567" t="str">
            <v>201803</v>
          </cell>
          <cell r="F2567" t="str">
            <v>full_VALLEY MEDICAL CENTER_40</v>
          </cell>
          <cell r="G2567" t="str">
            <v>VALLEY MEDICAL CENTER_40</v>
          </cell>
          <cell r="H2567" t="str">
            <v>Hour15</v>
          </cell>
          <cell r="I2567">
            <v>22</v>
          </cell>
          <cell r="J2567">
            <v>6001900278</v>
          </cell>
        </row>
        <row r="2568">
          <cell r="A2568" t="str">
            <v>201804_VALLEY MEDICAL CENTER_40_6000054246</v>
          </cell>
          <cell r="B2568">
            <v>43216</v>
          </cell>
          <cell r="C2568">
            <v>2018</v>
          </cell>
          <cell r="D2568" t="str">
            <v>04</v>
          </cell>
          <cell r="E2568" t="str">
            <v>201804</v>
          </cell>
          <cell r="F2568" t="str">
            <v>full_VALLEY MEDICAL CENTER_40</v>
          </cell>
          <cell r="G2568" t="str">
            <v>VALLEY MEDICAL CENTER_40</v>
          </cell>
          <cell r="H2568" t="str">
            <v>Hour16</v>
          </cell>
          <cell r="I2568">
            <v>42</v>
          </cell>
          <cell r="J2568">
            <v>6000054246</v>
          </cell>
        </row>
        <row r="2569">
          <cell r="A2569" t="str">
            <v>201804_VALLEY MEDICAL CENTER_40_6000895371</v>
          </cell>
          <cell r="B2569">
            <v>43216</v>
          </cell>
          <cell r="C2569">
            <v>2018</v>
          </cell>
          <cell r="D2569" t="str">
            <v>04</v>
          </cell>
          <cell r="E2569" t="str">
            <v>201804</v>
          </cell>
          <cell r="F2569" t="str">
            <v>full_VALLEY MEDICAL CENTER_40</v>
          </cell>
          <cell r="G2569" t="str">
            <v>VALLEY MEDICAL CENTER_40</v>
          </cell>
          <cell r="H2569" t="str">
            <v>Hour16</v>
          </cell>
          <cell r="I2569">
            <v>44</v>
          </cell>
          <cell r="J2569">
            <v>6000895371</v>
          </cell>
        </row>
        <row r="2570">
          <cell r="A2570" t="str">
            <v>201804_VALLEY MEDICAL CENTER_40_6000964765</v>
          </cell>
          <cell r="B2570">
            <v>43216</v>
          </cell>
          <cell r="C2570">
            <v>2018</v>
          </cell>
          <cell r="D2570" t="str">
            <v>04</v>
          </cell>
          <cell r="E2570" t="str">
            <v>201804</v>
          </cell>
          <cell r="F2570" t="str">
            <v>full_VALLEY MEDICAL CENTER_40</v>
          </cell>
          <cell r="G2570" t="str">
            <v>VALLEY MEDICAL CENTER_40</v>
          </cell>
          <cell r="H2570" t="str">
            <v>Hour16</v>
          </cell>
          <cell r="I2570">
            <v>33</v>
          </cell>
          <cell r="J2570">
            <v>6000964765</v>
          </cell>
        </row>
        <row r="2571">
          <cell r="A2571" t="str">
            <v>201804_VALLEY MEDICAL CENTER_40_6001576313</v>
          </cell>
          <cell r="B2571">
            <v>43216</v>
          </cell>
          <cell r="C2571">
            <v>2018</v>
          </cell>
          <cell r="D2571" t="str">
            <v>04</v>
          </cell>
          <cell r="E2571" t="str">
            <v>201804</v>
          </cell>
          <cell r="F2571" t="str">
            <v>full_VALLEY MEDICAL CENTER_40</v>
          </cell>
          <cell r="G2571" t="str">
            <v>VALLEY MEDICAL CENTER_40</v>
          </cell>
          <cell r="H2571" t="str">
            <v>Hour16</v>
          </cell>
          <cell r="I2571">
            <v>4114</v>
          </cell>
          <cell r="J2571">
            <v>6001576313</v>
          </cell>
        </row>
        <row r="2572">
          <cell r="A2572" t="str">
            <v>201804_VALLEY MEDICAL CENTER_40_6001665588</v>
          </cell>
          <cell r="B2572">
            <v>43216</v>
          </cell>
          <cell r="C2572">
            <v>2018</v>
          </cell>
          <cell r="D2572" t="str">
            <v>04</v>
          </cell>
          <cell r="E2572" t="str">
            <v>201804</v>
          </cell>
          <cell r="F2572" t="str">
            <v>full_VALLEY MEDICAL CENTER_40</v>
          </cell>
          <cell r="G2572" t="str">
            <v>VALLEY MEDICAL CENTER_40</v>
          </cell>
          <cell r="H2572" t="str">
            <v>Hour16</v>
          </cell>
          <cell r="I2572">
            <v>12</v>
          </cell>
          <cell r="J2572">
            <v>6001665588</v>
          </cell>
        </row>
        <row r="2573">
          <cell r="A2573" t="str">
            <v>201804_VALLEY MEDICAL CENTER_40_6001724304</v>
          </cell>
          <cell r="B2573">
            <v>43216</v>
          </cell>
          <cell r="C2573">
            <v>2018</v>
          </cell>
          <cell r="D2573" t="str">
            <v>04</v>
          </cell>
          <cell r="E2573" t="str">
            <v>201804</v>
          </cell>
          <cell r="F2573" t="str">
            <v>full_VALLEY MEDICAL CENTER_40</v>
          </cell>
          <cell r="G2573" t="str">
            <v>VALLEY MEDICAL CENTER_40</v>
          </cell>
          <cell r="H2573" t="str">
            <v>Hour16</v>
          </cell>
          <cell r="I2573">
            <v>22</v>
          </cell>
          <cell r="J2573">
            <v>6001724304</v>
          </cell>
        </row>
        <row r="2574">
          <cell r="A2574" t="str">
            <v>201804_VALLEY MEDICAL CENTER_40_6001779230</v>
          </cell>
          <cell r="B2574">
            <v>43216</v>
          </cell>
          <cell r="C2574">
            <v>2018</v>
          </cell>
          <cell r="D2574" t="str">
            <v>04</v>
          </cell>
          <cell r="E2574" t="str">
            <v>201804</v>
          </cell>
          <cell r="F2574" t="str">
            <v>full_VALLEY MEDICAL CENTER_40</v>
          </cell>
          <cell r="G2574" t="str">
            <v>VALLEY MEDICAL CENTER_40</v>
          </cell>
          <cell r="H2574" t="str">
            <v>Hour16</v>
          </cell>
          <cell r="I2574">
            <v>27</v>
          </cell>
          <cell r="J2574">
            <v>6001779230</v>
          </cell>
        </row>
        <row r="2575">
          <cell r="A2575" t="str">
            <v>201804_VALLEY MEDICAL CENTER_40_6001900278</v>
          </cell>
          <cell r="B2575">
            <v>43216</v>
          </cell>
          <cell r="C2575">
            <v>2018</v>
          </cell>
          <cell r="D2575" t="str">
            <v>04</v>
          </cell>
          <cell r="E2575" t="str">
            <v>201804</v>
          </cell>
          <cell r="F2575" t="str">
            <v>full_VALLEY MEDICAL CENTER_40</v>
          </cell>
          <cell r="G2575" t="str">
            <v>VALLEY MEDICAL CENTER_40</v>
          </cell>
          <cell r="H2575" t="str">
            <v>Hour16</v>
          </cell>
          <cell r="I2575">
            <v>24</v>
          </cell>
          <cell r="J2575">
            <v>6001900278</v>
          </cell>
        </row>
        <row r="2576">
          <cell r="A2576" t="str">
            <v>201805_VALLEY MEDICAL CENTER_40_6000054246</v>
          </cell>
          <cell r="B2576">
            <v>43234</v>
          </cell>
          <cell r="C2576">
            <v>2018</v>
          </cell>
          <cell r="D2576" t="str">
            <v>05</v>
          </cell>
          <cell r="E2576" t="str">
            <v>201805</v>
          </cell>
          <cell r="F2576" t="str">
            <v>full_VALLEY MEDICAL CENTER_40</v>
          </cell>
          <cell r="G2576" t="str">
            <v>VALLEY MEDICAL CENTER_40</v>
          </cell>
          <cell r="H2576" t="str">
            <v>Hour17</v>
          </cell>
          <cell r="I2576">
            <v>34</v>
          </cell>
          <cell r="J2576">
            <v>6000054246</v>
          </cell>
        </row>
        <row r="2577">
          <cell r="A2577" t="str">
            <v>201805_VALLEY MEDICAL CENTER_40_6000895371</v>
          </cell>
          <cell r="B2577">
            <v>43234</v>
          </cell>
          <cell r="C2577">
            <v>2018</v>
          </cell>
          <cell r="D2577" t="str">
            <v>05</v>
          </cell>
          <cell r="E2577" t="str">
            <v>201805</v>
          </cell>
          <cell r="F2577" t="str">
            <v>full_VALLEY MEDICAL CENTER_40</v>
          </cell>
          <cell r="G2577" t="str">
            <v>VALLEY MEDICAL CENTER_40</v>
          </cell>
          <cell r="H2577" t="str">
            <v>Hour17</v>
          </cell>
          <cell r="I2577">
            <v>40</v>
          </cell>
          <cell r="J2577">
            <v>6000895371</v>
          </cell>
        </row>
        <row r="2578">
          <cell r="A2578" t="str">
            <v>201805_VALLEY MEDICAL CENTER_40_6000964765</v>
          </cell>
          <cell r="B2578">
            <v>43234</v>
          </cell>
          <cell r="C2578">
            <v>2018</v>
          </cell>
          <cell r="D2578" t="str">
            <v>05</v>
          </cell>
          <cell r="E2578" t="str">
            <v>201805</v>
          </cell>
          <cell r="F2578" t="str">
            <v>full_VALLEY MEDICAL CENTER_40</v>
          </cell>
          <cell r="G2578" t="str">
            <v>VALLEY MEDICAL CENTER_40</v>
          </cell>
          <cell r="H2578" t="str">
            <v>Hour17</v>
          </cell>
          <cell r="I2578">
            <v>36</v>
          </cell>
          <cell r="J2578">
            <v>6000964765</v>
          </cell>
        </row>
        <row r="2579">
          <cell r="A2579" t="str">
            <v>201805_VALLEY MEDICAL CENTER_40_6001576313</v>
          </cell>
          <cell r="B2579">
            <v>43234</v>
          </cell>
          <cell r="C2579">
            <v>2018</v>
          </cell>
          <cell r="D2579" t="str">
            <v>05</v>
          </cell>
          <cell r="E2579" t="str">
            <v>201805</v>
          </cell>
          <cell r="F2579" t="str">
            <v>full_VALLEY MEDICAL CENTER_40</v>
          </cell>
          <cell r="G2579" t="str">
            <v>VALLEY MEDICAL CENTER_40</v>
          </cell>
          <cell r="H2579" t="str">
            <v>Hour17</v>
          </cell>
          <cell r="I2579">
            <v>4483</v>
          </cell>
          <cell r="J2579">
            <v>6001576313</v>
          </cell>
        </row>
        <row r="2580">
          <cell r="A2580" t="str">
            <v>201805_VALLEY MEDICAL CENTER_40_6001665588</v>
          </cell>
          <cell r="B2580">
            <v>43234</v>
          </cell>
          <cell r="C2580">
            <v>2018</v>
          </cell>
          <cell r="D2580" t="str">
            <v>05</v>
          </cell>
          <cell r="E2580" t="str">
            <v>201805</v>
          </cell>
          <cell r="F2580" t="str">
            <v>full_VALLEY MEDICAL CENTER_40</v>
          </cell>
          <cell r="G2580" t="str">
            <v>VALLEY MEDICAL CENTER_40</v>
          </cell>
          <cell r="H2580" t="str">
            <v>Hour17</v>
          </cell>
          <cell r="I2580">
            <v>11</v>
          </cell>
          <cell r="J2580">
            <v>6001665588</v>
          </cell>
        </row>
        <row r="2581">
          <cell r="A2581" t="str">
            <v>201805_VALLEY MEDICAL CENTER_40_6001724304</v>
          </cell>
          <cell r="B2581">
            <v>43234</v>
          </cell>
          <cell r="C2581">
            <v>2018</v>
          </cell>
          <cell r="D2581" t="str">
            <v>05</v>
          </cell>
          <cell r="E2581" t="str">
            <v>201805</v>
          </cell>
          <cell r="F2581" t="str">
            <v>full_VALLEY MEDICAL CENTER_40</v>
          </cell>
          <cell r="G2581" t="str">
            <v>VALLEY MEDICAL CENTER_40</v>
          </cell>
          <cell r="H2581" t="str">
            <v>Hour17</v>
          </cell>
          <cell r="I2581">
            <v>18</v>
          </cell>
          <cell r="J2581">
            <v>6001724304</v>
          </cell>
        </row>
        <row r="2582">
          <cell r="A2582" t="str">
            <v>201805_VALLEY MEDICAL CENTER_40_6001779230</v>
          </cell>
          <cell r="B2582">
            <v>43234</v>
          </cell>
          <cell r="C2582">
            <v>2018</v>
          </cell>
          <cell r="D2582" t="str">
            <v>05</v>
          </cell>
          <cell r="E2582" t="str">
            <v>201805</v>
          </cell>
          <cell r="F2582" t="str">
            <v>full_VALLEY MEDICAL CENTER_40</v>
          </cell>
          <cell r="G2582" t="str">
            <v>VALLEY MEDICAL CENTER_40</v>
          </cell>
          <cell r="H2582" t="str">
            <v>Hour17</v>
          </cell>
          <cell r="I2582">
            <v>27</v>
          </cell>
          <cell r="J2582">
            <v>6001779230</v>
          </cell>
        </row>
        <row r="2583">
          <cell r="A2583" t="str">
            <v>201805_VALLEY MEDICAL CENTER_40_6001900278</v>
          </cell>
          <cell r="B2583">
            <v>43234</v>
          </cell>
          <cell r="C2583">
            <v>2018</v>
          </cell>
          <cell r="D2583" t="str">
            <v>05</v>
          </cell>
          <cell r="E2583" t="str">
            <v>201805</v>
          </cell>
          <cell r="F2583" t="str">
            <v>full_VALLEY MEDICAL CENTER_40</v>
          </cell>
          <cell r="G2583" t="str">
            <v>VALLEY MEDICAL CENTER_40</v>
          </cell>
          <cell r="H2583" t="str">
            <v>Hour17</v>
          </cell>
          <cell r="I2583">
            <v>23</v>
          </cell>
          <cell r="J2583">
            <v>6001900278</v>
          </cell>
        </row>
        <row r="2584">
          <cell r="A2584" t="str">
            <v>201806_VALLEY MEDICAL CENTER_40_6000054246</v>
          </cell>
          <cell r="B2584">
            <v>43271</v>
          </cell>
          <cell r="C2584">
            <v>2018</v>
          </cell>
          <cell r="D2584" t="str">
            <v>06</v>
          </cell>
          <cell r="E2584" t="str">
            <v>201806</v>
          </cell>
          <cell r="F2584" t="str">
            <v>full_VALLEY MEDICAL CENTER_40</v>
          </cell>
          <cell r="G2584" t="str">
            <v>VALLEY MEDICAL CENTER_40</v>
          </cell>
          <cell r="H2584" t="str">
            <v>Hour12</v>
          </cell>
          <cell r="I2584">
            <v>48</v>
          </cell>
          <cell r="J2584">
            <v>6000054246</v>
          </cell>
        </row>
        <row r="2585">
          <cell r="A2585" t="str">
            <v>201806_VALLEY MEDICAL CENTER_40_6000895371</v>
          </cell>
          <cell r="B2585">
            <v>43271</v>
          </cell>
          <cell r="C2585">
            <v>2018</v>
          </cell>
          <cell r="D2585" t="str">
            <v>06</v>
          </cell>
          <cell r="E2585" t="str">
            <v>201806</v>
          </cell>
          <cell r="F2585" t="str">
            <v>full_VALLEY MEDICAL CENTER_40</v>
          </cell>
          <cell r="G2585" t="str">
            <v>VALLEY MEDICAL CENTER_40</v>
          </cell>
          <cell r="H2585" t="str">
            <v>Hour12</v>
          </cell>
          <cell r="I2585">
            <v>42</v>
          </cell>
          <cell r="J2585">
            <v>6000895371</v>
          </cell>
        </row>
        <row r="2586">
          <cell r="A2586" t="str">
            <v>201806_VALLEY MEDICAL CENTER_40_6000964765</v>
          </cell>
          <cell r="B2586">
            <v>43271</v>
          </cell>
          <cell r="C2586">
            <v>2018</v>
          </cell>
          <cell r="D2586" t="str">
            <v>06</v>
          </cell>
          <cell r="E2586" t="str">
            <v>201806</v>
          </cell>
          <cell r="F2586" t="str">
            <v>full_VALLEY MEDICAL CENTER_40</v>
          </cell>
          <cell r="G2586" t="str">
            <v>VALLEY MEDICAL CENTER_40</v>
          </cell>
          <cell r="H2586" t="str">
            <v>Hour12</v>
          </cell>
          <cell r="I2586">
            <v>33</v>
          </cell>
          <cell r="J2586">
            <v>6000964765</v>
          </cell>
        </row>
        <row r="2587">
          <cell r="A2587" t="str">
            <v>201806_VALLEY MEDICAL CENTER_40_6001576313</v>
          </cell>
          <cell r="B2587">
            <v>43271</v>
          </cell>
          <cell r="C2587">
            <v>2018</v>
          </cell>
          <cell r="D2587" t="str">
            <v>06</v>
          </cell>
          <cell r="E2587" t="str">
            <v>201806</v>
          </cell>
          <cell r="F2587" t="str">
            <v>full_VALLEY MEDICAL CENTER_40</v>
          </cell>
          <cell r="G2587" t="str">
            <v>VALLEY MEDICAL CENTER_40</v>
          </cell>
          <cell r="H2587" t="str">
            <v>Hour12</v>
          </cell>
          <cell r="I2587">
            <v>4546</v>
          </cell>
          <cell r="J2587">
            <v>6001576313</v>
          </cell>
        </row>
        <row r="2588">
          <cell r="A2588" t="str">
            <v>201806_VALLEY MEDICAL CENTER_40_6001665588</v>
          </cell>
          <cell r="B2588">
            <v>43271</v>
          </cell>
          <cell r="C2588">
            <v>2018</v>
          </cell>
          <cell r="D2588" t="str">
            <v>06</v>
          </cell>
          <cell r="E2588" t="str">
            <v>201806</v>
          </cell>
          <cell r="F2588" t="str">
            <v>full_VALLEY MEDICAL CENTER_40</v>
          </cell>
          <cell r="G2588" t="str">
            <v>VALLEY MEDICAL CENTER_40</v>
          </cell>
          <cell r="H2588" t="str">
            <v>Hour12</v>
          </cell>
          <cell r="I2588">
            <v>10</v>
          </cell>
          <cell r="J2588">
            <v>6001665588</v>
          </cell>
        </row>
        <row r="2589">
          <cell r="A2589" t="str">
            <v>201806_VALLEY MEDICAL CENTER_40_6001724304</v>
          </cell>
          <cell r="B2589">
            <v>43271</v>
          </cell>
          <cell r="C2589">
            <v>2018</v>
          </cell>
          <cell r="D2589" t="str">
            <v>06</v>
          </cell>
          <cell r="E2589" t="str">
            <v>201806</v>
          </cell>
          <cell r="F2589" t="str">
            <v>full_VALLEY MEDICAL CENTER_40</v>
          </cell>
          <cell r="G2589" t="str">
            <v>VALLEY MEDICAL CENTER_40</v>
          </cell>
          <cell r="H2589" t="str">
            <v>Hour12</v>
          </cell>
          <cell r="I2589">
            <v>21</v>
          </cell>
          <cell r="J2589">
            <v>6001724304</v>
          </cell>
        </row>
        <row r="2590">
          <cell r="A2590" t="str">
            <v>201806_VALLEY MEDICAL CENTER_40_6001779230</v>
          </cell>
          <cell r="B2590">
            <v>43271</v>
          </cell>
          <cell r="C2590">
            <v>2018</v>
          </cell>
          <cell r="D2590" t="str">
            <v>06</v>
          </cell>
          <cell r="E2590" t="str">
            <v>201806</v>
          </cell>
          <cell r="F2590" t="str">
            <v>full_VALLEY MEDICAL CENTER_40</v>
          </cell>
          <cell r="G2590" t="str">
            <v>VALLEY MEDICAL CENTER_40</v>
          </cell>
          <cell r="H2590" t="str">
            <v>Hour12</v>
          </cell>
          <cell r="I2590">
            <v>27</v>
          </cell>
          <cell r="J2590">
            <v>6001779230</v>
          </cell>
        </row>
        <row r="2591">
          <cell r="A2591" t="str">
            <v>201806_VALLEY MEDICAL CENTER_40_6001900278</v>
          </cell>
          <cell r="B2591">
            <v>43271</v>
          </cell>
          <cell r="C2591">
            <v>2018</v>
          </cell>
          <cell r="D2591" t="str">
            <v>06</v>
          </cell>
          <cell r="E2591" t="str">
            <v>201806</v>
          </cell>
          <cell r="F2591" t="str">
            <v>full_VALLEY MEDICAL CENTER_40</v>
          </cell>
          <cell r="G2591" t="str">
            <v>VALLEY MEDICAL CENTER_40</v>
          </cell>
          <cell r="H2591" t="str">
            <v>Hour12</v>
          </cell>
          <cell r="I2591">
            <v>24</v>
          </cell>
          <cell r="J2591">
            <v>6001900278</v>
          </cell>
        </row>
        <row r="2592">
          <cell r="A2592" t="str">
            <v>201707_WA State_26C_6000444664</v>
          </cell>
          <cell r="B2592">
            <v>42947</v>
          </cell>
          <cell r="C2592">
            <v>2017</v>
          </cell>
          <cell r="D2592" t="str">
            <v>07</v>
          </cell>
          <cell r="E2592" t="str">
            <v>201707</v>
          </cell>
          <cell r="F2592" t="str">
            <v>full_WA State_26C</v>
          </cell>
          <cell r="G2592" t="str">
            <v>WA State_26C</v>
          </cell>
          <cell r="H2592" t="str">
            <v>Hour14</v>
          </cell>
          <cell r="I2592">
            <v>36</v>
          </cell>
          <cell r="J2592">
            <v>6000444664</v>
          </cell>
        </row>
        <row r="2593">
          <cell r="A2593" t="str">
            <v>201707_WA State_26C_6000979593</v>
          </cell>
          <cell r="B2593">
            <v>42947</v>
          </cell>
          <cell r="C2593">
            <v>2017</v>
          </cell>
          <cell r="D2593" t="str">
            <v>07</v>
          </cell>
          <cell r="E2593" t="str">
            <v>201707</v>
          </cell>
          <cell r="F2593" t="str">
            <v>full_WA State_26C</v>
          </cell>
          <cell r="G2593" t="str">
            <v>WA State_26C</v>
          </cell>
          <cell r="H2593" t="str">
            <v>Hour14</v>
          </cell>
          <cell r="I2593">
            <v>1442</v>
          </cell>
          <cell r="J2593">
            <v>6000979593</v>
          </cell>
        </row>
        <row r="2594">
          <cell r="A2594" t="str">
            <v>201707_WA State_26C_6001046007</v>
          </cell>
          <cell r="B2594">
            <v>42947</v>
          </cell>
          <cell r="C2594">
            <v>2017</v>
          </cell>
          <cell r="D2594" t="str">
            <v>07</v>
          </cell>
          <cell r="E2594" t="str">
            <v>201707</v>
          </cell>
          <cell r="F2594" t="str">
            <v>full_WA State_26C</v>
          </cell>
          <cell r="G2594" t="str">
            <v>WA State_26C</v>
          </cell>
          <cell r="H2594" t="str">
            <v>Hour14</v>
          </cell>
          <cell r="I2594">
            <v>392</v>
          </cell>
          <cell r="J2594">
            <v>6001046007</v>
          </cell>
        </row>
        <row r="2595">
          <cell r="A2595" t="str">
            <v>201708_WA State_26C_6000444664</v>
          </cell>
          <cell r="B2595">
            <v>42950</v>
          </cell>
          <cell r="C2595">
            <v>2017</v>
          </cell>
          <cell r="D2595" t="str">
            <v>08</v>
          </cell>
          <cell r="E2595" t="str">
            <v>201708</v>
          </cell>
          <cell r="F2595" t="str">
            <v>full_WA State_26C</v>
          </cell>
          <cell r="G2595" t="str">
            <v>WA State_26C</v>
          </cell>
          <cell r="H2595" t="str">
            <v>Hour17</v>
          </cell>
          <cell r="I2595">
            <v>36</v>
          </cell>
          <cell r="J2595">
            <v>6000444664</v>
          </cell>
        </row>
        <row r="2596">
          <cell r="A2596" t="str">
            <v>201708_WA State_26C_6000979593</v>
          </cell>
          <cell r="B2596">
            <v>42950</v>
          </cell>
          <cell r="C2596">
            <v>2017</v>
          </cell>
          <cell r="D2596" t="str">
            <v>08</v>
          </cell>
          <cell r="E2596" t="str">
            <v>201708</v>
          </cell>
          <cell r="F2596" t="str">
            <v>full_WA State_26C</v>
          </cell>
          <cell r="G2596" t="str">
            <v>WA State_26C</v>
          </cell>
          <cell r="H2596" t="str">
            <v>Hour17</v>
          </cell>
          <cell r="I2596">
            <v>427</v>
          </cell>
          <cell r="J2596">
            <v>6000979593</v>
          </cell>
        </row>
        <row r="2597">
          <cell r="A2597" t="str">
            <v>201708_WA State_26C_6001046007</v>
          </cell>
          <cell r="B2597">
            <v>42950</v>
          </cell>
          <cell r="C2597">
            <v>2017</v>
          </cell>
          <cell r="D2597" t="str">
            <v>08</v>
          </cell>
          <cell r="E2597" t="str">
            <v>201708</v>
          </cell>
          <cell r="F2597" t="str">
            <v>full_WA State_26C</v>
          </cell>
          <cell r="G2597" t="str">
            <v>WA State_26C</v>
          </cell>
          <cell r="H2597" t="str">
            <v>Hour17</v>
          </cell>
          <cell r="I2597">
            <v>527</v>
          </cell>
          <cell r="J2597">
            <v>6001046007</v>
          </cell>
        </row>
        <row r="2598">
          <cell r="A2598" t="str">
            <v>201709_WA State_26C_6000444664</v>
          </cell>
          <cell r="B2598">
            <v>42990</v>
          </cell>
          <cell r="C2598">
            <v>2017</v>
          </cell>
          <cell r="D2598" t="str">
            <v>09</v>
          </cell>
          <cell r="E2598" t="str">
            <v>201709</v>
          </cell>
          <cell r="F2598" t="str">
            <v>full_WA State_26C</v>
          </cell>
          <cell r="G2598" t="str">
            <v>WA State_26C</v>
          </cell>
          <cell r="H2598" t="str">
            <v>Hour12</v>
          </cell>
          <cell r="I2598">
            <v>35</v>
          </cell>
          <cell r="J2598">
            <v>6000444664</v>
          </cell>
        </row>
        <row r="2599">
          <cell r="A2599" t="str">
            <v>201709_WA State_26C_6000979593</v>
          </cell>
          <cell r="B2599">
            <v>42990</v>
          </cell>
          <cell r="C2599">
            <v>2017</v>
          </cell>
          <cell r="D2599" t="str">
            <v>09</v>
          </cell>
          <cell r="E2599" t="str">
            <v>201709</v>
          </cell>
          <cell r="F2599" t="str">
            <v>full_WA State_26C</v>
          </cell>
          <cell r="G2599" t="str">
            <v>WA State_26C</v>
          </cell>
          <cell r="H2599" t="str">
            <v>Hour12</v>
          </cell>
          <cell r="I2599">
            <v>264</v>
          </cell>
          <cell r="J2599">
            <v>6000979593</v>
          </cell>
        </row>
        <row r="2600">
          <cell r="A2600" t="str">
            <v>201709_WA State_26C_6001046007</v>
          </cell>
          <cell r="B2600">
            <v>42990</v>
          </cell>
          <cell r="C2600">
            <v>2017</v>
          </cell>
          <cell r="D2600" t="str">
            <v>09</v>
          </cell>
          <cell r="E2600" t="str">
            <v>201709</v>
          </cell>
          <cell r="F2600" t="str">
            <v>full_WA State_26C</v>
          </cell>
          <cell r="G2600" t="str">
            <v>WA State_26C</v>
          </cell>
          <cell r="H2600" t="str">
            <v>Hour12</v>
          </cell>
          <cell r="I2600">
            <v>565</v>
          </cell>
          <cell r="J2600">
            <v>6001046007</v>
          </cell>
        </row>
        <row r="2601">
          <cell r="A2601" t="str">
            <v>201710_WA State_26C_6000444664</v>
          </cell>
          <cell r="B2601">
            <v>43038</v>
          </cell>
          <cell r="C2601">
            <v>2017</v>
          </cell>
          <cell r="D2601" t="str">
            <v>10</v>
          </cell>
          <cell r="E2601" t="str">
            <v>201710</v>
          </cell>
          <cell r="F2601" t="str">
            <v>full_WA State_26C</v>
          </cell>
          <cell r="G2601" t="str">
            <v>WA State_26C</v>
          </cell>
          <cell r="H2601" t="str">
            <v>Hour10</v>
          </cell>
          <cell r="I2601">
            <v>42</v>
          </cell>
          <cell r="J2601">
            <v>6000444664</v>
          </cell>
        </row>
        <row r="2602">
          <cell r="A2602" t="str">
            <v>201710_WA State_26C_6000979593</v>
          </cell>
          <cell r="B2602">
            <v>43038</v>
          </cell>
          <cell r="C2602">
            <v>2017</v>
          </cell>
          <cell r="D2602" t="str">
            <v>10</v>
          </cell>
          <cell r="E2602" t="str">
            <v>201710</v>
          </cell>
          <cell r="F2602" t="str">
            <v>full_WA State_26C</v>
          </cell>
          <cell r="G2602" t="str">
            <v>WA State_26C</v>
          </cell>
          <cell r="H2602" t="str">
            <v>Hour10</v>
          </cell>
          <cell r="I2602">
            <v>302</v>
          </cell>
          <cell r="J2602">
            <v>6000979593</v>
          </cell>
        </row>
        <row r="2603">
          <cell r="A2603" t="str">
            <v>201710_WA State_26C_6001046007</v>
          </cell>
          <cell r="B2603">
            <v>43038</v>
          </cell>
          <cell r="C2603">
            <v>2017</v>
          </cell>
          <cell r="D2603" t="str">
            <v>10</v>
          </cell>
          <cell r="E2603" t="str">
            <v>201710</v>
          </cell>
          <cell r="F2603" t="str">
            <v>full_WA State_26C</v>
          </cell>
          <cell r="G2603" t="str">
            <v>WA State_26C</v>
          </cell>
          <cell r="H2603" t="str">
            <v>Hour10</v>
          </cell>
          <cell r="I2603">
            <v>519</v>
          </cell>
          <cell r="J2603">
            <v>6001046007</v>
          </cell>
        </row>
        <row r="2604">
          <cell r="A2604" t="str">
            <v>201711_WA State_26C_6000444664</v>
          </cell>
          <cell r="B2604">
            <v>43045</v>
          </cell>
          <cell r="C2604">
            <v>2017</v>
          </cell>
          <cell r="D2604" t="str">
            <v>11</v>
          </cell>
          <cell r="E2604" t="str">
            <v>201711</v>
          </cell>
          <cell r="F2604" t="str">
            <v>full_WA State_26C</v>
          </cell>
          <cell r="G2604" t="str">
            <v>WA State_26C</v>
          </cell>
          <cell r="H2604" t="str">
            <v>Hour10</v>
          </cell>
          <cell r="I2604">
            <v>39</v>
          </cell>
          <cell r="J2604">
            <v>6000444664</v>
          </cell>
        </row>
        <row r="2605">
          <cell r="A2605" t="str">
            <v>201711_WA State_26C_6000979593</v>
          </cell>
          <cell r="B2605">
            <v>43045</v>
          </cell>
          <cell r="C2605">
            <v>2017</v>
          </cell>
          <cell r="D2605" t="str">
            <v>11</v>
          </cell>
          <cell r="E2605" t="str">
            <v>201711</v>
          </cell>
          <cell r="F2605" t="str">
            <v>full_WA State_26C</v>
          </cell>
          <cell r="G2605" t="str">
            <v>WA State_26C</v>
          </cell>
          <cell r="H2605" t="str">
            <v>Hour10</v>
          </cell>
          <cell r="I2605">
            <v>335</v>
          </cell>
          <cell r="J2605">
            <v>6000979593</v>
          </cell>
        </row>
        <row r="2606">
          <cell r="A2606" t="str">
            <v>201711_WA State_26C_6001046007</v>
          </cell>
          <cell r="B2606">
            <v>43045</v>
          </cell>
          <cell r="C2606">
            <v>2017</v>
          </cell>
          <cell r="D2606" t="str">
            <v>11</v>
          </cell>
          <cell r="E2606" t="str">
            <v>201711</v>
          </cell>
          <cell r="F2606" t="str">
            <v>full_WA State_26C</v>
          </cell>
          <cell r="G2606" t="str">
            <v>WA State_26C</v>
          </cell>
          <cell r="H2606" t="str">
            <v>Hour10</v>
          </cell>
          <cell r="I2606">
            <v>521</v>
          </cell>
          <cell r="J2606">
            <v>6001046007</v>
          </cell>
        </row>
        <row r="2607">
          <cell r="A2607" t="str">
            <v>201712_WA State_26C_6000444664</v>
          </cell>
          <cell r="B2607">
            <v>43095</v>
          </cell>
          <cell r="C2607">
            <v>2017</v>
          </cell>
          <cell r="D2607" t="str">
            <v>12</v>
          </cell>
          <cell r="E2607" t="str">
            <v>201712</v>
          </cell>
          <cell r="F2607" t="str">
            <v>full_WA State_26C</v>
          </cell>
          <cell r="G2607" t="str">
            <v>WA State_26C</v>
          </cell>
          <cell r="H2607" t="str">
            <v>Hour11</v>
          </cell>
          <cell r="I2607">
            <v>51</v>
          </cell>
          <cell r="J2607">
            <v>6000444664</v>
          </cell>
        </row>
        <row r="2608">
          <cell r="A2608" t="str">
            <v>201712_WA State_26C_6000979593</v>
          </cell>
          <cell r="B2608">
            <v>43095</v>
          </cell>
          <cell r="C2608">
            <v>2017</v>
          </cell>
          <cell r="D2608" t="str">
            <v>12</v>
          </cell>
          <cell r="E2608" t="str">
            <v>201712</v>
          </cell>
          <cell r="F2608" t="str">
            <v>full_WA State_26C</v>
          </cell>
          <cell r="G2608" t="str">
            <v>WA State_26C</v>
          </cell>
          <cell r="H2608" t="str">
            <v>Hour11</v>
          </cell>
          <cell r="I2608">
            <v>258</v>
          </cell>
          <cell r="J2608">
            <v>6000979593</v>
          </cell>
        </row>
        <row r="2609">
          <cell r="A2609" t="str">
            <v>201712_WA State_26C_6001046007</v>
          </cell>
          <cell r="B2609">
            <v>43095</v>
          </cell>
          <cell r="C2609">
            <v>2017</v>
          </cell>
          <cell r="D2609" t="str">
            <v>12</v>
          </cell>
          <cell r="E2609" t="str">
            <v>201712</v>
          </cell>
          <cell r="F2609" t="str">
            <v>full_WA State_26C</v>
          </cell>
          <cell r="G2609" t="str">
            <v>WA State_26C</v>
          </cell>
          <cell r="H2609" t="str">
            <v>Hour11</v>
          </cell>
          <cell r="I2609">
            <v>521</v>
          </cell>
          <cell r="J2609">
            <v>6001046007</v>
          </cell>
        </row>
        <row r="2610">
          <cell r="A2610" t="str">
            <v>201801_WA State_26C_6000444664</v>
          </cell>
          <cell r="B2610">
            <v>43130</v>
          </cell>
          <cell r="C2610">
            <v>2018</v>
          </cell>
          <cell r="D2610" t="str">
            <v>01</v>
          </cell>
          <cell r="E2610" t="str">
            <v>201801</v>
          </cell>
          <cell r="F2610" t="str">
            <v>full_WA State_26C</v>
          </cell>
          <cell r="G2610" t="str">
            <v>WA State_26C</v>
          </cell>
          <cell r="H2610" t="str">
            <v>Hour10</v>
          </cell>
          <cell r="I2610">
            <v>106</v>
          </cell>
          <cell r="J2610">
            <v>6000444664</v>
          </cell>
        </row>
        <row r="2611">
          <cell r="A2611" t="str">
            <v>201801_WA State_26C_6000979593</v>
          </cell>
          <cell r="B2611">
            <v>43130</v>
          </cell>
          <cell r="C2611">
            <v>2018</v>
          </cell>
          <cell r="D2611" t="str">
            <v>01</v>
          </cell>
          <cell r="E2611" t="str">
            <v>201801</v>
          </cell>
          <cell r="F2611" t="str">
            <v>full_WA State_26C</v>
          </cell>
          <cell r="G2611" t="str">
            <v>WA State_26C</v>
          </cell>
          <cell r="H2611" t="str">
            <v>Hour10</v>
          </cell>
          <cell r="I2611">
            <v>233</v>
          </cell>
          <cell r="J2611">
            <v>6000979593</v>
          </cell>
        </row>
        <row r="2612">
          <cell r="A2612" t="str">
            <v>201801_WA State_26C_6001046007</v>
          </cell>
          <cell r="B2612">
            <v>43130</v>
          </cell>
          <cell r="C2612">
            <v>2018</v>
          </cell>
          <cell r="D2612" t="str">
            <v>01</v>
          </cell>
          <cell r="E2612" t="str">
            <v>201801</v>
          </cell>
          <cell r="F2612" t="str">
            <v>full_WA State_26C</v>
          </cell>
          <cell r="G2612" t="str">
            <v>WA State_26C</v>
          </cell>
          <cell r="H2612" t="str">
            <v>Hour10</v>
          </cell>
          <cell r="I2612">
            <v>512</v>
          </cell>
          <cell r="J2612">
            <v>6001046007</v>
          </cell>
        </row>
        <row r="2613">
          <cell r="A2613" t="str">
            <v>201802_WA State_26C_6000444664</v>
          </cell>
          <cell r="B2613">
            <v>43153</v>
          </cell>
          <cell r="C2613">
            <v>2018</v>
          </cell>
          <cell r="D2613" t="str">
            <v>02</v>
          </cell>
          <cell r="E2613" t="str">
            <v>201802</v>
          </cell>
          <cell r="F2613" t="str">
            <v>full_WA State_26C</v>
          </cell>
          <cell r="G2613" t="str">
            <v>WA State_26C</v>
          </cell>
          <cell r="H2613" t="str">
            <v>Hour09</v>
          </cell>
          <cell r="I2613">
            <v>99</v>
          </cell>
          <cell r="J2613">
            <v>6000444664</v>
          </cell>
        </row>
        <row r="2614">
          <cell r="A2614" t="str">
            <v>201802_WA State_26C_6000979593</v>
          </cell>
          <cell r="B2614">
            <v>43153</v>
          </cell>
          <cell r="C2614">
            <v>2018</v>
          </cell>
          <cell r="D2614" t="str">
            <v>02</v>
          </cell>
          <cell r="E2614" t="str">
            <v>201802</v>
          </cell>
          <cell r="F2614" t="str">
            <v>full_WA State_26C</v>
          </cell>
          <cell r="G2614" t="str">
            <v>WA State_26C</v>
          </cell>
          <cell r="H2614" t="str">
            <v>Hour09</v>
          </cell>
          <cell r="I2614">
            <v>265</v>
          </cell>
          <cell r="J2614">
            <v>6000979593</v>
          </cell>
        </row>
        <row r="2615">
          <cell r="A2615" t="str">
            <v>201802_WA State_26C_6001046007</v>
          </cell>
          <cell r="B2615">
            <v>43153</v>
          </cell>
          <cell r="C2615">
            <v>2018</v>
          </cell>
          <cell r="D2615" t="str">
            <v>02</v>
          </cell>
          <cell r="E2615" t="str">
            <v>201802</v>
          </cell>
          <cell r="F2615" t="str">
            <v>full_WA State_26C</v>
          </cell>
          <cell r="G2615" t="str">
            <v>WA State_26C</v>
          </cell>
          <cell r="H2615" t="str">
            <v>Hour09</v>
          </cell>
          <cell r="I2615">
            <v>518</v>
          </cell>
          <cell r="J2615">
            <v>6001046007</v>
          </cell>
        </row>
        <row r="2616">
          <cell r="A2616" t="str">
            <v>201803_WA State_26C_6000444664</v>
          </cell>
          <cell r="B2616">
            <v>43160</v>
          </cell>
          <cell r="C2616">
            <v>2018</v>
          </cell>
          <cell r="D2616" t="str">
            <v>03</v>
          </cell>
          <cell r="E2616" t="str">
            <v>201803</v>
          </cell>
          <cell r="F2616" t="str">
            <v>full_WA State_26C</v>
          </cell>
          <cell r="G2616" t="str">
            <v>WA State_26C</v>
          </cell>
          <cell r="H2616" t="str">
            <v>Hour09</v>
          </cell>
          <cell r="I2616">
            <v>85</v>
          </cell>
          <cell r="J2616">
            <v>6000444664</v>
          </cell>
        </row>
        <row r="2617">
          <cell r="A2617" t="str">
            <v>201803_WA State_26C_6000979593</v>
          </cell>
          <cell r="B2617">
            <v>43160</v>
          </cell>
          <cell r="C2617">
            <v>2018</v>
          </cell>
          <cell r="D2617" t="str">
            <v>03</v>
          </cell>
          <cell r="E2617" t="str">
            <v>201803</v>
          </cell>
          <cell r="F2617" t="str">
            <v>full_WA State_26C</v>
          </cell>
          <cell r="G2617" t="str">
            <v>WA State_26C</v>
          </cell>
          <cell r="H2617" t="str">
            <v>Hour09</v>
          </cell>
          <cell r="I2617">
            <v>231</v>
          </cell>
          <cell r="J2617">
            <v>6000979593</v>
          </cell>
        </row>
        <row r="2618">
          <cell r="A2618" t="str">
            <v>201803_WA State_26C_6001046007</v>
          </cell>
          <cell r="B2618">
            <v>43160</v>
          </cell>
          <cell r="C2618">
            <v>2018</v>
          </cell>
          <cell r="D2618" t="str">
            <v>03</v>
          </cell>
          <cell r="E2618" t="str">
            <v>201803</v>
          </cell>
          <cell r="F2618" t="str">
            <v>full_WA State_26C</v>
          </cell>
          <cell r="G2618" t="str">
            <v>WA State_26C</v>
          </cell>
          <cell r="H2618" t="str">
            <v>Hour09</v>
          </cell>
          <cell r="I2618">
            <v>517</v>
          </cell>
          <cell r="J2618">
            <v>6001046007</v>
          </cell>
        </row>
        <row r="2619">
          <cell r="A2619" t="str">
            <v>201804_WA State_26C_6000444664</v>
          </cell>
          <cell r="B2619">
            <v>43214</v>
          </cell>
          <cell r="C2619">
            <v>2018</v>
          </cell>
          <cell r="D2619" t="str">
            <v>04</v>
          </cell>
          <cell r="E2619" t="str">
            <v>201804</v>
          </cell>
          <cell r="F2619" t="str">
            <v>full_WA State_26C</v>
          </cell>
          <cell r="G2619" t="str">
            <v>WA State_26C</v>
          </cell>
          <cell r="H2619" t="str">
            <v>Hour13</v>
          </cell>
          <cell r="I2619">
            <v>33</v>
          </cell>
          <cell r="J2619">
            <v>6000444664</v>
          </cell>
        </row>
        <row r="2620">
          <cell r="A2620" t="str">
            <v>201804_WA State_26C_6000979593</v>
          </cell>
          <cell r="B2620">
            <v>43214</v>
          </cell>
          <cell r="C2620">
            <v>2018</v>
          </cell>
          <cell r="D2620" t="str">
            <v>04</v>
          </cell>
          <cell r="E2620" t="str">
            <v>201804</v>
          </cell>
          <cell r="F2620" t="str">
            <v>full_WA State_26C</v>
          </cell>
          <cell r="G2620" t="str">
            <v>WA State_26C</v>
          </cell>
          <cell r="H2620" t="str">
            <v>Hour13</v>
          </cell>
          <cell r="I2620">
            <v>236</v>
          </cell>
          <cell r="J2620">
            <v>6000979593</v>
          </cell>
        </row>
        <row r="2621">
          <cell r="A2621" t="str">
            <v>201804_WA State_26C_6001046007</v>
          </cell>
          <cell r="B2621">
            <v>43214</v>
          </cell>
          <cell r="C2621">
            <v>2018</v>
          </cell>
          <cell r="D2621" t="str">
            <v>04</v>
          </cell>
          <cell r="E2621" t="str">
            <v>201804</v>
          </cell>
          <cell r="F2621" t="str">
            <v>full_WA State_26C</v>
          </cell>
          <cell r="G2621" t="str">
            <v>WA State_26C</v>
          </cell>
          <cell r="H2621" t="str">
            <v>Hour13</v>
          </cell>
          <cell r="I2621">
            <v>556</v>
          </cell>
          <cell r="J2621">
            <v>6001046007</v>
          </cell>
        </row>
        <row r="2622">
          <cell r="A2622" t="str">
            <v>201805_WA State_26C_6000444664</v>
          </cell>
          <cell r="B2622">
            <v>43234</v>
          </cell>
          <cell r="C2622">
            <v>2018</v>
          </cell>
          <cell r="D2622" t="str">
            <v>05</v>
          </cell>
          <cell r="E2622" t="str">
            <v>201805</v>
          </cell>
          <cell r="F2622" t="str">
            <v>full_WA State_26C</v>
          </cell>
          <cell r="G2622" t="str">
            <v>WA State_26C</v>
          </cell>
          <cell r="H2622" t="str">
            <v>Hour12</v>
          </cell>
          <cell r="I2622">
            <v>31</v>
          </cell>
          <cell r="J2622">
            <v>6000444664</v>
          </cell>
        </row>
        <row r="2623">
          <cell r="A2623" t="str">
            <v>201805_WA State_26C_6000979593</v>
          </cell>
          <cell r="B2623">
            <v>43234</v>
          </cell>
          <cell r="C2623">
            <v>2018</v>
          </cell>
          <cell r="D2623" t="str">
            <v>05</v>
          </cell>
          <cell r="E2623" t="str">
            <v>201805</v>
          </cell>
          <cell r="F2623" t="str">
            <v>full_WA State_26C</v>
          </cell>
          <cell r="G2623" t="str">
            <v>WA State_26C</v>
          </cell>
          <cell r="H2623" t="str">
            <v>Hour12</v>
          </cell>
          <cell r="I2623">
            <v>297</v>
          </cell>
          <cell r="J2623">
            <v>6000979593</v>
          </cell>
        </row>
        <row r="2624">
          <cell r="A2624" t="str">
            <v>201805_WA State_26C_6001046007</v>
          </cell>
          <cell r="B2624">
            <v>43234</v>
          </cell>
          <cell r="C2624">
            <v>2018</v>
          </cell>
          <cell r="D2624" t="str">
            <v>05</v>
          </cell>
          <cell r="E2624" t="str">
            <v>201805</v>
          </cell>
          <cell r="F2624" t="str">
            <v>full_WA State_26C</v>
          </cell>
          <cell r="G2624" t="str">
            <v>WA State_26C</v>
          </cell>
          <cell r="H2624" t="str">
            <v>Hour12</v>
          </cell>
          <cell r="I2624">
            <v>540</v>
          </cell>
          <cell r="J2624">
            <v>6001046007</v>
          </cell>
        </row>
        <row r="2625">
          <cell r="A2625" t="str">
            <v>201806_WA State_26C_6000444664</v>
          </cell>
          <cell r="B2625">
            <v>43255</v>
          </cell>
          <cell r="C2625">
            <v>2018</v>
          </cell>
          <cell r="D2625" t="str">
            <v>06</v>
          </cell>
          <cell r="E2625" t="str">
            <v>201806</v>
          </cell>
          <cell r="F2625" t="str">
            <v>full_WA State_26C</v>
          </cell>
          <cell r="G2625" t="str">
            <v>WA State_26C</v>
          </cell>
          <cell r="H2625" t="str">
            <v>Hour13</v>
          </cell>
          <cell r="I2625">
            <v>37</v>
          </cell>
          <cell r="J2625">
            <v>6000444664</v>
          </cell>
        </row>
        <row r="2626">
          <cell r="A2626" t="str">
            <v>201806_WA State_26C_6000979593</v>
          </cell>
          <cell r="B2626">
            <v>43255</v>
          </cell>
          <cell r="C2626">
            <v>2018</v>
          </cell>
          <cell r="D2626" t="str">
            <v>06</v>
          </cell>
          <cell r="E2626" t="str">
            <v>201806</v>
          </cell>
          <cell r="F2626" t="str">
            <v>full_WA State_26C</v>
          </cell>
          <cell r="G2626" t="str">
            <v>WA State_26C</v>
          </cell>
          <cell r="H2626" t="str">
            <v>Hour13</v>
          </cell>
          <cell r="I2626">
            <v>221</v>
          </cell>
          <cell r="J2626">
            <v>6000979593</v>
          </cell>
        </row>
        <row r="2627">
          <cell r="A2627" t="str">
            <v>201806_WA State_26C_6001046007</v>
          </cell>
          <cell r="B2627">
            <v>43255</v>
          </cell>
          <cell r="C2627">
            <v>2018</v>
          </cell>
          <cell r="D2627" t="str">
            <v>06</v>
          </cell>
          <cell r="E2627" t="str">
            <v>201806</v>
          </cell>
          <cell r="F2627" t="str">
            <v>full_WA State_26C</v>
          </cell>
          <cell r="G2627" t="str">
            <v>WA State_26C</v>
          </cell>
          <cell r="H2627" t="str">
            <v>Hour13</v>
          </cell>
          <cell r="I2627">
            <v>529</v>
          </cell>
          <cell r="J2627">
            <v>6001046007</v>
          </cell>
        </row>
        <row r="2628">
          <cell r="A2628" t="str">
            <v>201707_WA State_31C_6000150707</v>
          </cell>
          <cell r="B2628">
            <v>42934</v>
          </cell>
          <cell r="C2628">
            <v>2017</v>
          </cell>
          <cell r="D2628" t="str">
            <v>07</v>
          </cell>
          <cell r="E2628" t="str">
            <v>201707</v>
          </cell>
          <cell r="F2628" t="str">
            <v>full_WA State_31C</v>
          </cell>
          <cell r="G2628" t="str">
            <v>WA State_31C</v>
          </cell>
          <cell r="H2628" t="str">
            <v>Hour13</v>
          </cell>
          <cell r="I2628">
            <v>0</v>
          </cell>
          <cell r="J2628">
            <v>6000150707</v>
          </cell>
        </row>
        <row r="2629">
          <cell r="A2629" t="str">
            <v>201707_WA State_31C_6000353941</v>
          </cell>
          <cell r="B2629">
            <v>42934</v>
          </cell>
          <cell r="C2629">
            <v>2017</v>
          </cell>
          <cell r="D2629" t="str">
            <v>07</v>
          </cell>
          <cell r="E2629" t="str">
            <v>201707</v>
          </cell>
          <cell r="F2629" t="str">
            <v>full_WA State_31C</v>
          </cell>
          <cell r="G2629" t="str">
            <v>WA State_31C</v>
          </cell>
          <cell r="H2629" t="str">
            <v>Hour13</v>
          </cell>
          <cell r="I2629">
            <v>22</v>
          </cell>
          <cell r="J2629">
            <v>6000353941</v>
          </cell>
        </row>
        <row r="2630">
          <cell r="A2630" t="str">
            <v>201707_WA State_31C_6000408341</v>
          </cell>
          <cell r="B2630">
            <v>42934</v>
          </cell>
          <cell r="C2630">
            <v>2017</v>
          </cell>
          <cell r="D2630" t="str">
            <v>07</v>
          </cell>
          <cell r="E2630" t="str">
            <v>201707</v>
          </cell>
          <cell r="F2630" t="str">
            <v>full_WA State_31C</v>
          </cell>
          <cell r="G2630" t="str">
            <v>WA State_31C</v>
          </cell>
          <cell r="H2630" t="str">
            <v>Hour13</v>
          </cell>
          <cell r="I2630">
            <v>39</v>
          </cell>
          <cell r="J2630">
            <v>6000408341</v>
          </cell>
        </row>
        <row r="2631">
          <cell r="A2631" t="str">
            <v>201707_WA State_31C_6000710906</v>
          </cell>
          <cell r="B2631">
            <v>42934</v>
          </cell>
          <cell r="C2631">
            <v>2017</v>
          </cell>
          <cell r="D2631" t="str">
            <v>07</v>
          </cell>
          <cell r="E2631" t="str">
            <v>201707</v>
          </cell>
          <cell r="F2631" t="str">
            <v>full_WA State_31C</v>
          </cell>
          <cell r="G2631" t="str">
            <v>WA State_31C</v>
          </cell>
          <cell r="H2631" t="str">
            <v>Hour13</v>
          </cell>
          <cell r="I2631">
            <v>91</v>
          </cell>
          <cell r="J2631">
            <v>6000710906</v>
          </cell>
        </row>
        <row r="2632">
          <cell r="A2632" t="str">
            <v>201707_WA State_31C_6000750763</v>
          </cell>
          <cell r="B2632">
            <v>42934</v>
          </cell>
          <cell r="C2632">
            <v>2017</v>
          </cell>
          <cell r="D2632" t="str">
            <v>07</v>
          </cell>
          <cell r="E2632" t="str">
            <v>201707</v>
          </cell>
          <cell r="F2632" t="str">
            <v>full_WA State_31C</v>
          </cell>
          <cell r="G2632" t="str">
            <v>WA State_31C</v>
          </cell>
          <cell r="H2632" t="str">
            <v>Hour13</v>
          </cell>
          <cell r="I2632">
            <v>14</v>
          </cell>
          <cell r="J2632">
            <v>6000750763</v>
          </cell>
        </row>
        <row r="2633">
          <cell r="A2633" t="str">
            <v>201707_WA State_31C_6000886666</v>
          </cell>
          <cell r="B2633">
            <v>42934</v>
          </cell>
          <cell r="C2633">
            <v>2017</v>
          </cell>
          <cell r="D2633" t="str">
            <v>07</v>
          </cell>
          <cell r="E2633" t="str">
            <v>201707</v>
          </cell>
          <cell r="F2633" t="str">
            <v>full_WA State_31C</v>
          </cell>
          <cell r="G2633" t="str">
            <v>WA State_31C</v>
          </cell>
          <cell r="H2633" t="str">
            <v>Hour13</v>
          </cell>
          <cell r="I2633">
            <v>13</v>
          </cell>
          <cell r="J2633">
            <v>6000886666</v>
          </cell>
        </row>
        <row r="2634">
          <cell r="A2634" t="str">
            <v>201707_WA State_31C_6000975670</v>
          </cell>
          <cell r="B2634">
            <v>42934</v>
          </cell>
          <cell r="C2634">
            <v>2017</v>
          </cell>
          <cell r="D2634" t="str">
            <v>07</v>
          </cell>
          <cell r="E2634" t="str">
            <v>201707</v>
          </cell>
          <cell r="F2634" t="str">
            <v>full_WA State_31C</v>
          </cell>
          <cell r="G2634" t="str">
            <v>WA State_31C</v>
          </cell>
          <cell r="H2634" t="str">
            <v>Hour13</v>
          </cell>
          <cell r="I2634">
            <v>10</v>
          </cell>
          <cell r="J2634">
            <v>6000975670</v>
          </cell>
        </row>
        <row r="2635">
          <cell r="A2635" t="str">
            <v>201707_WA State_31C_6000992756</v>
          </cell>
          <cell r="B2635">
            <v>42934</v>
          </cell>
          <cell r="C2635">
            <v>2017</v>
          </cell>
          <cell r="D2635" t="str">
            <v>07</v>
          </cell>
          <cell r="E2635" t="str">
            <v>201707</v>
          </cell>
          <cell r="F2635" t="str">
            <v>full_WA State_31C</v>
          </cell>
          <cell r="G2635" t="str">
            <v>WA State_31C</v>
          </cell>
          <cell r="H2635" t="str">
            <v>Hour13</v>
          </cell>
          <cell r="I2635">
            <v>23</v>
          </cell>
          <cell r="J2635">
            <v>6000992756</v>
          </cell>
        </row>
        <row r="2636">
          <cell r="A2636" t="str">
            <v>201707_WA State_31C_6001012010</v>
          </cell>
          <cell r="B2636">
            <v>42934</v>
          </cell>
          <cell r="C2636">
            <v>2017</v>
          </cell>
          <cell r="D2636" t="str">
            <v>07</v>
          </cell>
          <cell r="E2636" t="str">
            <v>201707</v>
          </cell>
          <cell r="F2636" t="str">
            <v>full_WA State_31C</v>
          </cell>
          <cell r="G2636" t="str">
            <v>WA State_31C</v>
          </cell>
          <cell r="H2636" t="str">
            <v>Hour13</v>
          </cell>
          <cell r="I2636">
            <v>8</v>
          </cell>
          <cell r="J2636">
            <v>6001012010</v>
          </cell>
        </row>
        <row r="2637">
          <cell r="A2637" t="str">
            <v>201707_WA State_31C_6001089247</v>
          </cell>
          <cell r="B2637">
            <v>42934</v>
          </cell>
          <cell r="C2637">
            <v>2017</v>
          </cell>
          <cell r="D2637" t="str">
            <v>07</v>
          </cell>
          <cell r="E2637" t="str">
            <v>201707</v>
          </cell>
          <cell r="F2637" t="str">
            <v>full_WA State_31C</v>
          </cell>
          <cell r="G2637" t="str">
            <v>WA State_31C</v>
          </cell>
          <cell r="H2637" t="str">
            <v>Hour13</v>
          </cell>
          <cell r="I2637">
            <v>181</v>
          </cell>
          <cell r="J2637">
            <v>6001089247</v>
          </cell>
        </row>
        <row r="2638">
          <cell r="A2638" t="str">
            <v>201707_WA State_31C_6001404825</v>
          </cell>
          <cell r="B2638">
            <v>42934</v>
          </cell>
          <cell r="C2638">
            <v>2017</v>
          </cell>
          <cell r="D2638" t="str">
            <v>07</v>
          </cell>
          <cell r="E2638" t="str">
            <v>201707</v>
          </cell>
          <cell r="F2638" t="str">
            <v>full_WA State_31C</v>
          </cell>
          <cell r="G2638" t="str">
            <v>WA State_31C</v>
          </cell>
          <cell r="H2638" t="str">
            <v>Hour13</v>
          </cell>
          <cell r="I2638">
            <v>11</v>
          </cell>
          <cell r="J2638">
            <v>6001404825</v>
          </cell>
        </row>
        <row r="2639">
          <cell r="A2639" t="str">
            <v>201707_WA State_31C_6001675062</v>
          </cell>
          <cell r="B2639">
            <v>42934</v>
          </cell>
          <cell r="C2639">
            <v>2017</v>
          </cell>
          <cell r="D2639" t="str">
            <v>07</v>
          </cell>
          <cell r="E2639" t="str">
            <v>201707</v>
          </cell>
          <cell r="F2639" t="str">
            <v>full_WA State_31C</v>
          </cell>
          <cell r="G2639" t="str">
            <v>WA State_31C</v>
          </cell>
          <cell r="H2639" t="str">
            <v>Hour13</v>
          </cell>
          <cell r="I2639">
            <v>907</v>
          </cell>
          <cell r="J2639">
            <v>6001675062</v>
          </cell>
        </row>
        <row r="2640">
          <cell r="A2640" t="str">
            <v>201707_WA State_31C_6001842852</v>
          </cell>
          <cell r="B2640">
            <v>42934</v>
          </cell>
          <cell r="C2640">
            <v>2017</v>
          </cell>
          <cell r="D2640" t="str">
            <v>07</v>
          </cell>
          <cell r="E2640" t="str">
            <v>201707</v>
          </cell>
          <cell r="F2640" t="str">
            <v>full_WA State_31C</v>
          </cell>
          <cell r="G2640" t="str">
            <v>WA State_31C</v>
          </cell>
          <cell r="H2640" t="str">
            <v>Hour13</v>
          </cell>
          <cell r="I2640">
            <v>898</v>
          </cell>
          <cell r="J2640">
            <v>6001842852</v>
          </cell>
        </row>
        <row r="2641">
          <cell r="A2641" t="str">
            <v>201708_WA State_31C_6000150707</v>
          </cell>
          <cell r="B2641">
            <v>42950</v>
          </cell>
          <cell r="C2641">
            <v>2017</v>
          </cell>
          <cell r="D2641" t="str">
            <v>08</v>
          </cell>
          <cell r="E2641" t="str">
            <v>201708</v>
          </cell>
          <cell r="F2641" t="str">
            <v>full_WA State_31C</v>
          </cell>
          <cell r="G2641" t="str">
            <v>WA State_31C</v>
          </cell>
          <cell r="H2641" t="str">
            <v>Hour15</v>
          </cell>
          <cell r="I2641">
            <v>0</v>
          </cell>
          <cell r="J2641">
            <v>6000150707</v>
          </cell>
        </row>
        <row r="2642">
          <cell r="A2642" t="str">
            <v>201708_WA State_31C_6000353941</v>
          </cell>
          <cell r="B2642">
            <v>42950</v>
          </cell>
          <cell r="C2642">
            <v>2017</v>
          </cell>
          <cell r="D2642" t="str">
            <v>08</v>
          </cell>
          <cell r="E2642" t="str">
            <v>201708</v>
          </cell>
          <cell r="F2642" t="str">
            <v>full_WA State_31C</v>
          </cell>
          <cell r="G2642" t="str">
            <v>WA State_31C</v>
          </cell>
          <cell r="H2642" t="str">
            <v>Hour15</v>
          </cell>
          <cell r="I2642">
            <v>36</v>
          </cell>
          <cell r="J2642">
            <v>6000353941</v>
          </cell>
        </row>
        <row r="2643">
          <cell r="A2643" t="str">
            <v>201708_WA State_31C_6000408341</v>
          </cell>
          <cell r="B2643">
            <v>42950</v>
          </cell>
          <cell r="C2643">
            <v>2017</v>
          </cell>
          <cell r="D2643" t="str">
            <v>08</v>
          </cell>
          <cell r="E2643" t="str">
            <v>201708</v>
          </cell>
          <cell r="F2643" t="str">
            <v>full_WA State_31C</v>
          </cell>
          <cell r="G2643" t="str">
            <v>WA State_31C</v>
          </cell>
          <cell r="H2643" t="str">
            <v>Hour15</v>
          </cell>
          <cell r="I2643">
            <v>36</v>
          </cell>
          <cell r="J2643">
            <v>6000408341</v>
          </cell>
        </row>
        <row r="2644">
          <cell r="A2644" t="str">
            <v>201708_WA State_31C_6000710906</v>
          </cell>
          <cell r="B2644">
            <v>42950</v>
          </cell>
          <cell r="C2644">
            <v>2017</v>
          </cell>
          <cell r="D2644" t="str">
            <v>08</v>
          </cell>
          <cell r="E2644" t="str">
            <v>201708</v>
          </cell>
          <cell r="F2644" t="str">
            <v>full_WA State_31C</v>
          </cell>
          <cell r="G2644" t="str">
            <v>WA State_31C</v>
          </cell>
          <cell r="H2644" t="str">
            <v>Hour15</v>
          </cell>
          <cell r="I2644">
            <v>81</v>
          </cell>
          <cell r="J2644">
            <v>6000710906</v>
          </cell>
        </row>
        <row r="2645">
          <cell r="A2645" t="str">
            <v>201708_WA State_31C_6000750763</v>
          </cell>
          <cell r="B2645">
            <v>42950</v>
          </cell>
          <cell r="C2645">
            <v>2017</v>
          </cell>
          <cell r="D2645" t="str">
            <v>08</v>
          </cell>
          <cell r="E2645" t="str">
            <v>201708</v>
          </cell>
          <cell r="F2645" t="str">
            <v>full_WA State_31C</v>
          </cell>
          <cell r="G2645" t="str">
            <v>WA State_31C</v>
          </cell>
          <cell r="H2645" t="str">
            <v>Hour15</v>
          </cell>
          <cell r="I2645">
            <v>10</v>
          </cell>
          <cell r="J2645">
            <v>6000750763</v>
          </cell>
        </row>
        <row r="2646">
          <cell r="A2646" t="str">
            <v>201708_WA State_31C_6000886666</v>
          </cell>
          <cell r="B2646">
            <v>42950</v>
          </cell>
          <cell r="C2646">
            <v>2017</v>
          </cell>
          <cell r="D2646" t="str">
            <v>08</v>
          </cell>
          <cell r="E2646" t="str">
            <v>201708</v>
          </cell>
          <cell r="F2646" t="str">
            <v>full_WA State_31C</v>
          </cell>
          <cell r="G2646" t="str">
            <v>WA State_31C</v>
          </cell>
          <cell r="H2646" t="str">
            <v>Hour15</v>
          </cell>
          <cell r="I2646">
            <v>15</v>
          </cell>
          <cell r="J2646">
            <v>6000886666</v>
          </cell>
        </row>
        <row r="2647">
          <cell r="A2647" t="str">
            <v>201708_WA State_31C_6000975670</v>
          </cell>
          <cell r="B2647">
            <v>42950</v>
          </cell>
          <cell r="C2647">
            <v>2017</v>
          </cell>
          <cell r="D2647" t="str">
            <v>08</v>
          </cell>
          <cell r="E2647" t="str">
            <v>201708</v>
          </cell>
          <cell r="F2647" t="str">
            <v>full_WA State_31C</v>
          </cell>
          <cell r="G2647" t="str">
            <v>WA State_31C</v>
          </cell>
          <cell r="H2647" t="str">
            <v>Hour15</v>
          </cell>
          <cell r="I2647">
            <v>437</v>
          </cell>
          <cell r="J2647">
            <v>6000975670</v>
          </cell>
        </row>
        <row r="2648">
          <cell r="A2648" t="str">
            <v>201708_WA State_31C_6000992756</v>
          </cell>
          <cell r="B2648">
            <v>42950</v>
          </cell>
          <cell r="C2648">
            <v>2017</v>
          </cell>
          <cell r="D2648" t="str">
            <v>08</v>
          </cell>
          <cell r="E2648" t="str">
            <v>201708</v>
          </cell>
          <cell r="F2648" t="str">
            <v>full_WA State_31C</v>
          </cell>
          <cell r="G2648" t="str">
            <v>WA State_31C</v>
          </cell>
          <cell r="H2648" t="str">
            <v>Hour15</v>
          </cell>
          <cell r="I2648">
            <v>28</v>
          </cell>
          <cell r="J2648">
            <v>6000992756</v>
          </cell>
        </row>
        <row r="2649">
          <cell r="A2649" t="str">
            <v>201708_WA State_31C_6001012010</v>
          </cell>
          <cell r="B2649">
            <v>42950</v>
          </cell>
          <cell r="C2649">
            <v>2017</v>
          </cell>
          <cell r="D2649" t="str">
            <v>08</v>
          </cell>
          <cell r="E2649" t="str">
            <v>201708</v>
          </cell>
          <cell r="F2649" t="str">
            <v>full_WA State_31C</v>
          </cell>
          <cell r="G2649" t="str">
            <v>WA State_31C</v>
          </cell>
          <cell r="H2649" t="str">
            <v>Hour15</v>
          </cell>
          <cell r="I2649">
            <v>10</v>
          </cell>
          <cell r="J2649">
            <v>6001012010</v>
          </cell>
        </row>
        <row r="2650">
          <cell r="A2650" t="str">
            <v>201708_WA State_31C_6001089247</v>
          </cell>
          <cell r="B2650">
            <v>42950</v>
          </cell>
          <cell r="C2650">
            <v>2017</v>
          </cell>
          <cell r="D2650" t="str">
            <v>08</v>
          </cell>
          <cell r="E2650" t="str">
            <v>201708</v>
          </cell>
          <cell r="F2650" t="str">
            <v>full_WA State_31C</v>
          </cell>
          <cell r="G2650" t="str">
            <v>WA State_31C</v>
          </cell>
          <cell r="H2650" t="str">
            <v>Hour15</v>
          </cell>
          <cell r="I2650">
            <v>220</v>
          </cell>
          <cell r="J2650">
            <v>6001089247</v>
          </cell>
        </row>
        <row r="2651">
          <cell r="A2651" t="str">
            <v>201708_WA State_31C_6001404825</v>
          </cell>
          <cell r="B2651">
            <v>42950</v>
          </cell>
          <cell r="C2651">
            <v>2017</v>
          </cell>
          <cell r="D2651" t="str">
            <v>08</v>
          </cell>
          <cell r="E2651" t="str">
            <v>201708</v>
          </cell>
          <cell r="F2651" t="str">
            <v>full_WA State_31C</v>
          </cell>
          <cell r="G2651" t="str">
            <v>WA State_31C</v>
          </cell>
          <cell r="H2651" t="str">
            <v>Hour15</v>
          </cell>
          <cell r="I2651">
            <v>44</v>
          </cell>
          <cell r="J2651">
            <v>6001404825</v>
          </cell>
        </row>
        <row r="2652">
          <cell r="A2652" t="str">
            <v>201708_WA State_31C_6001675062</v>
          </cell>
          <cell r="B2652">
            <v>42950</v>
          </cell>
          <cell r="C2652">
            <v>2017</v>
          </cell>
          <cell r="D2652" t="str">
            <v>08</v>
          </cell>
          <cell r="E2652" t="str">
            <v>201708</v>
          </cell>
          <cell r="F2652" t="str">
            <v>full_WA State_31C</v>
          </cell>
          <cell r="G2652" t="str">
            <v>WA State_31C</v>
          </cell>
          <cell r="H2652" t="str">
            <v>Hour15</v>
          </cell>
          <cell r="I2652">
            <v>322</v>
          </cell>
          <cell r="J2652">
            <v>6001675062</v>
          </cell>
        </row>
        <row r="2653">
          <cell r="A2653" t="str">
            <v>201708_WA State_31C_6001842852</v>
          </cell>
          <cell r="B2653">
            <v>42950</v>
          </cell>
          <cell r="C2653">
            <v>2017</v>
          </cell>
          <cell r="D2653" t="str">
            <v>08</v>
          </cell>
          <cell r="E2653" t="str">
            <v>201708</v>
          </cell>
          <cell r="F2653" t="str">
            <v>full_WA State_31C</v>
          </cell>
          <cell r="G2653" t="str">
            <v>WA State_31C</v>
          </cell>
          <cell r="H2653" t="str">
            <v>Hour15</v>
          </cell>
          <cell r="I2653">
            <v>1087</v>
          </cell>
          <cell r="J2653">
            <v>6001842852</v>
          </cell>
        </row>
        <row r="2654">
          <cell r="A2654" t="str">
            <v>201709_WA State_31C_6000353941</v>
          </cell>
          <cell r="B2654">
            <v>42983</v>
          </cell>
          <cell r="C2654">
            <v>2017</v>
          </cell>
          <cell r="D2654" t="str">
            <v>09</v>
          </cell>
          <cell r="E2654" t="str">
            <v>201709</v>
          </cell>
          <cell r="F2654" t="str">
            <v>full_WA State_31C</v>
          </cell>
          <cell r="G2654" t="str">
            <v>WA State_31C</v>
          </cell>
          <cell r="H2654" t="str">
            <v>Hour13</v>
          </cell>
          <cell r="I2654">
            <v>27</v>
          </cell>
          <cell r="J2654">
            <v>6000353941</v>
          </cell>
        </row>
        <row r="2655">
          <cell r="A2655" t="str">
            <v>201709_WA State_31C_6000408341</v>
          </cell>
          <cell r="B2655">
            <v>42983</v>
          </cell>
          <cell r="C2655">
            <v>2017</v>
          </cell>
          <cell r="D2655" t="str">
            <v>09</v>
          </cell>
          <cell r="E2655" t="str">
            <v>201709</v>
          </cell>
          <cell r="F2655" t="str">
            <v>full_WA State_31C</v>
          </cell>
          <cell r="G2655" t="str">
            <v>WA State_31C</v>
          </cell>
          <cell r="H2655" t="str">
            <v>Hour13</v>
          </cell>
          <cell r="I2655">
            <v>42</v>
          </cell>
          <cell r="J2655">
            <v>6000408341</v>
          </cell>
        </row>
        <row r="2656">
          <cell r="A2656" t="str">
            <v>201709_WA State_31C_6000710906</v>
          </cell>
          <cell r="B2656">
            <v>42983</v>
          </cell>
          <cell r="C2656">
            <v>2017</v>
          </cell>
          <cell r="D2656" t="str">
            <v>09</v>
          </cell>
          <cell r="E2656" t="str">
            <v>201709</v>
          </cell>
          <cell r="F2656" t="str">
            <v>full_WA State_31C</v>
          </cell>
          <cell r="G2656" t="str">
            <v>WA State_31C</v>
          </cell>
          <cell r="H2656" t="str">
            <v>Hour13</v>
          </cell>
          <cell r="I2656">
            <v>86</v>
          </cell>
          <cell r="J2656">
            <v>6000710906</v>
          </cell>
        </row>
        <row r="2657">
          <cell r="A2657" t="str">
            <v>201709_WA State_31C_6000750763</v>
          </cell>
          <cell r="B2657">
            <v>42983</v>
          </cell>
          <cell r="C2657">
            <v>2017</v>
          </cell>
          <cell r="D2657" t="str">
            <v>09</v>
          </cell>
          <cell r="E2657" t="str">
            <v>201709</v>
          </cell>
          <cell r="F2657" t="str">
            <v>full_WA State_31C</v>
          </cell>
          <cell r="G2657" t="str">
            <v>WA State_31C</v>
          </cell>
          <cell r="H2657" t="str">
            <v>Hour13</v>
          </cell>
          <cell r="I2657">
            <v>13</v>
          </cell>
          <cell r="J2657">
            <v>6000750763</v>
          </cell>
        </row>
        <row r="2658">
          <cell r="A2658" t="str">
            <v>201709_WA State_31C_6000886666</v>
          </cell>
          <cell r="B2658">
            <v>42983</v>
          </cell>
          <cell r="C2658">
            <v>2017</v>
          </cell>
          <cell r="D2658" t="str">
            <v>09</v>
          </cell>
          <cell r="E2658" t="str">
            <v>201709</v>
          </cell>
          <cell r="F2658" t="str">
            <v>full_WA State_31C</v>
          </cell>
          <cell r="G2658" t="str">
            <v>WA State_31C</v>
          </cell>
          <cell r="H2658" t="str">
            <v>Hour13</v>
          </cell>
          <cell r="I2658">
            <v>13</v>
          </cell>
          <cell r="J2658">
            <v>6000886666</v>
          </cell>
        </row>
        <row r="2659">
          <cell r="A2659" t="str">
            <v>201709_WA State_31C_6000975670</v>
          </cell>
          <cell r="B2659">
            <v>42983</v>
          </cell>
          <cell r="C2659">
            <v>2017</v>
          </cell>
          <cell r="D2659" t="str">
            <v>09</v>
          </cell>
          <cell r="E2659" t="str">
            <v>201709</v>
          </cell>
          <cell r="F2659" t="str">
            <v>full_WA State_31C</v>
          </cell>
          <cell r="G2659" t="str">
            <v>WA State_31C</v>
          </cell>
          <cell r="H2659" t="str">
            <v>Hour13</v>
          </cell>
          <cell r="I2659">
            <v>518</v>
          </cell>
          <cell r="J2659">
            <v>6000975670</v>
          </cell>
        </row>
        <row r="2660">
          <cell r="A2660" t="str">
            <v>201709_WA State_31C_6000992756</v>
          </cell>
          <cell r="B2660">
            <v>42983</v>
          </cell>
          <cell r="C2660">
            <v>2017</v>
          </cell>
          <cell r="D2660" t="str">
            <v>09</v>
          </cell>
          <cell r="E2660" t="str">
            <v>201709</v>
          </cell>
          <cell r="F2660" t="str">
            <v>full_WA State_31C</v>
          </cell>
          <cell r="G2660" t="str">
            <v>WA State_31C</v>
          </cell>
          <cell r="H2660" t="str">
            <v>Hour13</v>
          </cell>
          <cell r="I2660">
            <v>25</v>
          </cell>
          <cell r="J2660">
            <v>6000992756</v>
          </cell>
        </row>
        <row r="2661">
          <cell r="A2661" t="str">
            <v>201709_WA State_31C_6001012010</v>
          </cell>
          <cell r="B2661">
            <v>42983</v>
          </cell>
          <cell r="C2661">
            <v>2017</v>
          </cell>
          <cell r="D2661" t="str">
            <v>09</v>
          </cell>
          <cell r="E2661" t="str">
            <v>201709</v>
          </cell>
          <cell r="F2661" t="str">
            <v>full_WA State_31C</v>
          </cell>
          <cell r="G2661" t="str">
            <v>WA State_31C</v>
          </cell>
          <cell r="H2661" t="str">
            <v>Hour13</v>
          </cell>
          <cell r="I2661">
            <v>9</v>
          </cell>
          <cell r="J2661">
            <v>6001012010</v>
          </cell>
        </row>
        <row r="2662">
          <cell r="A2662" t="str">
            <v>201709_WA State_31C_6001089247</v>
          </cell>
          <cell r="B2662">
            <v>42983</v>
          </cell>
          <cell r="C2662">
            <v>2017</v>
          </cell>
          <cell r="D2662" t="str">
            <v>09</v>
          </cell>
          <cell r="E2662" t="str">
            <v>201709</v>
          </cell>
          <cell r="F2662" t="str">
            <v>full_WA State_31C</v>
          </cell>
          <cell r="G2662" t="str">
            <v>WA State_31C</v>
          </cell>
          <cell r="H2662" t="str">
            <v>Hour13</v>
          </cell>
          <cell r="I2662">
            <v>211</v>
          </cell>
          <cell r="J2662">
            <v>6001089247</v>
          </cell>
        </row>
        <row r="2663">
          <cell r="A2663" t="str">
            <v>201709_WA State_31C_6001404825</v>
          </cell>
          <cell r="B2663">
            <v>42983</v>
          </cell>
          <cell r="C2663">
            <v>2017</v>
          </cell>
          <cell r="D2663" t="str">
            <v>09</v>
          </cell>
          <cell r="E2663" t="str">
            <v>201709</v>
          </cell>
          <cell r="F2663" t="str">
            <v>full_WA State_31C</v>
          </cell>
          <cell r="G2663" t="str">
            <v>WA State_31C</v>
          </cell>
          <cell r="H2663" t="str">
            <v>Hour13</v>
          </cell>
          <cell r="I2663">
            <v>9</v>
          </cell>
          <cell r="J2663">
            <v>6001404825</v>
          </cell>
        </row>
        <row r="2664">
          <cell r="A2664" t="str">
            <v>201709_WA State_31C_6001675062</v>
          </cell>
          <cell r="B2664">
            <v>42983</v>
          </cell>
          <cell r="C2664">
            <v>2017</v>
          </cell>
          <cell r="D2664" t="str">
            <v>09</v>
          </cell>
          <cell r="E2664" t="str">
            <v>201709</v>
          </cell>
          <cell r="F2664" t="str">
            <v>full_WA State_31C</v>
          </cell>
          <cell r="G2664" t="str">
            <v>WA State_31C</v>
          </cell>
          <cell r="H2664" t="str">
            <v>Hour13</v>
          </cell>
          <cell r="I2664">
            <v>313</v>
          </cell>
          <cell r="J2664">
            <v>6001675062</v>
          </cell>
        </row>
        <row r="2665">
          <cell r="A2665" t="str">
            <v>201709_WA State_31C_6001842852</v>
          </cell>
          <cell r="B2665">
            <v>42983</v>
          </cell>
          <cell r="C2665">
            <v>2017</v>
          </cell>
          <cell r="D2665" t="str">
            <v>09</v>
          </cell>
          <cell r="E2665" t="str">
            <v>201709</v>
          </cell>
          <cell r="F2665" t="str">
            <v>full_WA State_31C</v>
          </cell>
          <cell r="G2665" t="str">
            <v>WA State_31C</v>
          </cell>
          <cell r="H2665" t="str">
            <v>Hour13</v>
          </cell>
          <cell r="I2665">
            <v>1032</v>
          </cell>
          <cell r="J2665">
            <v>6001842852</v>
          </cell>
        </row>
        <row r="2666">
          <cell r="A2666" t="str">
            <v>201710_WA State_31C_6000150707</v>
          </cell>
          <cell r="B2666">
            <v>43032</v>
          </cell>
          <cell r="C2666">
            <v>2017</v>
          </cell>
          <cell r="D2666" t="str">
            <v>10</v>
          </cell>
          <cell r="E2666" t="str">
            <v>201710</v>
          </cell>
          <cell r="F2666" t="str">
            <v>full_WA State_31C</v>
          </cell>
          <cell r="G2666" t="str">
            <v>WA State_31C</v>
          </cell>
          <cell r="H2666" t="str">
            <v>Hour10</v>
          </cell>
          <cell r="I2666">
            <v>1220</v>
          </cell>
          <cell r="J2666">
            <v>6000150707</v>
          </cell>
        </row>
        <row r="2667">
          <cell r="A2667" t="str">
            <v>201710_WA State_31C_6000353941</v>
          </cell>
          <cell r="B2667">
            <v>43032</v>
          </cell>
          <cell r="C2667">
            <v>2017</v>
          </cell>
          <cell r="D2667" t="str">
            <v>10</v>
          </cell>
          <cell r="E2667" t="str">
            <v>201710</v>
          </cell>
          <cell r="F2667" t="str">
            <v>full_WA State_31C</v>
          </cell>
          <cell r="G2667" t="str">
            <v>WA State_31C</v>
          </cell>
          <cell r="H2667" t="str">
            <v>Hour10</v>
          </cell>
          <cell r="I2667">
            <v>33</v>
          </cell>
          <cell r="J2667">
            <v>6000353941</v>
          </cell>
        </row>
        <row r="2668">
          <cell r="A2668" t="str">
            <v>201710_WA State_31C_6000408341</v>
          </cell>
          <cell r="B2668">
            <v>43032</v>
          </cell>
          <cell r="C2668">
            <v>2017</v>
          </cell>
          <cell r="D2668" t="str">
            <v>10</v>
          </cell>
          <cell r="E2668" t="str">
            <v>201710</v>
          </cell>
          <cell r="F2668" t="str">
            <v>full_WA State_31C</v>
          </cell>
          <cell r="G2668" t="str">
            <v>WA State_31C</v>
          </cell>
          <cell r="H2668" t="str">
            <v>Hour10</v>
          </cell>
          <cell r="I2668">
            <v>53</v>
          </cell>
          <cell r="J2668">
            <v>6000408341</v>
          </cell>
        </row>
        <row r="2669">
          <cell r="A2669" t="str">
            <v>201710_WA State_31C_6000710906</v>
          </cell>
          <cell r="B2669">
            <v>43032</v>
          </cell>
          <cell r="C2669">
            <v>2017</v>
          </cell>
          <cell r="D2669" t="str">
            <v>10</v>
          </cell>
          <cell r="E2669" t="str">
            <v>201710</v>
          </cell>
          <cell r="F2669" t="str">
            <v>full_WA State_31C</v>
          </cell>
          <cell r="G2669" t="str">
            <v>WA State_31C</v>
          </cell>
          <cell r="H2669" t="str">
            <v>Hour10</v>
          </cell>
          <cell r="I2669">
            <v>93</v>
          </cell>
          <cell r="J2669">
            <v>6000710906</v>
          </cell>
        </row>
        <row r="2670">
          <cell r="A2670" t="str">
            <v>201710_WA State_31C_6000750763</v>
          </cell>
          <cell r="B2670">
            <v>43032</v>
          </cell>
          <cell r="C2670">
            <v>2017</v>
          </cell>
          <cell r="D2670" t="str">
            <v>10</v>
          </cell>
          <cell r="E2670" t="str">
            <v>201710</v>
          </cell>
          <cell r="F2670" t="str">
            <v>full_WA State_31C</v>
          </cell>
          <cell r="G2670" t="str">
            <v>WA State_31C</v>
          </cell>
          <cell r="H2670" t="str">
            <v>Hour10</v>
          </cell>
          <cell r="I2670">
            <v>14</v>
          </cell>
          <cell r="J2670">
            <v>6000750763</v>
          </cell>
        </row>
        <row r="2671">
          <cell r="A2671" t="str">
            <v>201710_WA State_31C_6000886666</v>
          </cell>
          <cell r="B2671">
            <v>43032</v>
          </cell>
          <cell r="C2671">
            <v>2017</v>
          </cell>
          <cell r="D2671" t="str">
            <v>10</v>
          </cell>
          <cell r="E2671" t="str">
            <v>201710</v>
          </cell>
          <cell r="F2671" t="str">
            <v>full_WA State_31C</v>
          </cell>
          <cell r="G2671" t="str">
            <v>WA State_31C</v>
          </cell>
          <cell r="H2671" t="str">
            <v>Hour10</v>
          </cell>
          <cell r="I2671">
            <v>13</v>
          </cell>
          <cell r="J2671">
            <v>6000886666</v>
          </cell>
        </row>
        <row r="2672">
          <cell r="A2672" t="str">
            <v>201710_WA State_31C_6000975670</v>
          </cell>
          <cell r="B2672">
            <v>43032</v>
          </cell>
          <cell r="C2672">
            <v>2017</v>
          </cell>
          <cell r="D2672" t="str">
            <v>10</v>
          </cell>
          <cell r="E2672" t="str">
            <v>201710</v>
          </cell>
          <cell r="F2672" t="str">
            <v>full_WA State_31C</v>
          </cell>
          <cell r="G2672" t="str">
            <v>WA State_31C</v>
          </cell>
          <cell r="H2672" t="str">
            <v>Hour10</v>
          </cell>
          <cell r="I2672">
            <v>372</v>
          </cell>
          <cell r="J2672">
            <v>6000975670</v>
          </cell>
        </row>
        <row r="2673">
          <cell r="A2673" t="str">
            <v>201710_WA State_31C_6000992756</v>
          </cell>
          <cell r="B2673">
            <v>43032</v>
          </cell>
          <cell r="C2673">
            <v>2017</v>
          </cell>
          <cell r="D2673" t="str">
            <v>10</v>
          </cell>
          <cell r="E2673" t="str">
            <v>201710</v>
          </cell>
          <cell r="F2673" t="str">
            <v>full_WA State_31C</v>
          </cell>
          <cell r="G2673" t="str">
            <v>WA State_31C</v>
          </cell>
          <cell r="H2673" t="str">
            <v>Hour10</v>
          </cell>
          <cell r="I2673">
            <v>29</v>
          </cell>
          <cell r="J2673">
            <v>6000992756</v>
          </cell>
        </row>
        <row r="2674">
          <cell r="A2674" t="str">
            <v>201710_WA State_31C_6001012010</v>
          </cell>
          <cell r="B2674">
            <v>43032</v>
          </cell>
          <cell r="C2674">
            <v>2017</v>
          </cell>
          <cell r="D2674" t="str">
            <v>10</v>
          </cell>
          <cell r="E2674" t="str">
            <v>201710</v>
          </cell>
          <cell r="F2674" t="str">
            <v>full_WA State_31C</v>
          </cell>
          <cell r="G2674" t="str">
            <v>WA State_31C</v>
          </cell>
          <cell r="H2674" t="str">
            <v>Hour10</v>
          </cell>
          <cell r="I2674">
            <v>8</v>
          </cell>
          <cell r="J2674">
            <v>6001012010</v>
          </cell>
        </row>
        <row r="2675">
          <cell r="A2675" t="str">
            <v>201710_WA State_31C_6001089247</v>
          </cell>
          <cell r="B2675">
            <v>43032</v>
          </cell>
          <cell r="C2675">
            <v>2017</v>
          </cell>
          <cell r="D2675" t="str">
            <v>10</v>
          </cell>
          <cell r="E2675" t="str">
            <v>201710</v>
          </cell>
          <cell r="F2675" t="str">
            <v>full_WA State_31C</v>
          </cell>
          <cell r="G2675" t="str">
            <v>WA State_31C</v>
          </cell>
          <cell r="H2675" t="str">
            <v>Hour10</v>
          </cell>
          <cell r="I2675">
            <v>182</v>
          </cell>
          <cell r="J2675">
            <v>6001089247</v>
          </cell>
        </row>
        <row r="2676">
          <cell r="A2676" t="str">
            <v>201710_WA State_31C_6001404825</v>
          </cell>
          <cell r="B2676">
            <v>43032</v>
          </cell>
          <cell r="C2676">
            <v>2017</v>
          </cell>
          <cell r="D2676" t="str">
            <v>10</v>
          </cell>
          <cell r="E2676" t="str">
            <v>201710</v>
          </cell>
          <cell r="F2676" t="str">
            <v>full_WA State_31C</v>
          </cell>
          <cell r="G2676" t="str">
            <v>WA State_31C</v>
          </cell>
          <cell r="H2676" t="str">
            <v>Hour10</v>
          </cell>
          <cell r="I2676">
            <v>77</v>
          </cell>
          <cell r="J2676">
            <v>6001404825</v>
          </cell>
        </row>
        <row r="2677">
          <cell r="A2677" t="str">
            <v>201710_WA State_31C_6001675062</v>
          </cell>
          <cell r="B2677">
            <v>43032</v>
          </cell>
          <cell r="C2677">
            <v>2017</v>
          </cell>
          <cell r="D2677" t="str">
            <v>10</v>
          </cell>
          <cell r="E2677" t="str">
            <v>201710</v>
          </cell>
          <cell r="F2677" t="str">
            <v>full_WA State_31C</v>
          </cell>
          <cell r="G2677" t="str">
            <v>WA State_31C</v>
          </cell>
          <cell r="H2677" t="str">
            <v>Hour10</v>
          </cell>
          <cell r="I2677">
            <v>121</v>
          </cell>
          <cell r="J2677">
            <v>6001675062</v>
          </cell>
        </row>
        <row r="2678">
          <cell r="A2678" t="str">
            <v>201710_WA State_31C_6001842852</v>
          </cell>
          <cell r="B2678">
            <v>43032</v>
          </cell>
          <cell r="C2678">
            <v>2017</v>
          </cell>
          <cell r="D2678" t="str">
            <v>10</v>
          </cell>
          <cell r="E2678" t="str">
            <v>201710</v>
          </cell>
          <cell r="F2678" t="str">
            <v>full_WA State_31C</v>
          </cell>
          <cell r="G2678" t="str">
            <v>WA State_31C</v>
          </cell>
          <cell r="H2678" t="str">
            <v>Hour10</v>
          </cell>
          <cell r="I2678">
            <v>874</v>
          </cell>
          <cell r="J2678">
            <v>6001842852</v>
          </cell>
        </row>
        <row r="2679">
          <cell r="A2679" t="str">
            <v>201711_WA State_31C_6000150707</v>
          </cell>
          <cell r="B2679">
            <v>43046</v>
          </cell>
          <cell r="C2679">
            <v>2017</v>
          </cell>
          <cell r="D2679" t="str">
            <v>11</v>
          </cell>
          <cell r="E2679" t="str">
            <v>201711</v>
          </cell>
          <cell r="F2679" t="str">
            <v>full_WA State_31C</v>
          </cell>
          <cell r="G2679" t="str">
            <v>WA State_31C</v>
          </cell>
          <cell r="H2679" t="str">
            <v>Hour09</v>
          </cell>
          <cell r="I2679">
            <v>2531</v>
          </cell>
          <cell r="J2679">
            <v>6000150707</v>
          </cell>
        </row>
        <row r="2680">
          <cell r="A2680" t="str">
            <v>201711_WA State_31C_6000353941</v>
          </cell>
          <cell r="B2680">
            <v>43046</v>
          </cell>
          <cell r="C2680">
            <v>2017</v>
          </cell>
          <cell r="D2680" t="str">
            <v>11</v>
          </cell>
          <cell r="E2680" t="str">
            <v>201711</v>
          </cell>
          <cell r="F2680" t="str">
            <v>full_WA State_31C</v>
          </cell>
          <cell r="G2680" t="str">
            <v>WA State_31C</v>
          </cell>
          <cell r="H2680" t="str">
            <v>Hour09</v>
          </cell>
          <cell r="I2680">
            <v>36</v>
          </cell>
          <cell r="J2680">
            <v>6000353941</v>
          </cell>
        </row>
        <row r="2681">
          <cell r="A2681" t="str">
            <v>201711_WA State_31C_6000408341</v>
          </cell>
          <cell r="B2681">
            <v>43046</v>
          </cell>
          <cell r="C2681">
            <v>2017</v>
          </cell>
          <cell r="D2681" t="str">
            <v>11</v>
          </cell>
          <cell r="E2681" t="str">
            <v>201711</v>
          </cell>
          <cell r="F2681" t="str">
            <v>full_WA State_31C</v>
          </cell>
          <cell r="G2681" t="str">
            <v>WA State_31C</v>
          </cell>
          <cell r="H2681" t="str">
            <v>Hour09</v>
          </cell>
          <cell r="I2681">
            <v>102</v>
          </cell>
          <cell r="J2681">
            <v>6000408341</v>
          </cell>
        </row>
        <row r="2682">
          <cell r="A2682" t="str">
            <v>201711_WA State_31C_6000710906</v>
          </cell>
          <cell r="B2682">
            <v>43046</v>
          </cell>
          <cell r="C2682">
            <v>2017</v>
          </cell>
          <cell r="D2682" t="str">
            <v>11</v>
          </cell>
          <cell r="E2682" t="str">
            <v>201711</v>
          </cell>
          <cell r="F2682" t="str">
            <v>full_WA State_31C</v>
          </cell>
          <cell r="G2682" t="str">
            <v>WA State_31C</v>
          </cell>
          <cell r="H2682" t="str">
            <v>Hour09</v>
          </cell>
          <cell r="I2682">
            <v>101</v>
          </cell>
          <cell r="J2682">
            <v>6000710906</v>
          </cell>
        </row>
        <row r="2683">
          <cell r="A2683" t="str">
            <v>201711_WA State_31C_6000750763</v>
          </cell>
          <cell r="B2683">
            <v>43046</v>
          </cell>
          <cell r="C2683">
            <v>2017</v>
          </cell>
          <cell r="D2683" t="str">
            <v>11</v>
          </cell>
          <cell r="E2683" t="str">
            <v>201711</v>
          </cell>
          <cell r="F2683" t="str">
            <v>full_WA State_31C</v>
          </cell>
          <cell r="G2683" t="str">
            <v>WA State_31C</v>
          </cell>
          <cell r="H2683" t="str">
            <v>Hour09</v>
          </cell>
          <cell r="I2683">
            <v>16</v>
          </cell>
          <cell r="J2683">
            <v>6000750763</v>
          </cell>
        </row>
        <row r="2684">
          <cell r="A2684" t="str">
            <v>201711_WA State_31C_6000886666</v>
          </cell>
          <cell r="B2684">
            <v>43046</v>
          </cell>
          <cell r="C2684">
            <v>2017</v>
          </cell>
          <cell r="D2684" t="str">
            <v>11</v>
          </cell>
          <cell r="E2684" t="str">
            <v>201711</v>
          </cell>
          <cell r="F2684" t="str">
            <v>full_WA State_31C</v>
          </cell>
          <cell r="G2684" t="str">
            <v>WA State_31C</v>
          </cell>
          <cell r="H2684" t="str">
            <v>Hour09</v>
          </cell>
          <cell r="I2684">
            <v>17</v>
          </cell>
          <cell r="J2684">
            <v>6000886666</v>
          </cell>
        </row>
        <row r="2685">
          <cell r="A2685" t="str">
            <v>201711_WA State_31C_6000975670</v>
          </cell>
          <cell r="B2685">
            <v>43046</v>
          </cell>
          <cell r="C2685">
            <v>2017</v>
          </cell>
          <cell r="D2685" t="str">
            <v>11</v>
          </cell>
          <cell r="E2685" t="str">
            <v>201711</v>
          </cell>
          <cell r="F2685" t="str">
            <v>full_WA State_31C</v>
          </cell>
          <cell r="G2685" t="str">
            <v>WA State_31C</v>
          </cell>
          <cell r="H2685" t="str">
            <v>Hour09</v>
          </cell>
          <cell r="I2685">
            <v>156</v>
          </cell>
          <cell r="J2685">
            <v>6000975670</v>
          </cell>
        </row>
        <row r="2686">
          <cell r="A2686" t="str">
            <v>201711_WA State_31C_6000992756</v>
          </cell>
          <cell r="B2686">
            <v>43046</v>
          </cell>
          <cell r="C2686">
            <v>2017</v>
          </cell>
          <cell r="D2686" t="str">
            <v>11</v>
          </cell>
          <cell r="E2686" t="str">
            <v>201711</v>
          </cell>
          <cell r="F2686" t="str">
            <v>full_WA State_31C</v>
          </cell>
          <cell r="G2686" t="str">
            <v>WA State_31C</v>
          </cell>
          <cell r="H2686" t="str">
            <v>Hour09</v>
          </cell>
          <cell r="I2686">
            <v>42</v>
          </cell>
          <cell r="J2686">
            <v>6000992756</v>
          </cell>
        </row>
        <row r="2687">
          <cell r="A2687" t="str">
            <v>201711_WA State_31C_6001012010</v>
          </cell>
          <cell r="B2687">
            <v>43046</v>
          </cell>
          <cell r="C2687">
            <v>2017</v>
          </cell>
          <cell r="D2687" t="str">
            <v>11</v>
          </cell>
          <cell r="E2687" t="str">
            <v>201711</v>
          </cell>
          <cell r="F2687" t="str">
            <v>full_WA State_31C</v>
          </cell>
          <cell r="G2687" t="str">
            <v>WA State_31C</v>
          </cell>
          <cell r="H2687" t="str">
            <v>Hour09</v>
          </cell>
          <cell r="I2687">
            <v>10</v>
          </cell>
          <cell r="J2687">
            <v>6001012010</v>
          </cell>
        </row>
        <row r="2688">
          <cell r="A2688" t="str">
            <v>201711_WA State_31C_6001089247</v>
          </cell>
          <cell r="B2688">
            <v>43046</v>
          </cell>
          <cell r="C2688">
            <v>2017</v>
          </cell>
          <cell r="D2688" t="str">
            <v>11</v>
          </cell>
          <cell r="E2688" t="str">
            <v>201711</v>
          </cell>
          <cell r="F2688" t="str">
            <v>full_WA State_31C</v>
          </cell>
          <cell r="G2688" t="str">
            <v>WA State_31C</v>
          </cell>
          <cell r="H2688" t="str">
            <v>Hour09</v>
          </cell>
          <cell r="I2688">
            <v>253</v>
          </cell>
          <cell r="J2688">
            <v>6001089247</v>
          </cell>
        </row>
        <row r="2689">
          <cell r="A2689" t="str">
            <v>201711_WA State_31C_6001404825</v>
          </cell>
          <cell r="B2689">
            <v>43046</v>
          </cell>
          <cell r="C2689">
            <v>2017</v>
          </cell>
          <cell r="D2689" t="str">
            <v>11</v>
          </cell>
          <cell r="E2689" t="str">
            <v>201711</v>
          </cell>
          <cell r="F2689" t="str">
            <v>full_WA State_31C</v>
          </cell>
          <cell r="G2689" t="str">
            <v>WA State_31C</v>
          </cell>
          <cell r="H2689" t="str">
            <v>Hour09</v>
          </cell>
          <cell r="I2689">
            <v>81</v>
          </cell>
          <cell r="J2689">
            <v>6001404825</v>
          </cell>
        </row>
        <row r="2690">
          <cell r="A2690" t="str">
            <v>201711_WA State_31C_6001675062</v>
          </cell>
          <cell r="B2690">
            <v>43046</v>
          </cell>
          <cell r="C2690">
            <v>2017</v>
          </cell>
          <cell r="D2690" t="str">
            <v>11</v>
          </cell>
          <cell r="E2690" t="str">
            <v>201711</v>
          </cell>
          <cell r="F2690" t="str">
            <v>full_WA State_31C</v>
          </cell>
          <cell r="G2690" t="str">
            <v>WA State_31C</v>
          </cell>
          <cell r="H2690" t="str">
            <v>Hour09</v>
          </cell>
          <cell r="I2690">
            <v>149</v>
          </cell>
          <cell r="J2690">
            <v>6001675062</v>
          </cell>
        </row>
        <row r="2691">
          <cell r="A2691" t="str">
            <v>201711_WA State_31C_6001842852</v>
          </cell>
          <cell r="B2691">
            <v>43046</v>
          </cell>
          <cell r="C2691">
            <v>2017</v>
          </cell>
          <cell r="D2691" t="str">
            <v>11</v>
          </cell>
          <cell r="E2691" t="str">
            <v>201711</v>
          </cell>
          <cell r="F2691" t="str">
            <v>full_WA State_31C</v>
          </cell>
          <cell r="G2691" t="str">
            <v>WA State_31C</v>
          </cell>
          <cell r="H2691" t="str">
            <v>Hour09</v>
          </cell>
          <cell r="I2691">
            <v>1133</v>
          </cell>
          <cell r="J2691">
            <v>6001842852</v>
          </cell>
        </row>
        <row r="2692">
          <cell r="A2692" t="str">
            <v>201712_WA State_31C_6000353941</v>
          </cell>
          <cell r="B2692">
            <v>43080</v>
          </cell>
          <cell r="C2692">
            <v>2017</v>
          </cell>
          <cell r="D2692" t="str">
            <v>12</v>
          </cell>
          <cell r="E2692" t="str">
            <v>201712</v>
          </cell>
          <cell r="F2692" t="str">
            <v>full_WA State_31C</v>
          </cell>
          <cell r="G2692" t="str">
            <v>WA State_31C</v>
          </cell>
          <cell r="H2692" t="str">
            <v>Hour08</v>
          </cell>
          <cell r="I2692">
            <v>54</v>
          </cell>
          <cell r="J2692">
            <v>6000353941</v>
          </cell>
        </row>
        <row r="2693">
          <cell r="A2693" t="str">
            <v>201712_WA State_31C_6000408341</v>
          </cell>
          <cell r="B2693">
            <v>43080</v>
          </cell>
          <cell r="C2693">
            <v>2017</v>
          </cell>
          <cell r="D2693" t="str">
            <v>12</v>
          </cell>
          <cell r="E2693" t="str">
            <v>201712</v>
          </cell>
          <cell r="F2693" t="str">
            <v>full_WA State_31C</v>
          </cell>
          <cell r="G2693" t="str">
            <v>WA State_31C</v>
          </cell>
          <cell r="H2693" t="str">
            <v>Hour08</v>
          </cell>
          <cell r="I2693">
            <v>154</v>
          </cell>
          <cell r="J2693">
            <v>6000408341</v>
          </cell>
        </row>
        <row r="2694">
          <cell r="A2694" t="str">
            <v>201712_WA State_31C_6000710906</v>
          </cell>
          <cell r="B2694">
            <v>43080</v>
          </cell>
          <cell r="C2694">
            <v>2017</v>
          </cell>
          <cell r="D2694" t="str">
            <v>12</v>
          </cell>
          <cell r="E2694" t="str">
            <v>201712</v>
          </cell>
          <cell r="F2694" t="str">
            <v>full_WA State_31C</v>
          </cell>
          <cell r="G2694" t="str">
            <v>WA State_31C</v>
          </cell>
          <cell r="H2694" t="str">
            <v>Hour08</v>
          </cell>
          <cell r="I2694">
            <v>99</v>
          </cell>
          <cell r="J2694">
            <v>6000710906</v>
          </cell>
        </row>
        <row r="2695">
          <cell r="A2695" t="str">
            <v>201712_WA State_31C_6000750763</v>
          </cell>
          <cell r="B2695">
            <v>43080</v>
          </cell>
          <cell r="C2695">
            <v>2017</v>
          </cell>
          <cell r="D2695" t="str">
            <v>12</v>
          </cell>
          <cell r="E2695" t="str">
            <v>201712</v>
          </cell>
          <cell r="F2695" t="str">
            <v>full_WA State_31C</v>
          </cell>
          <cell r="G2695" t="str">
            <v>WA State_31C</v>
          </cell>
          <cell r="H2695" t="str">
            <v>Hour08</v>
          </cell>
          <cell r="I2695">
            <v>24</v>
          </cell>
          <cell r="J2695">
            <v>6000750763</v>
          </cell>
        </row>
        <row r="2696">
          <cell r="A2696" t="str">
            <v>201712_WA State_31C_6000886666</v>
          </cell>
          <cell r="B2696">
            <v>43080</v>
          </cell>
          <cell r="C2696">
            <v>2017</v>
          </cell>
          <cell r="D2696" t="str">
            <v>12</v>
          </cell>
          <cell r="E2696" t="str">
            <v>201712</v>
          </cell>
          <cell r="F2696" t="str">
            <v>full_WA State_31C</v>
          </cell>
          <cell r="G2696" t="str">
            <v>WA State_31C</v>
          </cell>
          <cell r="H2696" t="str">
            <v>Hour08</v>
          </cell>
          <cell r="I2696">
            <v>22</v>
          </cell>
          <cell r="J2696">
            <v>6000886666</v>
          </cell>
        </row>
        <row r="2697">
          <cell r="A2697" t="str">
            <v>201712_WA State_31C_6000975670</v>
          </cell>
          <cell r="B2697">
            <v>43080</v>
          </cell>
          <cell r="C2697">
            <v>2017</v>
          </cell>
          <cell r="D2697" t="str">
            <v>12</v>
          </cell>
          <cell r="E2697" t="str">
            <v>201712</v>
          </cell>
          <cell r="F2697" t="str">
            <v>full_WA State_31C</v>
          </cell>
          <cell r="G2697" t="str">
            <v>WA State_31C</v>
          </cell>
          <cell r="H2697" t="str">
            <v>Hour08</v>
          </cell>
          <cell r="I2697">
            <v>185</v>
          </cell>
          <cell r="J2697">
            <v>6000975670</v>
          </cell>
        </row>
        <row r="2698">
          <cell r="A2698" t="str">
            <v>201712_WA State_31C_6000992756</v>
          </cell>
          <cell r="B2698">
            <v>43080</v>
          </cell>
          <cell r="C2698">
            <v>2017</v>
          </cell>
          <cell r="D2698" t="str">
            <v>12</v>
          </cell>
          <cell r="E2698" t="str">
            <v>201712</v>
          </cell>
          <cell r="F2698" t="str">
            <v>full_WA State_31C</v>
          </cell>
          <cell r="G2698" t="str">
            <v>WA State_31C</v>
          </cell>
          <cell r="H2698" t="str">
            <v>Hour08</v>
          </cell>
          <cell r="I2698">
            <v>54</v>
          </cell>
          <cell r="J2698">
            <v>6000992756</v>
          </cell>
        </row>
        <row r="2699">
          <cell r="A2699" t="str">
            <v>201712_WA State_31C_6001012010</v>
          </cell>
          <cell r="B2699">
            <v>43080</v>
          </cell>
          <cell r="C2699">
            <v>2017</v>
          </cell>
          <cell r="D2699" t="str">
            <v>12</v>
          </cell>
          <cell r="E2699" t="str">
            <v>201712</v>
          </cell>
          <cell r="F2699" t="str">
            <v>full_WA State_31C</v>
          </cell>
          <cell r="G2699" t="str">
            <v>WA State_31C</v>
          </cell>
          <cell r="H2699" t="str">
            <v>Hour08</v>
          </cell>
          <cell r="I2699">
            <v>10</v>
          </cell>
          <cell r="J2699">
            <v>6001012010</v>
          </cell>
        </row>
        <row r="2700">
          <cell r="A2700" t="str">
            <v>201712_WA State_31C_6001089247</v>
          </cell>
          <cell r="B2700">
            <v>43080</v>
          </cell>
          <cell r="C2700">
            <v>2017</v>
          </cell>
          <cell r="D2700" t="str">
            <v>12</v>
          </cell>
          <cell r="E2700" t="str">
            <v>201712</v>
          </cell>
          <cell r="F2700" t="str">
            <v>full_WA State_31C</v>
          </cell>
          <cell r="G2700" t="str">
            <v>WA State_31C</v>
          </cell>
          <cell r="H2700" t="str">
            <v>Hour08</v>
          </cell>
          <cell r="I2700">
            <v>258</v>
          </cell>
          <cell r="J2700">
            <v>6001089247</v>
          </cell>
        </row>
        <row r="2701">
          <cell r="A2701" t="str">
            <v>201712_WA State_31C_6001404825</v>
          </cell>
          <cell r="B2701">
            <v>43080</v>
          </cell>
          <cell r="C2701">
            <v>2017</v>
          </cell>
          <cell r="D2701" t="str">
            <v>12</v>
          </cell>
          <cell r="E2701" t="str">
            <v>201712</v>
          </cell>
          <cell r="F2701" t="str">
            <v>full_WA State_31C</v>
          </cell>
          <cell r="G2701" t="str">
            <v>WA State_31C</v>
          </cell>
          <cell r="H2701" t="str">
            <v>Hour08</v>
          </cell>
          <cell r="I2701">
            <v>108</v>
          </cell>
          <cell r="J2701">
            <v>6001404825</v>
          </cell>
        </row>
        <row r="2702">
          <cell r="A2702" t="str">
            <v>201712_WA State_31C_6001675062</v>
          </cell>
          <cell r="B2702">
            <v>43080</v>
          </cell>
          <cell r="C2702">
            <v>2017</v>
          </cell>
          <cell r="D2702" t="str">
            <v>12</v>
          </cell>
          <cell r="E2702" t="str">
            <v>201712</v>
          </cell>
          <cell r="F2702" t="str">
            <v>full_WA State_31C</v>
          </cell>
          <cell r="G2702" t="str">
            <v>WA State_31C</v>
          </cell>
          <cell r="H2702" t="str">
            <v>Hour08</v>
          </cell>
          <cell r="I2702">
            <v>167</v>
          </cell>
          <cell r="J2702">
            <v>6001675062</v>
          </cell>
        </row>
        <row r="2703">
          <cell r="A2703" t="str">
            <v>201712_WA State_31C_6001842852</v>
          </cell>
          <cell r="B2703">
            <v>43080</v>
          </cell>
          <cell r="C2703">
            <v>2017</v>
          </cell>
          <cell r="D2703" t="str">
            <v>12</v>
          </cell>
          <cell r="E2703" t="str">
            <v>201712</v>
          </cell>
          <cell r="F2703" t="str">
            <v>full_WA State_31C</v>
          </cell>
          <cell r="G2703" t="str">
            <v>WA State_31C</v>
          </cell>
          <cell r="H2703" t="str">
            <v>Hour08</v>
          </cell>
          <cell r="I2703">
            <v>1222</v>
          </cell>
          <cell r="J2703">
            <v>6001842852</v>
          </cell>
        </row>
        <row r="2704">
          <cell r="A2704" t="str">
            <v>201801_WA State_31C_6000353941</v>
          </cell>
          <cell r="B2704">
            <v>43102</v>
          </cell>
          <cell r="C2704">
            <v>2018</v>
          </cell>
          <cell r="D2704" t="str">
            <v>01</v>
          </cell>
          <cell r="E2704" t="str">
            <v>201801</v>
          </cell>
          <cell r="F2704" t="str">
            <v>full_WA State_31C</v>
          </cell>
          <cell r="G2704" t="str">
            <v>WA State_31C</v>
          </cell>
          <cell r="H2704" t="str">
            <v>Hour13</v>
          </cell>
          <cell r="I2704">
            <v>46</v>
          </cell>
          <cell r="J2704">
            <v>6000353941</v>
          </cell>
        </row>
        <row r="2705">
          <cell r="A2705" t="str">
            <v>201801_WA State_31C_6000408341</v>
          </cell>
          <cell r="B2705">
            <v>43102</v>
          </cell>
          <cell r="C2705">
            <v>2018</v>
          </cell>
          <cell r="D2705" t="str">
            <v>01</v>
          </cell>
          <cell r="E2705" t="str">
            <v>201801</v>
          </cell>
          <cell r="F2705" t="str">
            <v>full_WA State_31C</v>
          </cell>
          <cell r="G2705" t="str">
            <v>WA State_31C</v>
          </cell>
          <cell r="H2705" t="str">
            <v>Hour13</v>
          </cell>
          <cell r="I2705">
            <v>159</v>
          </cell>
          <cell r="J2705">
            <v>6000408341</v>
          </cell>
        </row>
        <row r="2706">
          <cell r="A2706" t="str">
            <v>201801_WA State_31C_6000710906</v>
          </cell>
          <cell r="B2706">
            <v>43102</v>
          </cell>
          <cell r="C2706">
            <v>2018</v>
          </cell>
          <cell r="D2706" t="str">
            <v>01</v>
          </cell>
          <cell r="E2706" t="str">
            <v>201801</v>
          </cell>
          <cell r="F2706" t="str">
            <v>full_WA State_31C</v>
          </cell>
          <cell r="G2706" t="str">
            <v>WA State_31C</v>
          </cell>
          <cell r="H2706" t="str">
            <v>Hour13</v>
          </cell>
          <cell r="I2706">
            <v>90</v>
          </cell>
          <cell r="J2706">
            <v>6000710906</v>
          </cell>
        </row>
        <row r="2707">
          <cell r="A2707" t="str">
            <v>201801_WA State_31C_6000750763</v>
          </cell>
          <cell r="B2707">
            <v>43102</v>
          </cell>
          <cell r="C2707">
            <v>2018</v>
          </cell>
          <cell r="D2707" t="str">
            <v>01</v>
          </cell>
          <cell r="E2707" t="str">
            <v>201801</v>
          </cell>
          <cell r="F2707" t="str">
            <v>full_WA State_31C</v>
          </cell>
          <cell r="G2707" t="str">
            <v>WA State_31C</v>
          </cell>
          <cell r="H2707" t="str">
            <v>Hour13</v>
          </cell>
          <cell r="I2707">
            <v>16</v>
          </cell>
          <cell r="J2707">
            <v>6000750763</v>
          </cell>
        </row>
        <row r="2708">
          <cell r="A2708" t="str">
            <v>201801_WA State_31C_6000886666</v>
          </cell>
          <cell r="B2708">
            <v>43102</v>
          </cell>
          <cell r="C2708">
            <v>2018</v>
          </cell>
          <cell r="D2708" t="str">
            <v>01</v>
          </cell>
          <cell r="E2708" t="str">
            <v>201801</v>
          </cell>
          <cell r="F2708" t="str">
            <v>full_WA State_31C</v>
          </cell>
          <cell r="G2708" t="str">
            <v>WA State_31C</v>
          </cell>
          <cell r="H2708" t="str">
            <v>Hour13</v>
          </cell>
          <cell r="I2708">
            <v>18</v>
          </cell>
          <cell r="J2708">
            <v>6000886666</v>
          </cell>
        </row>
        <row r="2709">
          <cell r="A2709" t="str">
            <v>201801_WA State_31C_6000975670</v>
          </cell>
          <cell r="B2709">
            <v>43102</v>
          </cell>
          <cell r="C2709">
            <v>2018</v>
          </cell>
          <cell r="D2709" t="str">
            <v>01</v>
          </cell>
          <cell r="E2709" t="str">
            <v>201801</v>
          </cell>
          <cell r="F2709" t="str">
            <v>full_WA State_31C</v>
          </cell>
          <cell r="G2709" t="str">
            <v>WA State_31C</v>
          </cell>
          <cell r="H2709" t="str">
            <v>Hour13</v>
          </cell>
          <cell r="I2709">
            <v>310</v>
          </cell>
          <cell r="J2709">
            <v>6000975670</v>
          </cell>
        </row>
        <row r="2710">
          <cell r="A2710" t="str">
            <v>201801_WA State_31C_6000992756</v>
          </cell>
          <cell r="B2710">
            <v>43102</v>
          </cell>
          <cell r="C2710">
            <v>2018</v>
          </cell>
          <cell r="D2710" t="str">
            <v>01</v>
          </cell>
          <cell r="E2710" t="str">
            <v>201801</v>
          </cell>
          <cell r="F2710" t="str">
            <v>full_WA State_31C</v>
          </cell>
          <cell r="G2710" t="str">
            <v>WA State_31C</v>
          </cell>
          <cell r="H2710" t="str">
            <v>Hour13</v>
          </cell>
          <cell r="I2710">
            <v>55</v>
          </cell>
          <cell r="J2710">
            <v>6000992756</v>
          </cell>
        </row>
        <row r="2711">
          <cell r="A2711" t="str">
            <v>201801_WA State_31C_6001012010</v>
          </cell>
          <cell r="B2711">
            <v>43102</v>
          </cell>
          <cell r="C2711">
            <v>2018</v>
          </cell>
          <cell r="D2711" t="str">
            <v>01</v>
          </cell>
          <cell r="E2711" t="str">
            <v>201801</v>
          </cell>
          <cell r="F2711" t="str">
            <v>full_WA State_31C</v>
          </cell>
          <cell r="G2711" t="str">
            <v>WA State_31C</v>
          </cell>
          <cell r="H2711" t="str">
            <v>Hour13</v>
          </cell>
          <cell r="I2711">
            <v>9</v>
          </cell>
          <cell r="J2711">
            <v>6001012010</v>
          </cell>
        </row>
        <row r="2712">
          <cell r="A2712" t="str">
            <v>201801_WA State_31C_6001089247</v>
          </cell>
          <cell r="B2712">
            <v>43102</v>
          </cell>
          <cell r="C2712">
            <v>2018</v>
          </cell>
          <cell r="D2712" t="str">
            <v>01</v>
          </cell>
          <cell r="E2712" t="str">
            <v>201801</v>
          </cell>
          <cell r="F2712" t="str">
            <v>full_WA State_31C</v>
          </cell>
          <cell r="G2712" t="str">
            <v>WA State_31C</v>
          </cell>
          <cell r="H2712" t="str">
            <v>Hour13</v>
          </cell>
          <cell r="I2712">
            <v>244</v>
          </cell>
          <cell r="J2712">
            <v>6001089247</v>
          </cell>
        </row>
        <row r="2713">
          <cell r="A2713" t="str">
            <v>201801_WA State_31C_6001404825</v>
          </cell>
          <cell r="B2713">
            <v>43102</v>
          </cell>
          <cell r="C2713">
            <v>2018</v>
          </cell>
          <cell r="D2713" t="str">
            <v>01</v>
          </cell>
          <cell r="E2713" t="str">
            <v>201801</v>
          </cell>
          <cell r="F2713" t="str">
            <v>full_WA State_31C</v>
          </cell>
          <cell r="G2713" t="str">
            <v>WA State_31C</v>
          </cell>
          <cell r="H2713" t="str">
            <v>Hour13</v>
          </cell>
          <cell r="I2713">
            <v>70</v>
          </cell>
          <cell r="J2713">
            <v>6001404825</v>
          </cell>
        </row>
        <row r="2714">
          <cell r="A2714" t="str">
            <v>201801_WA State_31C_6001675062</v>
          </cell>
          <cell r="B2714">
            <v>43102</v>
          </cell>
          <cell r="C2714">
            <v>2018</v>
          </cell>
          <cell r="D2714" t="str">
            <v>01</v>
          </cell>
          <cell r="E2714" t="str">
            <v>201801</v>
          </cell>
          <cell r="F2714" t="str">
            <v>full_WA State_31C</v>
          </cell>
          <cell r="G2714" t="str">
            <v>WA State_31C</v>
          </cell>
          <cell r="H2714" t="str">
            <v>Hour13</v>
          </cell>
          <cell r="I2714">
            <v>229</v>
          </cell>
          <cell r="J2714">
            <v>6001675062</v>
          </cell>
        </row>
        <row r="2715">
          <cell r="A2715" t="str">
            <v>201801_WA State_31C_6001842852</v>
          </cell>
          <cell r="B2715">
            <v>43102</v>
          </cell>
          <cell r="C2715">
            <v>2018</v>
          </cell>
          <cell r="D2715" t="str">
            <v>01</v>
          </cell>
          <cell r="E2715" t="str">
            <v>201801</v>
          </cell>
          <cell r="F2715" t="str">
            <v>full_WA State_31C</v>
          </cell>
          <cell r="G2715" t="str">
            <v>WA State_31C</v>
          </cell>
          <cell r="H2715" t="str">
            <v>Hour13</v>
          </cell>
          <cell r="I2715">
            <v>1001</v>
          </cell>
          <cell r="J2715">
            <v>6001842852</v>
          </cell>
        </row>
        <row r="2716">
          <cell r="A2716" t="str">
            <v>201802_WA State_31C_6000353941</v>
          </cell>
          <cell r="B2716">
            <v>43153</v>
          </cell>
          <cell r="C2716">
            <v>2018</v>
          </cell>
          <cell r="D2716" t="str">
            <v>02</v>
          </cell>
          <cell r="E2716" t="str">
            <v>201802</v>
          </cell>
          <cell r="F2716" t="str">
            <v>full_WA State_31C</v>
          </cell>
          <cell r="G2716" t="str">
            <v>WA State_31C</v>
          </cell>
          <cell r="H2716" t="str">
            <v>Hour09</v>
          </cell>
          <cell r="I2716">
            <v>65</v>
          </cell>
          <cell r="J2716">
            <v>6000353941</v>
          </cell>
        </row>
        <row r="2717">
          <cell r="A2717" t="str">
            <v>201802_WA State_31C_6000408341</v>
          </cell>
          <cell r="B2717">
            <v>43153</v>
          </cell>
          <cell r="C2717">
            <v>2018</v>
          </cell>
          <cell r="D2717" t="str">
            <v>02</v>
          </cell>
          <cell r="E2717" t="str">
            <v>201802</v>
          </cell>
          <cell r="F2717" t="str">
            <v>full_WA State_31C</v>
          </cell>
          <cell r="G2717" t="str">
            <v>WA State_31C</v>
          </cell>
          <cell r="H2717" t="str">
            <v>Hour09</v>
          </cell>
          <cell r="I2717">
            <v>160</v>
          </cell>
          <cell r="J2717">
            <v>6000408341</v>
          </cell>
        </row>
        <row r="2718">
          <cell r="A2718" t="str">
            <v>201802_WA State_31C_6000710906</v>
          </cell>
          <cell r="B2718">
            <v>43153</v>
          </cell>
          <cell r="C2718">
            <v>2018</v>
          </cell>
          <cell r="D2718" t="str">
            <v>02</v>
          </cell>
          <cell r="E2718" t="str">
            <v>201802</v>
          </cell>
          <cell r="F2718" t="str">
            <v>full_WA State_31C</v>
          </cell>
          <cell r="G2718" t="str">
            <v>WA State_31C</v>
          </cell>
          <cell r="H2718" t="str">
            <v>Hour09</v>
          </cell>
          <cell r="I2718">
            <v>68</v>
          </cell>
          <cell r="J2718">
            <v>6000710906</v>
          </cell>
        </row>
        <row r="2719">
          <cell r="A2719" t="str">
            <v>201802_WA State_31C_6000750763</v>
          </cell>
          <cell r="B2719">
            <v>43153</v>
          </cell>
          <cell r="C2719">
            <v>2018</v>
          </cell>
          <cell r="D2719" t="str">
            <v>02</v>
          </cell>
          <cell r="E2719" t="str">
            <v>201802</v>
          </cell>
          <cell r="F2719" t="str">
            <v>full_WA State_31C</v>
          </cell>
          <cell r="G2719" t="str">
            <v>WA State_31C</v>
          </cell>
          <cell r="H2719" t="str">
            <v>Hour09</v>
          </cell>
          <cell r="I2719">
            <v>17</v>
          </cell>
          <cell r="J2719">
            <v>6000750763</v>
          </cell>
        </row>
        <row r="2720">
          <cell r="A2720" t="str">
            <v>201802_WA State_31C_6000886666</v>
          </cell>
          <cell r="B2720">
            <v>43153</v>
          </cell>
          <cell r="C2720">
            <v>2018</v>
          </cell>
          <cell r="D2720" t="str">
            <v>02</v>
          </cell>
          <cell r="E2720" t="str">
            <v>201802</v>
          </cell>
          <cell r="F2720" t="str">
            <v>full_WA State_31C</v>
          </cell>
          <cell r="G2720" t="str">
            <v>WA State_31C</v>
          </cell>
          <cell r="H2720" t="str">
            <v>Hour09</v>
          </cell>
          <cell r="I2720">
            <v>21</v>
          </cell>
          <cell r="J2720">
            <v>6000886666</v>
          </cell>
        </row>
        <row r="2721">
          <cell r="A2721" t="str">
            <v>201802_WA State_31C_6000975670</v>
          </cell>
          <cell r="B2721">
            <v>43153</v>
          </cell>
          <cell r="C2721">
            <v>2018</v>
          </cell>
          <cell r="D2721" t="str">
            <v>02</v>
          </cell>
          <cell r="E2721" t="str">
            <v>201802</v>
          </cell>
          <cell r="F2721" t="str">
            <v>full_WA State_31C</v>
          </cell>
          <cell r="G2721" t="str">
            <v>WA State_31C</v>
          </cell>
          <cell r="H2721" t="str">
            <v>Hour09</v>
          </cell>
          <cell r="I2721">
            <v>355</v>
          </cell>
          <cell r="J2721">
            <v>6000975670</v>
          </cell>
        </row>
        <row r="2722">
          <cell r="A2722" t="str">
            <v>201802_WA State_31C_6000992756</v>
          </cell>
          <cell r="B2722">
            <v>43153</v>
          </cell>
          <cell r="C2722">
            <v>2018</v>
          </cell>
          <cell r="D2722" t="str">
            <v>02</v>
          </cell>
          <cell r="E2722" t="str">
            <v>201802</v>
          </cell>
          <cell r="F2722" t="str">
            <v>full_WA State_31C</v>
          </cell>
          <cell r="G2722" t="str">
            <v>WA State_31C</v>
          </cell>
          <cell r="H2722" t="str">
            <v>Hour09</v>
          </cell>
          <cell r="I2722">
            <v>54</v>
          </cell>
          <cell r="J2722">
            <v>6000992756</v>
          </cell>
        </row>
        <row r="2723">
          <cell r="A2723" t="str">
            <v>201802_WA State_31C_6001012010</v>
          </cell>
          <cell r="B2723">
            <v>43153</v>
          </cell>
          <cell r="C2723">
            <v>2018</v>
          </cell>
          <cell r="D2723" t="str">
            <v>02</v>
          </cell>
          <cell r="E2723" t="str">
            <v>201802</v>
          </cell>
          <cell r="F2723" t="str">
            <v>full_WA State_31C</v>
          </cell>
          <cell r="G2723" t="str">
            <v>WA State_31C</v>
          </cell>
          <cell r="H2723" t="str">
            <v>Hour09</v>
          </cell>
          <cell r="I2723">
            <v>16</v>
          </cell>
          <cell r="J2723">
            <v>6001012010</v>
          </cell>
        </row>
        <row r="2724">
          <cell r="A2724" t="str">
            <v>201802_WA State_31C_6001089247</v>
          </cell>
          <cell r="B2724">
            <v>43153</v>
          </cell>
          <cell r="C2724">
            <v>2018</v>
          </cell>
          <cell r="D2724" t="str">
            <v>02</v>
          </cell>
          <cell r="E2724" t="str">
            <v>201802</v>
          </cell>
          <cell r="F2724" t="str">
            <v>full_WA State_31C</v>
          </cell>
          <cell r="G2724" t="str">
            <v>WA State_31C</v>
          </cell>
          <cell r="H2724" t="str">
            <v>Hour09</v>
          </cell>
          <cell r="I2724">
            <v>236</v>
          </cell>
          <cell r="J2724">
            <v>6001089247</v>
          </cell>
        </row>
        <row r="2725">
          <cell r="A2725" t="str">
            <v>201802_WA State_31C_6001404825</v>
          </cell>
          <cell r="B2725">
            <v>43153</v>
          </cell>
          <cell r="C2725">
            <v>2018</v>
          </cell>
          <cell r="D2725" t="str">
            <v>02</v>
          </cell>
          <cell r="E2725" t="str">
            <v>201802</v>
          </cell>
          <cell r="F2725" t="str">
            <v>full_WA State_31C</v>
          </cell>
          <cell r="G2725" t="str">
            <v>WA State_31C</v>
          </cell>
          <cell r="H2725" t="str">
            <v>Hour09</v>
          </cell>
          <cell r="I2725">
            <v>328</v>
          </cell>
          <cell r="J2725">
            <v>6001404825</v>
          </cell>
        </row>
        <row r="2726">
          <cell r="A2726" t="str">
            <v>201802_WA State_31C_6001675062</v>
          </cell>
          <cell r="B2726">
            <v>43153</v>
          </cell>
          <cell r="C2726">
            <v>2018</v>
          </cell>
          <cell r="D2726" t="str">
            <v>02</v>
          </cell>
          <cell r="E2726" t="str">
            <v>201802</v>
          </cell>
          <cell r="F2726" t="str">
            <v>full_WA State_31C</v>
          </cell>
          <cell r="G2726" t="str">
            <v>WA State_31C</v>
          </cell>
          <cell r="H2726" t="str">
            <v>Hour09</v>
          </cell>
          <cell r="I2726">
            <v>208</v>
          </cell>
          <cell r="J2726">
            <v>6001675062</v>
          </cell>
        </row>
        <row r="2727">
          <cell r="A2727" t="str">
            <v>201802_WA State_31C_6001842852</v>
          </cell>
          <cell r="B2727">
            <v>43153</v>
          </cell>
          <cell r="C2727">
            <v>2018</v>
          </cell>
          <cell r="D2727" t="str">
            <v>02</v>
          </cell>
          <cell r="E2727" t="str">
            <v>201802</v>
          </cell>
          <cell r="F2727" t="str">
            <v>full_WA State_31C</v>
          </cell>
          <cell r="G2727" t="str">
            <v>WA State_31C</v>
          </cell>
          <cell r="H2727" t="str">
            <v>Hour09</v>
          </cell>
          <cell r="I2727">
            <v>895</v>
          </cell>
          <cell r="J2727">
            <v>6001842852</v>
          </cell>
        </row>
        <row r="2728">
          <cell r="A2728" t="str">
            <v>201803_WA State_31C_6000353941</v>
          </cell>
          <cell r="B2728">
            <v>43179</v>
          </cell>
          <cell r="C2728">
            <v>2018</v>
          </cell>
          <cell r="D2728" t="str">
            <v>03</v>
          </cell>
          <cell r="E2728" t="str">
            <v>201803</v>
          </cell>
          <cell r="F2728" t="str">
            <v>full_WA State_31C</v>
          </cell>
          <cell r="G2728" t="str">
            <v>WA State_31C</v>
          </cell>
          <cell r="H2728" t="str">
            <v>Hour10</v>
          </cell>
          <cell r="I2728">
            <v>94</v>
          </cell>
          <cell r="J2728">
            <v>6000353941</v>
          </cell>
        </row>
        <row r="2729">
          <cell r="A2729" t="str">
            <v>201803_WA State_31C_6000408341</v>
          </cell>
          <cell r="B2729">
            <v>43179</v>
          </cell>
          <cell r="C2729">
            <v>2018</v>
          </cell>
          <cell r="D2729" t="str">
            <v>03</v>
          </cell>
          <cell r="E2729" t="str">
            <v>201803</v>
          </cell>
          <cell r="F2729" t="str">
            <v>full_WA State_31C</v>
          </cell>
          <cell r="G2729" t="str">
            <v>WA State_31C</v>
          </cell>
          <cell r="H2729" t="str">
            <v>Hour10</v>
          </cell>
          <cell r="I2729">
            <v>135</v>
          </cell>
          <cell r="J2729">
            <v>6000408341</v>
          </cell>
        </row>
        <row r="2730">
          <cell r="A2730" t="str">
            <v>201803_WA State_31C_6000710906</v>
          </cell>
          <cell r="B2730">
            <v>43179</v>
          </cell>
          <cell r="C2730">
            <v>2018</v>
          </cell>
          <cell r="D2730" t="str">
            <v>03</v>
          </cell>
          <cell r="E2730" t="str">
            <v>201803</v>
          </cell>
          <cell r="F2730" t="str">
            <v>full_WA State_31C</v>
          </cell>
          <cell r="G2730" t="str">
            <v>WA State_31C</v>
          </cell>
          <cell r="H2730" t="str">
            <v>Hour10</v>
          </cell>
          <cell r="I2730">
            <v>39</v>
          </cell>
          <cell r="J2730">
            <v>6000710906</v>
          </cell>
        </row>
        <row r="2731">
          <cell r="A2731" t="str">
            <v>201803_WA State_31C_6000750763</v>
          </cell>
          <cell r="B2731">
            <v>43179</v>
          </cell>
          <cell r="C2731">
            <v>2018</v>
          </cell>
          <cell r="D2731" t="str">
            <v>03</v>
          </cell>
          <cell r="E2731" t="str">
            <v>201803</v>
          </cell>
          <cell r="F2731" t="str">
            <v>full_WA State_31C</v>
          </cell>
          <cell r="G2731" t="str">
            <v>WA State_31C</v>
          </cell>
          <cell r="H2731" t="str">
            <v>Hour10</v>
          </cell>
          <cell r="I2731">
            <v>16</v>
          </cell>
          <cell r="J2731">
            <v>6000750763</v>
          </cell>
        </row>
        <row r="2732">
          <cell r="A2732" t="str">
            <v>201803_WA State_31C_6000886666</v>
          </cell>
          <cell r="B2732">
            <v>43179</v>
          </cell>
          <cell r="C2732">
            <v>2018</v>
          </cell>
          <cell r="D2732" t="str">
            <v>03</v>
          </cell>
          <cell r="E2732" t="str">
            <v>201803</v>
          </cell>
          <cell r="F2732" t="str">
            <v>full_WA State_31C</v>
          </cell>
          <cell r="G2732" t="str">
            <v>WA State_31C</v>
          </cell>
          <cell r="H2732" t="str">
            <v>Hour10</v>
          </cell>
          <cell r="I2732">
            <v>17</v>
          </cell>
          <cell r="J2732">
            <v>6000886666</v>
          </cell>
        </row>
        <row r="2733">
          <cell r="A2733" t="str">
            <v>201803_WA State_31C_6000975670</v>
          </cell>
          <cell r="B2733">
            <v>43179</v>
          </cell>
          <cell r="C2733">
            <v>2018</v>
          </cell>
          <cell r="D2733" t="str">
            <v>03</v>
          </cell>
          <cell r="E2733" t="str">
            <v>201803</v>
          </cell>
          <cell r="F2733" t="str">
            <v>full_WA State_31C</v>
          </cell>
          <cell r="G2733" t="str">
            <v>WA State_31C</v>
          </cell>
          <cell r="H2733" t="str">
            <v>Hour10</v>
          </cell>
          <cell r="I2733">
            <v>420</v>
          </cell>
          <cell r="J2733">
            <v>6000975670</v>
          </cell>
        </row>
        <row r="2734">
          <cell r="A2734" t="str">
            <v>201803_WA State_31C_6000992756</v>
          </cell>
          <cell r="B2734">
            <v>43179</v>
          </cell>
          <cell r="C2734">
            <v>2018</v>
          </cell>
          <cell r="D2734" t="str">
            <v>03</v>
          </cell>
          <cell r="E2734" t="str">
            <v>201803</v>
          </cell>
          <cell r="F2734" t="str">
            <v>full_WA State_31C</v>
          </cell>
          <cell r="G2734" t="str">
            <v>WA State_31C</v>
          </cell>
          <cell r="H2734" t="str">
            <v>Hour10</v>
          </cell>
          <cell r="I2734">
            <v>46</v>
          </cell>
          <cell r="J2734">
            <v>6000992756</v>
          </cell>
        </row>
        <row r="2735">
          <cell r="A2735" t="str">
            <v>201803_WA State_31C_6001012010</v>
          </cell>
          <cell r="B2735">
            <v>43179</v>
          </cell>
          <cell r="C2735">
            <v>2018</v>
          </cell>
          <cell r="D2735" t="str">
            <v>03</v>
          </cell>
          <cell r="E2735" t="str">
            <v>201803</v>
          </cell>
          <cell r="F2735" t="str">
            <v>full_WA State_31C</v>
          </cell>
          <cell r="G2735" t="str">
            <v>WA State_31C</v>
          </cell>
          <cell r="H2735" t="str">
            <v>Hour10</v>
          </cell>
          <cell r="I2735">
            <v>10</v>
          </cell>
          <cell r="J2735">
            <v>6001012010</v>
          </cell>
        </row>
        <row r="2736">
          <cell r="A2736" t="str">
            <v>201803_WA State_31C_6001089247</v>
          </cell>
          <cell r="B2736">
            <v>43179</v>
          </cell>
          <cell r="C2736">
            <v>2018</v>
          </cell>
          <cell r="D2736" t="str">
            <v>03</v>
          </cell>
          <cell r="E2736" t="str">
            <v>201803</v>
          </cell>
          <cell r="F2736" t="str">
            <v>full_WA State_31C</v>
          </cell>
          <cell r="G2736" t="str">
            <v>WA State_31C</v>
          </cell>
          <cell r="H2736" t="str">
            <v>Hour10</v>
          </cell>
          <cell r="I2736">
            <v>227</v>
          </cell>
          <cell r="J2736">
            <v>6001089247</v>
          </cell>
        </row>
        <row r="2737">
          <cell r="A2737" t="str">
            <v>201803_WA State_31C_6001404825</v>
          </cell>
          <cell r="B2737">
            <v>43179</v>
          </cell>
          <cell r="C2737">
            <v>2018</v>
          </cell>
          <cell r="D2737" t="str">
            <v>03</v>
          </cell>
          <cell r="E2737" t="str">
            <v>201803</v>
          </cell>
          <cell r="F2737" t="str">
            <v>full_WA State_31C</v>
          </cell>
          <cell r="G2737" t="str">
            <v>WA State_31C</v>
          </cell>
          <cell r="H2737" t="str">
            <v>Hour10</v>
          </cell>
          <cell r="I2737">
            <v>131</v>
          </cell>
          <cell r="J2737">
            <v>6001404825</v>
          </cell>
        </row>
        <row r="2738">
          <cell r="A2738" t="str">
            <v>201803_WA State_31C_6001675062</v>
          </cell>
          <cell r="B2738">
            <v>43179</v>
          </cell>
          <cell r="C2738">
            <v>2018</v>
          </cell>
          <cell r="D2738" t="str">
            <v>03</v>
          </cell>
          <cell r="E2738" t="str">
            <v>201803</v>
          </cell>
          <cell r="F2738" t="str">
            <v>full_WA State_31C</v>
          </cell>
          <cell r="G2738" t="str">
            <v>WA State_31C</v>
          </cell>
          <cell r="H2738" t="str">
            <v>Hour10</v>
          </cell>
          <cell r="I2738">
            <v>220</v>
          </cell>
          <cell r="J2738">
            <v>6001675062</v>
          </cell>
        </row>
        <row r="2739">
          <cell r="A2739" t="str">
            <v>201803_WA State_31C_6001842852</v>
          </cell>
          <cell r="B2739">
            <v>43179</v>
          </cell>
          <cell r="C2739">
            <v>2018</v>
          </cell>
          <cell r="D2739" t="str">
            <v>03</v>
          </cell>
          <cell r="E2739" t="str">
            <v>201803</v>
          </cell>
          <cell r="F2739" t="str">
            <v>full_WA State_31C</v>
          </cell>
          <cell r="G2739" t="str">
            <v>WA State_31C</v>
          </cell>
          <cell r="H2739" t="str">
            <v>Hour10</v>
          </cell>
          <cell r="I2739">
            <v>914</v>
          </cell>
          <cell r="J2739">
            <v>6001842852</v>
          </cell>
        </row>
        <row r="2740">
          <cell r="A2740" t="str">
            <v>201804_WA State_31C_6000353941</v>
          </cell>
          <cell r="B2740">
            <v>43196</v>
          </cell>
          <cell r="C2740">
            <v>2018</v>
          </cell>
          <cell r="D2740" t="str">
            <v>04</v>
          </cell>
          <cell r="E2740" t="str">
            <v>201804</v>
          </cell>
          <cell r="F2740" t="str">
            <v>full_WA State_31C</v>
          </cell>
          <cell r="G2740" t="str">
            <v>WA State_31C</v>
          </cell>
          <cell r="H2740" t="str">
            <v>Hour14</v>
          </cell>
          <cell r="I2740">
            <v>31</v>
          </cell>
          <cell r="J2740">
            <v>6000353941</v>
          </cell>
        </row>
        <row r="2741">
          <cell r="A2741" t="str">
            <v>201804_WA State_31C_6000408341</v>
          </cell>
          <cell r="B2741">
            <v>43196</v>
          </cell>
          <cell r="C2741">
            <v>2018</v>
          </cell>
          <cell r="D2741" t="str">
            <v>04</v>
          </cell>
          <cell r="E2741" t="str">
            <v>201804</v>
          </cell>
          <cell r="F2741" t="str">
            <v>full_WA State_31C</v>
          </cell>
          <cell r="G2741" t="str">
            <v>WA State_31C</v>
          </cell>
          <cell r="H2741" t="str">
            <v>Hour14</v>
          </cell>
          <cell r="I2741">
            <v>99</v>
          </cell>
          <cell r="J2741">
            <v>6000408341</v>
          </cell>
        </row>
        <row r="2742">
          <cell r="A2742" t="str">
            <v>201804_WA State_31C_6000710906</v>
          </cell>
          <cell r="B2742">
            <v>43196</v>
          </cell>
          <cell r="C2742">
            <v>2018</v>
          </cell>
          <cell r="D2742" t="str">
            <v>04</v>
          </cell>
          <cell r="E2742" t="str">
            <v>201804</v>
          </cell>
          <cell r="F2742" t="str">
            <v>full_WA State_31C</v>
          </cell>
          <cell r="G2742" t="str">
            <v>WA State_31C</v>
          </cell>
          <cell r="H2742" t="str">
            <v>Hour14</v>
          </cell>
          <cell r="I2742">
            <v>53</v>
          </cell>
          <cell r="J2742">
            <v>6000710906</v>
          </cell>
        </row>
        <row r="2743">
          <cell r="A2743" t="str">
            <v>201804_WA State_31C_6000750763</v>
          </cell>
          <cell r="B2743">
            <v>43196</v>
          </cell>
          <cell r="C2743">
            <v>2018</v>
          </cell>
          <cell r="D2743" t="str">
            <v>04</v>
          </cell>
          <cell r="E2743" t="str">
            <v>201804</v>
          </cell>
          <cell r="F2743" t="str">
            <v>full_WA State_31C</v>
          </cell>
          <cell r="G2743" t="str">
            <v>WA State_31C</v>
          </cell>
          <cell r="H2743" t="str">
            <v>Hour14</v>
          </cell>
          <cell r="I2743">
            <v>16</v>
          </cell>
          <cell r="J2743">
            <v>6000750763</v>
          </cell>
        </row>
        <row r="2744">
          <cell r="A2744" t="str">
            <v>201804_WA State_31C_6000886666</v>
          </cell>
          <cell r="B2744">
            <v>43196</v>
          </cell>
          <cell r="C2744">
            <v>2018</v>
          </cell>
          <cell r="D2744" t="str">
            <v>04</v>
          </cell>
          <cell r="E2744" t="str">
            <v>201804</v>
          </cell>
          <cell r="F2744" t="str">
            <v>full_WA State_31C</v>
          </cell>
          <cell r="G2744" t="str">
            <v>WA State_31C</v>
          </cell>
          <cell r="H2744" t="str">
            <v>Hour14</v>
          </cell>
          <cell r="I2744">
            <v>12</v>
          </cell>
          <cell r="J2744">
            <v>6000886666</v>
          </cell>
        </row>
        <row r="2745">
          <cell r="A2745" t="str">
            <v>201804_WA State_31C_6000975670</v>
          </cell>
          <cell r="B2745">
            <v>43196</v>
          </cell>
          <cell r="C2745">
            <v>2018</v>
          </cell>
          <cell r="D2745" t="str">
            <v>04</v>
          </cell>
          <cell r="E2745" t="str">
            <v>201804</v>
          </cell>
          <cell r="F2745" t="str">
            <v>full_WA State_31C</v>
          </cell>
          <cell r="G2745" t="str">
            <v>WA State_31C</v>
          </cell>
          <cell r="H2745" t="str">
            <v>Hour14</v>
          </cell>
          <cell r="I2745">
            <v>367</v>
          </cell>
          <cell r="J2745">
            <v>6000975670</v>
          </cell>
        </row>
        <row r="2746">
          <cell r="A2746" t="str">
            <v>201804_WA State_31C_6000992756</v>
          </cell>
          <cell r="B2746">
            <v>43196</v>
          </cell>
          <cell r="C2746">
            <v>2018</v>
          </cell>
          <cell r="D2746" t="str">
            <v>04</v>
          </cell>
          <cell r="E2746" t="str">
            <v>201804</v>
          </cell>
          <cell r="F2746" t="str">
            <v>full_WA State_31C</v>
          </cell>
          <cell r="G2746" t="str">
            <v>WA State_31C</v>
          </cell>
          <cell r="H2746" t="str">
            <v>Hour14</v>
          </cell>
          <cell r="I2746">
            <v>32</v>
          </cell>
          <cell r="J2746">
            <v>6000992756</v>
          </cell>
        </row>
        <row r="2747">
          <cell r="A2747" t="str">
            <v>201804_WA State_31C_6001012010</v>
          </cell>
          <cell r="B2747">
            <v>43196</v>
          </cell>
          <cell r="C2747">
            <v>2018</v>
          </cell>
          <cell r="D2747" t="str">
            <v>04</v>
          </cell>
          <cell r="E2747" t="str">
            <v>201804</v>
          </cell>
          <cell r="F2747" t="str">
            <v>full_WA State_31C</v>
          </cell>
          <cell r="G2747" t="str">
            <v>WA State_31C</v>
          </cell>
          <cell r="H2747" t="str">
            <v>Hour14</v>
          </cell>
          <cell r="I2747">
            <v>10</v>
          </cell>
          <cell r="J2747">
            <v>6001012010</v>
          </cell>
        </row>
        <row r="2748">
          <cell r="A2748" t="str">
            <v>201804_WA State_31C_6001089247</v>
          </cell>
          <cell r="B2748">
            <v>43196</v>
          </cell>
          <cell r="C2748">
            <v>2018</v>
          </cell>
          <cell r="D2748" t="str">
            <v>04</v>
          </cell>
          <cell r="E2748" t="str">
            <v>201804</v>
          </cell>
          <cell r="F2748" t="str">
            <v>full_WA State_31C</v>
          </cell>
          <cell r="G2748" t="str">
            <v>WA State_31C</v>
          </cell>
          <cell r="H2748" t="str">
            <v>Hour14</v>
          </cell>
          <cell r="I2748">
            <v>190</v>
          </cell>
          <cell r="J2748">
            <v>6001089247</v>
          </cell>
        </row>
        <row r="2749">
          <cell r="A2749" t="str">
            <v>201804_WA State_31C_6001404825</v>
          </cell>
          <cell r="B2749">
            <v>43196</v>
          </cell>
          <cell r="C2749">
            <v>2018</v>
          </cell>
          <cell r="D2749" t="str">
            <v>04</v>
          </cell>
          <cell r="E2749" t="str">
            <v>201804</v>
          </cell>
          <cell r="F2749" t="str">
            <v>full_WA State_31C</v>
          </cell>
          <cell r="G2749" t="str">
            <v>WA State_31C</v>
          </cell>
          <cell r="H2749" t="str">
            <v>Hour14</v>
          </cell>
          <cell r="I2749">
            <v>634</v>
          </cell>
          <cell r="J2749">
            <v>6001404825</v>
          </cell>
        </row>
        <row r="2750">
          <cell r="A2750" t="str">
            <v>201804_WA State_31C_6001675062</v>
          </cell>
          <cell r="B2750">
            <v>43196</v>
          </cell>
          <cell r="C2750">
            <v>2018</v>
          </cell>
          <cell r="D2750" t="str">
            <v>04</v>
          </cell>
          <cell r="E2750" t="str">
            <v>201804</v>
          </cell>
          <cell r="F2750" t="str">
            <v>full_WA State_31C</v>
          </cell>
          <cell r="G2750" t="str">
            <v>WA State_31C</v>
          </cell>
          <cell r="H2750" t="str">
            <v>Hour14</v>
          </cell>
          <cell r="I2750">
            <v>240</v>
          </cell>
          <cell r="J2750">
            <v>6001675062</v>
          </cell>
        </row>
        <row r="2751">
          <cell r="A2751" t="str">
            <v>201804_WA State_31C_6001842852</v>
          </cell>
          <cell r="B2751">
            <v>43196</v>
          </cell>
          <cell r="C2751">
            <v>2018</v>
          </cell>
          <cell r="D2751" t="str">
            <v>04</v>
          </cell>
          <cell r="E2751" t="str">
            <v>201804</v>
          </cell>
          <cell r="F2751" t="str">
            <v>full_WA State_31C</v>
          </cell>
          <cell r="G2751" t="str">
            <v>WA State_31C</v>
          </cell>
          <cell r="H2751" t="str">
            <v>Hour14</v>
          </cell>
          <cell r="I2751">
            <v>708</v>
          </cell>
          <cell r="J2751">
            <v>6001842852</v>
          </cell>
        </row>
        <row r="2752">
          <cell r="A2752" t="str">
            <v>201805_WA State_31C_6000150707</v>
          </cell>
          <cell r="B2752">
            <v>43236</v>
          </cell>
          <cell r="C2752">
            <v>2018</v>
          </cell>
          <cell r="D2752" t="str">
            <v>05</v>
          </cell>
          <cell r="E2752" t="str">
            <v>201805</v>
          </cell>
          <cell r="F2752" t="str">
            <v>full_WA State_31C</v>
          </cell>
          <cell r="G2752" t="str">
            <v>WA State_31C</v>
          </cell>
          <cell r="H2752" t="str">
            <v>Hour12</v>
          </cell>
          <cell r="I2752">
            <v>3305</v>
          </cell>
          <cell r="J2752">
            <v>6000150707</v>
          </cell>
        </row>
        <row r="2753">
          <cell r="A2753" t="str">
            <v>201805_WA State_31C_6000353941</v>
          </cell>
          <cell r="B2753">
            <v>43236</v>
          </cell>
          <cell r="C2753">
            <v>2018</v>
          </cell>
          <cell r="D2753" t="str">
            <v>05</v>
          </cell>
          <cell r="E2753" t="str">
            <v>201805</v>
          </cell>
          <cell r="F2753" t="str">
            <v>full_WA State_31C</v>
          </cell>
          <cell r="G2753" t="str">
            <v>WA State_31C</v>
          </cell>
          <cell r="H2753" t="str">
            <v>Hour12</v>
          </cell>
          <cell r="I2753">
            <v>37</v>
          </cell>
          <cell r="J2753">
            <v>6000353941</v>
          </cell>
        </row>
        <row r="2754">
          <cell r="A2754" t="str">
            <v>201805_WA State_31C_6000408341</v>
          </cell>
          <cell r="B2754">
            <v>43236</v>
          </cell>
          <cell r="C2754">
            <v>2018</v>
          </cell>
          <cell r="D2754" t="str">
            <v>05</v>
          </cell>
          <cell r="E2754" t="str">
            <v>201805</v>
          </cell>
          <cell r="F2754" t="str">
            <v>full_WA State_31C</v>
          </cell>
          <cell r="G2754" t="str">
            <v>WA State_31C</v>
          </cell>
          <cell r="H2754" t="str">
            <v>Hour12</v>
          </cell>
          <cell r="I2754">
            <v>64</v>
          </cell>
          <cell r="J2754">
            <v>6000408341</v>
          </cell>
        </row>
        <row r="2755">
          <cell r="A2755" t="str">
            <v>201805_WA State_31C_6000710906</v>
          </cell>
          <cell r="B2755">
            <v>43236</v>
          </cell>
          <cell r="C2755">
            <v>2018</v>
          </cell>
          <cell r="D2755" t="str">
            <v>05</v>
          </cell>
          <cell r="E2755" t="str">
            <v>201805</v>
          </cell>
          <cell r="F2755" t="str">
            <v>full_WA State_31C</v>
          </cell>
          <cell r="G2755" t="str">
            <v>WA State_31C</v>
          </cell>
          <cell r="H2755" t="str">
            <v>Hour12</v>
          </cell>
          <cell r="I2755">
            <v>36</v>
          </cell>
          <cell r="J2755">
            <v>6000710906</v>
          </cell>
        </row>
        <row r="2756">
          <cell r="A2756" t="str">
            <v>201805_WA State_31C_6000750763</v>
          </cell>
          <cell r="B2756">
            <v>43236</v>
          </cell>
          <cell r="C2756">
            <v>2018</v>
          </cell>
          <cell r="D2756" t="str">
            <v>05</v>
          </cell>
          <cell r="E2756" t="str">
            <v>201805</v>
          </cell>
          <cell r="F2756" t="str">
            <v>full_WA State_31C</v>
          </cell>
          <cell r="G2756" t="str">
            <v>WA State_31C</v>
          </cell>
          <cell r="H2756" t="str">
            <v>Hour12</v>
          </cell>
          <cell r="I2756">
            <v>8</v>
          </cell>
          <cell r="J2756">
            <v>6000750763</v>
          </cell>
        </row>
        <row r="2757">
          <cell r="A2757" t="str">
            <v>201805_WA State_31C_6000886666</v>
          </cell>
          <cell r="B2757">
            <v>43236</v>
          </cell>
          <cell r="C2757">
            <v>2018</v>
          </cell>
          <cell r="D2757" t="str">
            <v>05</v>
          </cell>
          <cell r="E2757" t="str">
            <v>201805</v>
          </cell>
          <cell r="F2757" t="str">
            <v>full_WA State_31C</v>
          </cell>
          <cell r="G2757" t="str">
            <v>WA State_31C</v>
          </cell>
          <cell r="H2757" t="str">
            <v>Hour12</v>
          </cell>
          <cell r="I2757">
            <v>12</v>
          </cell>
          <cell r="J2757">
            <v>6000886666</v>
          </cell>
        </row>
        <row r="2758">
          <cell r="A2758" t="str">
            <v>201805_WA State_31C_6000975670</v>
          </cell>
          <cell r="B2758">
            <v>43236</v>
          </cell>
          <cell r="C2758">
            <v>2018</v>
          </cell>
          <cell r="D2758" t="str">
            <v>05</v>
          </cell>
          <cell r="E2758" t="str">
            <v>201805</v>
          </cell>
          <cell r="F2758" t="str">
            <v>full_WA State_31C</v>
          </cell>
          <cell r="G2758" t="str">
            <v>WA State_31C</v>
          </cell>
          <cell r="H2758" t="str">
            <v>Hour12</v>
          </cell>
          <cell r="I2758">
            <v>461</v>
          </cell>
          <cell r="J2758">
            <v>6000975670</v>
          </cell>
        </row>
        <row r="2759">
          <cell r="A2759" t="str">
            <v>201805_WA State_31C_6000992756</v>
          </cell>
          <cell r="B2759">
            <v>43236</v>
          </cell>
          <cell r="C2759">
            <v>2018</v>
          </cell>
          <cell r="D2759" t="str">
            <v>05</v>
          </cell>
          <cell r="E2759" t="str">
            <v>201805</v>
          </cell>
          <cell r="F2759" t="str">
            <v>full_WA State_31C</v>
          </cell>
          <cell r="G2759" t="str">
            <v>WA State_31C</v>
          </cell>
          <cell r="H2759" t="str">
            <v>Hour12</v>
          </cell>
          <cell r="I2759">
            <v>22</v>
          </cell>
          <cell r="J2759">
            <v>6000992756</v>
          </cell>
        </row>
        <row r="2760">
          <cell r="A2760" t="str">
            <v>201805_WA State_31C_6001012010</v>
          </cell>
          <cell r="B2760">
            <v>43236</v>
          </cell>
          <cell r="C2760">
            <v>2018</v>
          </cell>
          <cell r="D2760" t="str">
            <v>05</v>
          </cell>
          <cell r="E2760" t="str">
            <v>201805</v>
          </cell>
          <cell r="F2760" t="str">
            <v>full_WA State_31C</v>
          </cell>
          <cell r="G2760" t="str">
            <v>WA State_31C</v>
          </cell>
          <cell r="H2760" t="str">
            <v>Hour12</v>
          </cell>
          <cell r="I2760">
            <v>9</v>
          </cell>
          <cell r="J2760">
            <v>6001012010</v>
          </cell>
        </row>
        <row r="2761">
          <cell r="A2761" t="str">
            <v>201805_WA State_31C_6001089247</v>
          </cell>
          <cell r="B2761">
            <v>43236</v>
          </cell>
          <cell r="C2761">
            <v>2018</v>
          </cell>
          <cell r="D2761" t="str">
            <v>05</v>
          </cell>
          <cell r="E2761" t="str">
            <v>201805</v>
          </cell>
          <cell r="F2761" t="str">
            <v>full_WA State_31C</v>
          </cell>
          <cell r="G2761" t="str">
            <v>WA State_31C</v>
          </cell>
          <cell r="H2761" t="str">
            <v>Hour12</v>
          </cell>
          <cell r="I2761">
            <v>185</v>
          </cell>
          <cell r="J2761">
            <v>6001089247</v>
          </cell>
        </row>
        <row r="2762">
          <cell r="A2762" t="str">
            <v>201805_WA State_31C_6001404825</v>
          </cell>
          <cell r="B2762">
            <v>43236</v>
          </cell>
          <cell r="C2762">
            <v>2018</v>
          </cell>
          <cell r="D2762" t="str">
            <v>05</v>
          </cell>
          <cell r="E2762" t="str">
            <v>201805</v>
          </cell>
          <cell r="F2762" t="str">
            <v>full_WA State_31C</v>
          </cell>
          <cell r="G2762" t="str">
            <v>WA State_31C</v>
          </cell>
          <cell r="H2762" t="str">
            <v>Hour12</v>
          </cell>
          <cell r="I2762">
            <v>0</v>
          </cell>
          <cell r="J2762">
            <v>6001404825</v>
          </cell>
        </row>
        <row r="2763">
          <cell r="A2763" t="str">
            <v>201805_WA State_31C_6001675062</v>
          </cell>
          <cell r="B2763">
            <v>43236</v>
          </cell>
          <cell r="C2763">
            <v>2018</v>
          </cell>
          <cell r="D2763" t="str">
            <v>05</v>
          </cell>
          <cell r="E2763" t="str">
            <v>201805</v>
          </cell>
          <cell r="F2763" t="str">
            <v>full_WA State_31C</v>
          </cell>
          <cell r="G2763" t="str">
            <v>WA State_31C</v>
          </cell>
          <cell r="H2763" t="str">
            <v>Hour12</v>
          </cell>
          <cell r="I2763">
            <v>271</v>
          </cell>
          <cell r="J2763">
            <v>6001675062</v>
          </cell>
        </row>
        <row r="2764">
          <cell r="A2764" t="str">
            <v>201805_WA State_31C_6001842852</v>
          </cell>
          <cell r="B2764">
            <v>43236</v>
          </cell>
          <cell r="C2764">
            <v>2018</v>
          </cell>
          <cell r="D2764" t="str">
            <v>05</v>
          </cell>
          <cell r="E2764" t="str">
            <v>201805</v>
          </cell>
          <cell r="F2764" t="str">
            <v>full_WA State_31C</v>
          </cell>
          <cell r="G2764" t="str">
            <v>WA State_31C</v>
          </cell>
          <cell r="H2764" t="str">
            <v>Hour12</v>
          </cell>
          <cell r="I2764">
            <v>749</v>
          </cell>
          <cell r="J2764">
            <v>6001842852</v>
          </cell>
        </row>
        <row r="2765">
          <cell r="A2765" t="str">
            <v>201806_WA State_31C_6000150707</v>
          </cell>
          <cell r="B2765">
            <v>43259</v>
          </cell>
          <cell r="C2765">
            <v>2018</v>
          </cell>
          <cell r="D2765" t="str">
            <v>06</v>
          </cell>
          <cell r="E2765" t="str">
            <v>201806</v>
          </cell>
          <cell r="F2765" t="str">
            <v>full_WA State_31C</v>
          </cell>
          <cell r="G2765" t="str">
            <v>WA State_31C</v>
          </cell>
          <cell r="H2765" t="str">
            <v>Hour10</v>
          </cell>
          <cell r="I2765">
            <v>23735</v>
          </cell>
          <cell r="J2765">
            <v>6000150707</v>
          </cell>
        </row>
        <row r="2766">
          <cell r="A2766" t="str">
            <v>201806_WA State_31C_6000353941</v>
          </cell>
          <cell r="B2766">
            <v>43259</v>
          </cell>
          <cell r="C2766">
            <v>2018</v>
          </cell>
          <cell r="D2766" t="str">
            <v>06</v>
          </cell>
          <cell r="E2766" t="str">
            <v>201806</v>
          </cell>
          <cell r="F2766" t="str">
            <v>full_WA State_31C</v>
          </cell>
          <cell r="G2766" t="str">
            <v>WA State_31C</v>
          </cell>
          <cell r="H2766" t="str">
            <v>Hour10</v>
          </cell>
          <cell r="I2766">
            <v>52</v>
          </cell>
          <cell r="J2766">
            <v>6000353941</v>
          </cell>
        </row>
        <row r="2767">
          <cell r="A2767" t="str">
            <v>201806_WA State_31C_6000408341</v>
          </cell>
          <cell r="B2767">
            <v>43259</v>
          </cell>
          <cell r="C2767">
            <v>2018</v>
          </cell>
          <cell r="D2767" t="str">
            <v>06</v>
          </cell>
          <cell r="E2767" t="str">
            <v>201806</v>
          </cell>
          <cell r="F2767" t="str">
            <v>full_WA State_31C</v>
          </cell>
          <cell r="G2767" t="str">
            <v>WA State_31C</v>
          </cell>
          <cell r="H2767" t="str">
            <v>Hour10</v>
          </cell>
          <cell r="I2767">
            <v>40</v>
          </cell>
          <cell r="J2767">
            <v>6000408341</v>
          </cell>
        </row>
        <row r="2768">
          <cell r="A2768" t="str">
            <v>201806_WA State_31C_6000710906</v>
          </cell>
          <cell r="B2768">
            <v>43259</v>
          </cell>
          <cell r="C2768">
            <v>2018</v>
          </cell>
          <cell r="D2768" t="str">
            <v>06</v>
          </cell>
          <cell r="E2768" t="str">
            <v>201806</v>
          </cell>
          <cell r="F2768" t="str">
            <v>full_WA State_31C</v>
          </cell>
          <cell r="G2768" t="str">
            <v>WA State_31C</v>
          </cell>
          <cell r="H2768" t="str">
            <v>Hour10</v>
          </cell>
          <cell r="I2768">
            <v>35</v>
          </cell>
          <cell r="J2768">
            <v>6000710906</v>
          </cell>
        </row>
        <row r="2769">
          <cell r="A2769" t="str">
            <v>201806_WA State_31C_6000750763</v>
          </cell>
          <cell r="B2769">
            <v>43259</v>
          </cell>
          <cell r="C2769">
            <v>2018</v>
          </cell>
          <cell r="D2769" t="str">
            <v>06</v>
          </cell>
          <cell r="E2769" t="str">
            <v>201806</v>
          </cell>
          <cell r="F2769" t="str">
            <v>full_WA State_31C</v>
          </cell>
          <cell r="G2769" t="str">
            <v>WA State_31C</v>
          </cell>
          <cell r="H2769" t="str">
            <v>Hour10</v>
          </cell>
          <cell r="I2769">
            <v>10</v>
          </cell>
          <cell r="J2769">
            <v>6000750763</v>
          </cell>
        </row>
        <row r="2770">
          <cell r="A2770" t="str">
            <v>201806_WA State_31C_6000886666</v>
          </cell>
          <cell r="B2770">
            <v>43259</v>
          </cell>
          <cell r="C2770">
            <v>2018</v>
          </cell>
          <cell r="D2770" t="str">
            <v>06</v>
          </cell>
          <cell r="E2770" t="str">
            <v>201806</v>
          </cell>
          <cell r="F2770" t="str">
            <v>full_WA State_31C</v>
          </cell>
          <cell r="G2770" t="str">
            <v>WA State_31C</v>
          </cell>
          <cell r="H2770" t="str">
            <v>Hour10</v>
          </cell>
          <cell r="I2770">
            <v>12</v>
          </cell>
          <cell r="J2770">
            <v>6000886666</v>
          </cell>
        </row>
        <row r="2771">
          <cell r="A2771" t="str">
            <v>201806_WA State_31C_6000975670</v>
          </cell>
          <cell r="B2771">
            <v>43259</v>
          </cell>
          <cell r="C2771">
            <v>2018</v>
          </cell>
          <cell r="D2771" t="str">
            <v>06</v>
          </cell>
          <cell r="E2771" t="str">
            <v>201806</v>
          </cell>
          <cell r="F2771" t="str">
            <v>full_WA State_31C</v>
          </cell>
          <cell r="G2771" t="str">
            <v>WA State_31C</v>
          </cell>
          <cell r="H2771" t="str">
            <v>Hour10</v>
          </cell>
          <cell r="I2771">
            <v>305</v>
          </cell>
          <cell r="J2771">
            <v>6000975670</v>
          </cell>
        </row>
        <row r="2772">
          <cell r="A2772" t="str">
            <v>201806_WA State_31C_6000992756</v>
          </cell>
          <cell r="B2772">
            <v>43259</v>
          </cell>
          <cell r="C2772">
            <v>2018</v>
          </cell>
          <cell r="D2772" t="str">
            <v>06</v>
          </cell>
          <cell r="E2772" t="str">
            <v>201806</v>
          </cell>
          <cell r="F2772" t="str">
            <v>full_WA State_31C</v>
          </cell>
          <cell r="G2772" t="str">
            <v>WA State_31C</v>
          </cell>
          <cell r="H2772" t="str">
            <v>Hour10</v>
          </cell>
          <cell r="I2772">
            <v>24</v>
          </cell>
          <cell r="J2772">
            <v>6000992756</v>
          </cell>
        </row>
        <row r="2773">
          <cell r="A2773" t="str">
            <v>201806_WA State_31C_6001012010</v>
          </cell>
          <cell r="B2773">
            <v>43259</v>
          </cell>
          <cell r="C2773">
            <v>2018</v>
          </cell>
          <cell r="D2773" t="str">
            <v>06</v>
          </cell>
          <cell r="E2773" t="str">
            <v>201806</v>
          </cell>
          <cell r="F2773" t="str">
            <v>full_WA State_31C</v>
          </cell>
          <cell r="G2773" t="str">
            <v>WA State_31C</v>
          </cell>
          <cell r="H2773" t="str">
            <v>Hour10</v>
          </cell>
          <cell r="I2773">
            <v>9</v>
          </cell>
          <cell r="J2773">
            <v>6001012010</v>
          </cell>
        </row>
        <row r="2774">
          <cell r="A2774" t="str">
            <v>201806_WA State_31C_6001089247</v>
          </cell>
          <cell r="B2774">
            <v>43259</v>
          </cell>
          <cell r="C2774">
            <v>2018</v>
          </cell>
          <cell r="D2774" t="str">
            <v>06</v>
          </cell>
          <cell r="E2774" t="str">
            <v>201806</v>
          </cell>
          <cell r="F2774" t="str">
            <v>full_WA State_31C</v>
          </cell>
          <cell r="G2774" t="str">
            <v>WA State_31C</v>
          </cell>
          <cell r="H2774" t="str">
            <v>Hour10</v>
          </cell>
          <cell r="I2774">
            <v>160</v>
          </cell>
          <cell r="J2774">
            <v>6001089247</v>
          </cell>
        </row>
        <row r="2775">
          <cell r="A2775" t="str">
            <v>201806_WA State_31C_6001404825</v>
          </cell>
          <cell r="B2775">
            <v>43259</v>
          </cell>
          <cell r="C2775">
            <v>2018</v>
          </cell>
          <cell r="D2775" t="str">
            <v>06</v>
          </cell>
          <cell r="E2775" t="str">
            <v>201806</v>
          </cell>
          <cell r="F2775" t="str">
            <v>full_WA State_31C</v>
          </cell>
          <cell r="G2775" t="str">
            <v>WA State_31C</v>
          </cell>
          <cell r="H2775" t="str">
            <v>Hour10</v>
          </cell>
          <cell r="I2775">
            <v>34</v>
          </cell>
          <cell r="J2775">
            <v>6001404825</v>
          </cell>
        </row>
        <row r="2776">
          <cell r="A2776" t="str">
            <v>201806_WA State_31C_6001675062</v>
          </cell>
          <cell r="B2776">
            <v>43259</v>
          </cell>
          <cell r="C2776">
            <v>2018</v>
          </cell>
          <cell r="D2776" t="str">
            <v>06</v>
          </cell>
          <cell r="E2776" t="str">
            <v>201806</v>
          </cell>
          <cell r="F2776" t="str">
            <v>full_WA State_31C</v>
          </cell>
          <cell r="G2776" t="str">
            <v>WA State_31C</v>
          </cell>
          <cell r="H2776" t="str">
            <v>Hour10</v>
          </cell>
          <cell r="I2776">
            <v>210</v>
          </cell>
          <cell r="J2776">
            <v>6001675062</v>
          </cell>
        </row>
        <row r="2777">
          <cell r="A2777" t="str">
            <v>201806_WA State_31C_6001842852</v>
          </cell>
          <cell r="B2777">
            <v>43259</v>
          </cell>
          <cell r="C2777">
            <v>2018</v>
          </cell>
          <cell r="D2777" t="str">
            <v>06</v>
          </cell>
          <cell r="E2777" t="str">
            <v>201806</v>
          </cell>
          <cell r="F2777" t="str">
            <v>full_WA State_31C</v>
          </cell>
          <cell r="G2777" t="str">
            <v>WA State_31C</v>
          </cell>
          <cell r="H2777" t="str">
            <v>Hour10</v>
          </cell>
          <cell r="I2777">
            <v>646</v>
          </cell>
          <cell r="J2777">
            <v>6001842852</v>
          </cell>
        </row>
        <row r="2778">
          <cell r="A2778" t="str">
            <v>201707_WALMART STORES INC_26C_6000252058</v>
          </cell>
          <cell r="B2778">
            <v>42947</v>
          </cell>
          <cell r="C2778">
            <v>2017</v>
          </cell>
          <cell r="D2778" t="str">
            <v>07</v>
          </cell>
          <cell r="E2778" t="str">
            <v>201707</v>
          </cell>
          <cell r="F2778" t="str">
            <v>full_WALMART STORES INC_26C</v>
          </cell>
          <cell r="G2778" t="str">
            <v>WALMART STORES INC_26C</v>
          </cell>
          <cell r="H2778" t="str">
            <v>Hour15</v>
          </cell>
          <cell r="I2778">
            <v>758</v>
          </cell>
          <cell r="J2778">
            <v>6000252058</v>
          </cell>
        </row>
        <row r="2779">
          <cell r="A2779" t="str">
            <v>201707_WALMART STORES INC_26C_6000279080</v>
          </cell>
          <cell r="B2779">
            <v>42947</v>
          </cell>
          <cell r="C2779">
            <v>2017</v>
          </cell>
          <cell r="D2779" t="str">
            <v>07</v>
          </cell>
          <cell r="E2779" t="str">
            <v>201707</v>
          </cell>
          <cell r="F2779" t="str">
            <v>full_WALMART STORES INC_26C</v>
          </cell>
          <cell r="G2779" t="str">
            <v>WALMART STORES INC_26C</v>
          </cell>
          <cell r="H2779" t="str">
            <v>Hour15</v>
          </cell>
          <cell r="I2779">
            <v>563</v>
          </cell>
          <cell r="J2779">
            <v>6000279080</v>
          </cell>
        </row>
        <row r="2780">
          <cell r="A2780" t="str">
            <v>201707_WALMART STORES INC_26C_6000541527</v>
          </cell>
          <cell r="B2780">
            <v>42947</v>
          </cell>
          <cell r="C2780">
            <v>2017</v>
          </cell>
          <cell r="D2780" t="str">
            <v>07</v>
          </cell>
          <cell r="E2780" t="str">
            <v>201707</v>
          </cell>
          <cell r="F2780" t="str">
            <v>full_WALMART STORES INC_26C</v>
          </cell>
          <cell r="G2780" t="str">
            <v>WALMART STORES INC_26C</v>
          </cell>
          <cell r="H2780" t="str">
            <v>Hour15</v>
          </cell>
          <cell r="I2780">
            <v>569</v>
          </cell>
          <cell r="J2780">
            <v>6000541527</v>
          </cell>
        </row>
        <row r="2781">
          <cell r="A2781" t="str">
            <v>201707_WALMART STORES INC_26C_6000766489</v>
          </cell>
          <cell r="B2781">
            <v>42947</v>
          </cell>
          <cell r="C2781">
            <v>2017</v>
          </cell>
          <cell r="D2781" t="str">
            <v>07</v>
          </cell>
          <cell r="E2781" t="str">
            <v>201707</v>
          </cell>
          <cell r="F2781" t="str">
            <v>full_WALMART STORES INC_26C</v>
          </cell>
          <cell r="G2781" t="str">
            <v>WALMART STORES INC_26C</v>
          </cell>
          <cell r="H2781" t="str">
            <v>Hour15</v>
          </cell>
          <cell r="I2781">
            <v>794</v>
          </cell>
          <cell r="J2781">
            <v>6000766489</v>
          </cell>
        </row>
        <row r="2782">
          <cell r="A2782" t="str">
            <v>201707_WALMART STORES INC_26C_6001006019</v>
          </cell>
          <cell r="B2782">
            <v>42947</v>
          </cell>
          <cell r="C2782">
            <v>2017</v>
          </cell>
          <cell r="D2782" t="str">
            <v>07</v>
          </cell>
          <cell r="E2782" t="str">
            <v>201707</v>
          </cell>
          <cell r="F2782" t="str">
            <v>full_WALMART STORES INC_26C</v>
          </cell>
          <cell r="G2782" t="str">
            <v>WALMART STORES INC_26C</v>
          </cell>
          <cell r="H2782" t="str">
            <v>Hour15</v>
          </cell>
          <cell r="I2782">
            <v>385</v>
          </cell>
          <cell r="J2782">
            <v>6001006019</v>
          </cell>
        </row>
        <row r="2783">
          <cell r="A2783" t="str">
            <v>201707_WALMART STORES INC_26C_6001572443</v>
          </cell>
          <cell r="B2783">
            <v>42947</v>
          </cell>
          <cell r="C2783">
            <v>2017</v>
          </cell>
          <cell r="D2783" t="str">
            <v>07</v>
          </cell>
          <cell r="E2783" t="str">
            <v>201707</v>
          </cell>
          <cell r="F2783" t="str">
            <v>full_WALMART STORES INC_26C</v>
          </cell>
          <cell r="G2783" t="str">
            <v>WALMART STORES INC_26C</v>
          </cell>
          <cell r="H2783" t="str">
            <v>Hour15</v>
          </cell>
          <cell r="I2783">
            <v>357</v>
          </cell>
          <cell r="J2783">
            <v>6001572443</v>
          </cell>
        </row>
        <row r="2784">
          <cell r="A2784" t="str">
            <v>201708_WALMART STORES INC_26C_6000252058</v>
          </cell>
          <cell r="B2784">
            <v>42950</v>
          </cell>
          <cell r="C2784">
            <v>2017</v>
          </cell>
          <cell r="D2784" t="str">
            <v>08</v>
          </cell>
          <cell r="E2784" t="str">
            <v>201708</v>
          </cell>
          <cell r="F2784" t="str">
            <v>full_WALMART STORES INC_26C</v>
          </cell>
          <cell r="G2784" t="str">
            <v>WALMART STORES INC_26C</v>
          </cell>
          <cell r="H2784" t="str">
            <v>Hour16</v>
          </cell>
          <cell r="I2784">
            <v>855</v>
          </cell>
          <cell r="J2784">
            <v>6000252058</v>
          </cell>
        </row>
        <row r="2785">
          <cell r="A2785" t="str">
            <v>201708_WALMART STORES INC_26C_6000279080</v>
          </cell>
          <cell r="B2785">
            <v>42950</v>
          </cell>
          <cell r="C2785">
            <v>2017</v>
          </cell>
          <cell r="D2785" t="str">
            <v>08</v>
          </cell>
          <cell r="E2785" t="str">
            <v>201708</v>
          </cell>
          <cell r="F2785" t="str">
            <v>full_WALMART STORES INC_26C</v>
          </cell>
          <cell r="G2785" t="str">
            <v>WALMART STORES INC_26C</v>
          </cell>
          <cell r="H2785" t="str">
            <v>Hour16</v>
          </cell>
          <cell r="I2785">
            <v>607</v>
          </cell>
          <cell r="J2785">
            <v>6000279080</v>
          </cell>
        </row>
        <row r="2786">
          <cell r="A2786" t="str">
            <v>201708_WALMART STORES INC_26C_6000541527</v>
          </cell>
          <cell r="B2786">
            <v>42950</v>
          </cell>
          <cell r="C2786">
            <v>2017</v>
          </cell>
          <cell r="D2786" t="str">
            <v>08</v>
          </cell>
          <cell r="E2786" t="str">
            <v>201708</v>
          </cell>
          <cell r="F2786" t="str">
            <v>full_WALMART STORES INC_26C</v>
          </cell>
          <cell r="G2786" t="str">
            <v>WALMART STORES INC_26C</v>
          </cell>
          <cell r="H2786" t="str">
            <v>Hour16</v>
          </cell>
          <cell r="I2786">
            <v>647</v>
          </cell>
          <cell r="J2786">
            <v>6000541527</v>
          </cell>
        </row>
        <row r="2787">
          <cell r="A2787" t="str">
            <v>201708_WALMART STORES INC_26C_6000766489</v>
          </cell>
          <cell r="B2787">
            <v>42950</v>
          </cell>
          <cell r="C2787">
            <v>2017</v>
          </cell>
          <cell r="D2787" t="str">
            <v>08</v>
          </cell>
          <cell r="E2787" t="str">
            <v>201708</v>
          </cell>
          <cell r="F2787" t="str">
            <v>full_WALMART STORES INC_26C</v>
          </cell>
          <cell r="G2787" t="str">
            <v>WALMART STORES INC_26C</v>
          </cell>
          <cell r="H2787" t="str">
            <v>Hour16</v>
          </cell>
          <cell r="I2787">
            <v>505</v>
          </cell>
          <cell r="J2787">
            <v>6000766489</v>
          </cell>
        </row>
        <row r="2788">
          <cell r="A2788" t="str">
            <v>201708_WALMART STORES INC_26C_6001006019</v>
          </cell>
          <cell r="B2788">
            <v>42950</v>
          </cell>
          <cell r="C2788">
            <v>2017</v>
          </cell>
          <cell r="D2788" t="str">
            <v>08</v>
          </cell>
          <cell r="E2788" t="str">
            <v>201708</v>
          </cell>
          <cell r="F2788" t="str">
            <v>full_WALMART STORES INC_26C</v>
          </cell>
          <cell r="G2788" t="str">
            <v>WALMART STORES INC_26C</v>
          </cell>
          <cell r="H2788" t="str">
            <v>Hour16</v>
          </cell>
          <cell r="I2788">
            <v>442</v>
          </cell>
          <cell r="J2788">
            <v>6001006019</v>
          </cell>
        </row>
        <row r="2789">
          <cell r="A2789" t="str">
            <v>201708_WALMART STORES INC_26C_6001572443</v>
          </cell>
          <cell r="B2789">
            <v>42950</v>
          </cell>
          <cell r="C2789">
            <v>2017</v>
          </cell>
          <cell r="D2789" t="str">
            <v>08</v>
          </cell>
          <cell r="E2789" t="str">
            <v>201708</v>
          </cell>
          <cell r="F2789" t="str">
            <v>full_WALMART STORES INC_26C</v>
          </cell>
          <cell r="G2789" t="str">
            <v>WALMART STORES INC_26C</v>
          </cell>
          <cell r="H2789" t="str">
            <v>Hour16</v>
          </cell>
          <cell r="I2789">
            <v>406</v>
          </cell>
          <cell r="J2789">
            <v>6001572443</v>
          </cell>
        </row>
        <row r="2790">
          <cell r="A2790" t="str">
            <v>201709_WALMART STORES INC_26C_6000252058</v>
          </cell>
          <cell r="B2790">
            <v>42982</v>
          </cell>
          <cell r="C2790">
            <v>2017</v>
          </cell>
          <cell r="D2790" t="str">
            <v>09</v>
          </cell>
          <cell r="E2790" t="str">
            <v>201709</v>
          </cell>
          <cell r="F2790" t="str">
            <v>full_WALMART STORES INC_26C</v>
          </cell>
          <cell r="G2790" t="str">
            <v>WALMART STORES INC_26C</v>
          </cell>
          <cell r="H2790" t="str">
            <v>Hour18</v>
          </cell>
          <cell r="I2790">
            <v>785</v>
          </cell>
          <cell r="J2790">
            <v>6000252058</v>
          </cell>
        </row>
        <row r="2791">
          <cell r="A2791" t="str">
            <v>201709_WALMART STORES INC_26C_6000279080</v>
          </cell>
          <cell r="B2791">
            <v>42982</v>
          </cell>
          <cell r="C2791">
            <v>2017</v>
          </cell>
          <cell r="D2791" t="str">
            <v>09</v>
          </cell>
          <cell r="E2791" t="str">
            <v>201709</v>
          </cell>
          <cell r="F2791" t="str">
            <v>full_WALMART STORES INC_26C</v>
          </cell>
          <cell r="G2791" t="str">
            <v>WALMART STORES INC_26C</v>
          </cell>
          <cell r="H2791" t="str">
            <v>Hour18</v>
          </cell>
          <cell r="I2791">
            <v>599</v>
          </cell>
          <cell r="J2791">
            <v>6000279080</v>
          </cell>
        </row>
        <row r="2792">
          <cell r="A2792" t="str">
            <v>201709_WALMART STORES INC_26C_6000541527</v>
          </cell>
          <cell r="B2792">
            <v>42982</v>
          </cell>
          <cell r="C2792">
            <v>2017</v>
          </cell>
          <cell r="D2792" t="str">
            <v>09</v>
          </cell>
          <cell r="E2792" t="str">
            <v>201709</v>
          </cell>
          <cell r="F2792" t="str">
            <v>full_WALMART STORES INC_26C</v>
          </cell>
          <cell r="G2792" t="str">
            <v>WALMART STORES INC_26C</v>
          </cell>
          <cell r="H2792" t="str">
            <v>Hour18</v>
          </cell>
          <cell r="I2792">
            <v>576</v>
          </cell>
          <cell r="J2792">
            <v>6000541527</v>
          </cell>
        </row>
        <row r="2793">
          <cell r="A2793" t="str">
            <v>201709_WALMART STORES INC_26C_6000766489</v>
          </cell>
          <cell r="B2793">
            <v>42982</v>
          </cell>
          <cell r="C2793">
            <v>2017</v>
          </cell>
          <cell r="D2793" t="str">
            <v>09</v>
          </cell>
          <cell r="E2793" t="str">
            <v>201709</v>
          </cell>
          <cell r="F2793" t="str">
            <v>full_WALMART STORES INC_26C</v>
          </cell>
          <cell r="G2793" t="str">
            <v>WALMART STORES INC_26C</v>
          </cell>
          <cell r="H2793" t="str">
            <v>Hour18</v>
          </cell>
          <cell r="I2793">
            <v>589</v>
          </cell>
          <cell r="J2793">
            <v>6000766489</v>
          </cell>
        </row>
        <row r="2794">
          <cell r="A2794" t="str">
            <v>201709_WALMART STORES INC_26C_6001006019</v>
          </cell>
          <cell r="B2794">
            <v>42982</v>
          </cell>
          <cell r="C2794">
            <v>2017</v>
          </cell>
          <cell r="D2794" t="str">
            <v>09</v>
          </cell>
          <cell r="E2794" t="str">
            <v>201709</v>
          </cell>
          <cell r="F2794" t="str">
            <v>full_WALMART STORES INC_26C</v>
          </cell>
          <cell r="G2794" t="str">
            <v>WALMART STORES INC_26C</v>
          </cell>
          <cell r="H2794" t="str">
            <v>Hour18</v>
          </cell>
          <cell r="I2794">
            <v>416</v>
          </cell>
          <cell r="J2794">
            <v>6001006019</v>
          </cell>
        </row>
        <row r="2795">
          <cell r="A2795" t="str">
            <v>201709_WALMART STORES INC_26C_6001572443</v>
          </cell>
          <cell r="B2795">
            <v>42982</v>
          </cell>
          <cell r="C2795">
            <v>2017</v>
          </cell>
          <cell r="D2795" t="str">
            <v>09</v>
          </cell>
          <cell r="E2795" t="str">
            <v>201709</v>
          </cell>
          <cell r="F2795" t="str">
            <v>full_WALMART STORES INC_26C</v>
          </cell>
          <cell r="G2795" t="str">
            <v>WALMART STORES INC_26C</v>
          </cell>
          <cell r="H2795" t="str">
            <v>Hour18</v>
          </cell>
          <cell r="I2795">
            <v>416</v>
          </cell>
          <cell r="J2795">
            <v>6001572443</v>
          </cell>
        </row>
        <row r="2796">
          <cell r="A2796" t="str">
            <v>201710_WALMART STORES INC_26C_6000252058</v>
          </cell>
          <cell r="B2796">
            <v>43013</v>
          </cell>
          <cell r="C2796">
            <v>2017</v>
          </cell>
          <cell r="D2796" t="str">
            <v>10</v>
          </cell>
          <cell r="E2796" t="str">
            <v>201710</v>
          </cell>
          <cell r="F2796" t="str">
            <v>full_WALMART STORES INC_26C</v>
          </cell>
          <cell r="G2796" t="str">
            <v>WALMART STORES INC_26C</v>
          </cell>
          <cell r="H2796" t="str">
            <v>Hour18</v>
          </cell>
          <cell r="I2796">
            <v>615</v>
          </cell>
          <cell r="J2796">
            <v>6000252058</v>
          </cell>
        </row>
        <row r="2797">
          <cell r="A2797" t="str">
            <v>201710_WALMART STORES INC_26C_6000279080</v>
          </cell>
          <cell r="B2797">
            <v>43013</v>
          </cell>
          <cell r="C2797">
            <v>2017</v>
          </cell>
          <cell r="D2797" t="str">
            <v>10</v>
          </cell>
          <cell r="E2797" t="str">
            <v>201710</v>
          </cell>
          <cell r="F2797" t="str">
            <v>full_WALMART STORES INC_26C</v>
          </cell>
          <cell r="G2797" t="str">
            <v>WALMART STORES INC_26C</v>
          </cell>
          <cell r="H2797" t="str">
            <v>Hour18</v>
          </cell>
          <cell r="I2797">
            <v>467</v>
          </cell>
          <cell r="J2797">
            <v>6000279080</v>
          </cell>
        </row>
        <row r="2798">
          <cell r="A2798" t="str">
            <v>201710_WALMART STORES INC_26C_6000541527</v>
          </cell>
          <cell r="B2798">
            <v>43013</v>
          </cell>
          <cell r="C2798">
            <v>2017</v>
          </cell>
          <cell r="D2798" t="str">
            <v>10</v>
          </cell>
          <cell r="E2798" t="str">
            <v>201710</v>
          </cell>
          <cell r="F2798" t="str">
            <v>full_WALMART STORES INC_26C</v>
          </cell>
          <cell r="G2798" t="str">
            <v>WALMART STORES INC_26C</v>
          </cell>
          <cell r="H2798" t="str">
            <v>Hour18</v>
          </cell>
          <cell r="I2798">
            <v>470</v>
          </cell>
          <cell r="J2798">
            <v>6000541527</v>
          </cell>
        </row>
        <row r="2799">
          <cell r="A2799" t="str">
            <v>201710_WALMART STORES INC_26C_6000766489</v>
          </cell>
          <cell r="B2799">
            <v>43013</v>
          </cell>
          <cell r="C2799">
            <v>2017</v>
          </cell>
          <cell r="D2799" t="str">
            <v>10</v>
          </cell>
          <cell r="E2799" t="str">
            <v>201710</v>
          </cell>
          <cell r="F2799" t="str">
            <v>full_WALMART STORES INC_26C</v>
          </cell>
          <cell r="G2799" t="str">
            <v>WALMART STORES INC_26C</v>
          </cell>
          <cell r="H2799" t="str">
            <v>Hour18</v>
          </cell>
          <cell r="I2799">
            <v>354</v>
          </cell>
          <cell r="J2799">
            <v>6000766489</v>
          </cell>
        </row>
        <row r="2800">
          <cell r="A2800" t="str">
            <v>201710_WALMART STORES INC_26C_6001006019</v>
          </cell>
          <cell r="B2800">
            <v>43013</v>
          </cell>
          <cell r="C2800">
            <v>2017</v>
          </cell>
          <cell r="D2800" t="str">
            <v>10</v>
          </cell>
          <cell r="E2800" t="str">
            <v>201710</v>
          </cell>
          <cell r="F2800" t="str">
            <v>full_WALMART STORES INC_26C</v>
          </cell>
          <cell r="G2800" t="str">
            <v>WALMART STORES INC_26C</v>
          </cell>
          <cell r="H2800" t="str">
            <v>Hour18</v>
          </cell>
          <cell r="I2800">
            <v>301</v>
          </cell>
          <cell r="J2800">
            <v>6001006019</v>
          </cell>
        </row>
        <row r="2801">
          <cell r="A2801" t="str">
            <v>201710_WALMART STORES INC_26C_6001572443</v>
          </cell>
          <cell r="B2801">
            <v>43013</v>
          </cell>
          <cell r="C2801">
            <v>2017</v>
          </cell>
          <cell r="D2801" t="str">
            <v>10</v>
          </cell>
          <cell r="E2801" t="str">
            <v>201710</v>
          </cell>
          <cell r="F2801" t="str">
            <v>full_WALMART STORES INC_26C</v>
          </cell>
          <cell r="G2801" t="str">
            <v>WALMART STORES INC_26C</v>
          </cell>
          <cell r="H2801" t="str">
            <v>Hour18</v>
          </cell>
          <cell r="I2801">
            <v>316</v>
          </cell>
          <cell r="J2801">
            <v>6001572443</v>
          </cell>
        </row>
        <row r="2802">
          <cell r="A2802" t="str">
            <v>201711_WALMART STORES INC_26C_6000252058</v>
          </cell>
          <cell r="B2802">
            <v>43061</v>
          </cell>
          <cell r="C2802">
            <v>2017</v>
          </cell>
          <cell r="D2802" t="str">
            <v>11</v>
          </cell>
          <cell r="E2802" t="str">
            <v>201711</v>
          </cell>
          <cell r="F2802" t="str">
            <v>full_WALMART STORES INC_26C</v>
          </cell>
          <cell r="G2802" t="str">
            <v>WALMART STORES INC_26C</v>
          </cell>
          <cell r="H2802" t="str">
            <v>Hour18</v>
          </cell>
          <cell r="I2802">
            <v>618</v>
          </cell>
          <cell r="J2802">
            <v>6000252058</v>
          </cell>
        </row>
        <row r="2803">
          <cell r="A2803" t="str">
            <v>201711_WALMART STORES INC_26C_6000279080</v>
          </cell>
          <cell r="B2803">
            <v>43061</v>
          </cell>
          <cell r="C2803">
            <v>2017</v>
          </cell>
          <cell r="D2803" t="str">
            <v>11</v>
          </cell>
          <cell r="E2803" t="str">
            <v>201711</v>
          </cell>
          <cell r="F2803" t="str">
            <v>full_WALMART STORES INC_26C</v>
          </cell>
          <cell r="G2803" t="str">
            <v>WALMART STORES INC_26C</v>
          </cell>
          <cell r="H2803" t="str">
            <v>Hour18</v>
          </cell>
          <cell r="I2803">
            <v>545</v>
          </cell>
          <cell r="J2803">
            <v>6000279080</v>
          </cell>
        </row>
        <row r="2804">
          <cell r="A2804" t="str">
            <v>201711_WALMART STORES INC_26C_6000541527</v>
          </cell>
          <cell r="B2804">
            <v>43061</v>
          </cell>
          <cell r="C2804">
            <v>2017</v>
          </cell>
          <cell r="D2804" t="str">
            <v>11</v>
          </cell>
          <cell r="E2804" t="str">
            <v>201711</v>
          </cell>
          <cell r="F2804" t="str">
            <v>full_WALMART STORES INC_26C</v>
          </cell>
          <cell r="G2804" t="str">
            <v>WALMART STORES INC_26C</v>
          </cell>
          <cell r="H2804" t="str">
            <v>Hour18</v>
          </cell>
          <cell r="I2804">
            <v>514</v>
          </cell>
          <cell r="J2804">
            <v>6000541527</v>
          </cell>
        </row>
        <row r="2805">
          <cell r="A2805" t="str">
            <v>201711_WALMART STORES INC_26C_6000766489</v>
          </cell>
          <cell r="B2805">
            <v>43061</v>
          </cell>
          <cell r="C2805">
            <v>2017</v>
          </cell>
          <cell r="D2805" t="str">
            <v>11</v>
          </cell>
          <cell r="E2805" t="str">
            <v>201711</v>
          </cell>
          <cell r="F2805" t="str">
            <v>full_WALMART STORES INC_26C</v>
          </cell>
          <cell r="G2805" t="str">
            <v>WALMART STORES INC_26C</v>
          </cell>
          <cell r="H2805" t="str">
            <v>Hour18</v>
          </cell>
          <cell r="I2805">
            <v>353</v>
          </cell>
          <cell r="J2805">
            <v>6000766489</v>
          </cell>
        </row>
        <row r="2806">
          <cell r="A2806" t="str">
            <v>201711_WALMART STORES INC_26C_6001006019</v>
          </cell>
          <cell r="B2806">
            <v>43061</v>
          </cell>
          <cell r="C2806">
            <v>2017</v>
          </cell>
          <cell r="D2806" t="str">
            <v>11</v>
          </cell>
          <cell r="E2806" t="str">
            <v>201711</v>
          </cell>
          <cell r="F2806" t="str">
            <v>full_WALMART STORES INC_26C</v>
          </cell>
          <cell r="G2806" t="str">
            <v>WALMART STORES INC_26C</v>
          </cell>
          <cell r="H2806" t="str">
            <v>Hour18</v>
          </cell>
          <cell r="I2806">
            <v>277</v>
          </cell>
          <cell r="J2806">
            <v>6001006019</v>
          </cell>
        </row>
        <row r="2807">
          <cell r="A2807" t="str">
            <v>201711_WALMART STORES INC_26C_6001572443</v>
          </cell>
          <cell r="B2807">
            <v>43061</v>
          </cell>
          <cell r="C2807">
            <v>2017</v>
          </cell>
          <cell r="D2807" t="str">
            <v>11</v>
          </cell>
          <cell r="E2807" t="str">
            <v>201711</v>
          </cell>
          <cell r="F2807" t="str">
            <v>full_WALMART STORES INC_26C</v>
          </cell>
          <cell r="G2807" t="str">
            <v>WALMART STORES INC_26C</v>
          </cell>
          <cell r="H2807" t="str">
            <v>Hour18</v>
          </cell>
          <cell r="I2807">
            <v>313</v>
          </cell>
          <cell r="J2807">
            <v>6001572443</v>
          </cell>
        </row>
        <row r="2808">
          <cell r="A2808" t="str">
            <v>201712_WALMART STORES INC_26C_6000252058</v>
          </cell>
          <cell r="B2808">
            <v>43098</v>
          </cell>
          <cell r="C2808">
            <v>2017</v>
          </cell>
          <cell r="D2808" t="str">
            <v>12</v>
          </cell>
          <cell r="E2808" t="str">
            <v>201712</v>
          </cell>
          <cell r="F2808" t="str">
            <v>full_WALMART STORES INC_26C</v>
          </cell>
          <cell r="G2808" t="str">
            <v>WALMART STORES INC_26C</v>
          </cell>
          <cell r="H2808" t="str">
            <v>Hour18</v>
          </cell>
          <cell r="I2808">
            <v>603</v>
          </cell>
          <cell r="J2808">
            <v>6000252058</v>
          </cell>
        </row>
        <row r="2809">
          <cell r="A2809" t="str">
            <v>201712_WALMART STORES INC_26C_6000279080</v>
          </cell>
          <cell r="B2809">
            <v>43098</v>
          </cell>
          <cell r="C2809">
            <v>2017</v>
          </cell>
          <cell r="D2809" t="str">
            <v>12</v>
          </cell>
          <cell r="E2809" t="str">
            <v>201712</v>
          </cell>
          <cell r="F2809" t="str">
            <v>full_WALMART STORES INC_26C</v>
          </cell>
          <cell r="G2809" t="str">
            <v>WALMART STORES INC_26C</v>
          </cell>
          <cell r="H2809" t="str">
            <v>Hour18</v>
          </cell>
          <cell r="I2809">
            <v>495</v>
          </cell>
          <cell r="J2809">
            <v>6000279080</v>
          </cell>
        </row>
        <row r="2810">
          <cell r="A2810" t="str">
            <v>201712_WALMART STORES INC_26C_6000541527</v>
          </cell>
          <cell r="B2810">
            <v>43098</v>
          </cell>
          <cell r="C2810">
            <v>2017</v>
          </cell>
          <cell r="D2810" t="str">
            <v>12</v>
          </cell>
          <cell r="E2810" t="str">
            <v>201712</v>
          </cell>
          <cell r="F2810" t="str">
            <v>full_WALMART STORES INC_26C</v>
          </cell>
          <cell r="G2810" t="str">
            <v>WALMART STORES INC_26C</v>
          </cell>
          <cell r="H2810" t="str">
            <v>Hour18</v>
          </cell>
          <cell r="I2810">
            <v>503</v>
          </cell>
          <cell r="J2810">
            <v>6000541527</v>
          </cell>
        </row>
        <row r="2811">
          <cell r="A2811" t="str">
            <v>201712_WALMART STORES INC_26C_6000766489</v>
          </cell>
          <cell r="B2811">
            <v>43098</v>
          </cell>
          <cell r="C2811">
            <v>2017</v>
          </cell>
          <cell r="D2811" t="str">
            <v>12</v>
          </cell>
          <cell r="E2811" t="str">
            <v>201712</v>
          </cell>
          <cell r="F2811" t="str">
            <v>full_WALMART STORES INC_26C</v>
          </cell>
          <cell r="G2811" t="str">
            <v>WALMART STORES INC_26C</v>
          </cell>
          <cell r="H2811" t="str">
            <v>Hour18</v>
          </cell>
          <cell r="I2811">
            <v>319</v>
          </cell>
          <cell r="J2811">
            <v>6000766489</v>
          </cell>
        </row>
        <row r="2812">
          <cell r="A2812" t="str">
            <v>201712_WALMART STORES INC_26C_6001006019</v>
          </cell>
          <cell r="B2812">
            <v>43098</v>
          </cell>
          <cell r="C2812">
            <v>2017</v>
          </cell>
          <cell r="D2812" t="str">
            <v>12</v>
          </cell>
          <cell r="E2812" t="str">
            <v>201712</v>
          </cell>
          <cell r="F2812" t="str">
            <v>full_WALMART STORES INC_26C</v>
          </cell>
          <cell r="G2812" t="str">
            <v>WALMART STORES INC_26C</v>
          </cell>
          <cell r="H2812" t="str">
            <v>Hour18</v>
          </cell>
          <cell r="I2812">
            <v>247</v>
          </cell>
          <cell r="J2812">
            <v>6001006019</v>
          </cell>
        </row>
        <row r="2813">
          <cell r="A2813" t="str">
            <v>201712_WALMART STORES INC_26C_6001572443</v>
          </cell>
          <cell r="B2813">
            <v>43098</v>
          </cell>
          <cell r="C2813">
            <v>2017</v>
          </cell>
          <cell r="D2813" t="str">
            <v>12</v>
          </cell>
          <cell r="E2813" t="str">
            <v>201712</v>
          </cell>
          <cell r="F2813" t="str">
            <v>full_WALMART STORES INC_26C</v>
          </cell>
          <cell r="G2813" t="str">
            <v>WALMART STORES INC_26C</v>
          </cell>
          <cell r="H2813" t="str">
            <v>Hour18</v>
          </cell>
          <cell r="I2813">
            <v>293</v>
          </cell>
          <cell r="J2813">
            <v>6001572443</v>
          </cell>
        </row>
        <row r="2814">
          <cell r="A2814" t="str">
            <v>201801_WALMART STORES INC_26C_6000252058</v>
          </cell>
          <cell r="B2814">
            <v>43105</v>
          </cell>
          <cell r="C2814">
            <v>2018</v>
          </cell>
          <cell r="D2814" t="str">
            <v>01</v>
          </cell>
          <cell r="E2814" t="str">
            <v>201801</v>
          </cell>
          <cell r="F2814" t="str">
            <v>full_WALMART STORES INC_26C</v>
          </cell>
          <cell r="G2814" t="str">
            <v>WALMART STORES INC_26C</v>
          </cell>
          <cell r="H2814" t="str">
            <v>Hour19</v>
          </cell>
          <cell r="I2814">
            <v>583</v>
          </cell>
          <cell r="J2814">
            <v>6000252058</v>
          </cell>
        </row>
        <row r="2815">
          <cell r="A2815" t="str">
            <v>201801_WALMART STORES INC_26C_6000279080</v>
          </cell>
          <cell r="B2815">
            <v>43105</v>
          </cell>
          <cell r="C2815">
            <v>2018</v>
          </cell>
          <cell r="D2815" t="str">
            <v>01</v>
          </cell>
          <cell r="E2815" t="str">
            <v>201801</v>
          </cell>
          <cell r="F2815" t="str">
            <v>full_WALMART STORES INC_26C</v>
          </cell>
          <cell r="G2815" t="str">
            <v>WALMART STORES INC_26C</v>
          </cell>
          <cell r="H2815" t="str">
            <v>Hour19</v>
          </cell>
          <cell r="I2815">
            <v>498</v>
          </cell>
          <cell r="J2815">
            <v>6000279080</v>
          </cell>
        </row>
        <row r="2816">
          <cell r="A2816" t="str">
            <v>201801_WALMART STORES INC_26C_6000541527</v>
          </cell>
          <cell r="B2816">
            <v>43105</v>
          </cell>
          <cell r="C2816">
            <v>2018</v>
          </cell>
          <cell r="D2816" t="str">
            <v>01</v>
          </cell>
          <cell r="E2816" t="str">
            <v>201801</v>
          </cell>
          <cell r="F2816" t="str">
            <v>full_WALMART STORES INC_26C</v>
          </cell>
          <cell r="G2816" t="str">
            <v>WALMART STORES INC_26C</v>
          </cell>
          <cell r="H2816" t="str">
            <v>Hour19</v>
          </cell>
          <cell r="I2816">
            <v>479</v>
          </cell>
          <cell r="J2816">
            <v>6000541527</v>
          </cell>
        </row>
        <row r="2817">
          <cell r="A2817" t="str">
            <v>201801_WALMART STORES INC_26C_6000766489</v>
          </cell>
          <cell r="B2817">
            <v>43105</v>
          </cell>
          <cell r="C2817">
            <v>2018</v>
          </cell>
          <cell r="D2817" t="str">
            <v>01</v>
          </cell>
          <cell r="E2817" t="str">
            <v>201801</v>
          </cell>
          <cell r="F2817" t="str">
            <v>full_WALMART STORES INC_26C</v>
          </cell>
          <cell r="G2817" t="str">
            <v>WALMART STORES INC_26C</v>
          </cell>
          <cell r="H2817" t="str">
            <v>Hour19</v>
          </cell>
          <cell r="I2817">
            <v>333</v>
          </cell>
          <cell r="J2817">
            <v>6000766489</v>
          </cell>
        </row>
        <row r="2818">
          <cell r="A2818" t="str">
            <v>201801_WALMART STORES INC_26C_6001006019</v>
          </cell>
          <cell r="B2818">
            <v>43105</v>
          </cell>
          <cell r="C2818">
            <v>2018</v>
          </cell>
          <cell r="D2818" t="str">
            <v>01</v>
          </cell>
          <cell r="E2818" t="str">
            <v>201801</v>
          </cell>
          <cell r="F2818" t="str">
            <v>full_WALMART STORES INC_26C</v>
          </cell>
          <cell r="G2818" t="str">
            <v>WALMART STORES INC_26C</v>
          </cell>
          <cell r="H2818" t="str">
            <v>Hour19</v>
          </cell>
          <cell r="I2818">
            <v>242</v>
          </cell>
          <cell r="J2818">
            <v>6001006019</v>
          </cell>
        </row>
        <row r="2819">
          <cell r="A2819" t="str">
            <v>201801_WALMART STORES INC_26C_6001572443</v>
          </cell>
          <cell r="B2819">
            <v>43105</v>
          </cell>
          <cell r="C2819">
            <v>2018</v>
          </cell>
          <cell r="D2819" t="str">
            <v>01</v>
          </cell>
          <cell r="E2819" t="str">
            <v>201801</v>
          </cell>
          <cell r="F2819" t="str">
            <v>full_WALMART STORES INC_26C</v>
          </cell>
          <cell r="G2819" t="str">
            <v>WALMART STORES INC_26C</v>
          </cell>
          <cell r="H2819" t="str">
            <v>Hour19</v>
          </cell>
          <cell r="I2819">
            <v>289</v>
          </cell>
          <cell r="J2819">
            <v>6001572443</v>
          </cell>
        </row>
        <row r="2820">
          <cell r="A2820" t="str">
            <v>201802_WALMART STORES INC_26C_6000252058</v>
          </cell>
          <cell r="B2820">
            <v>43133</v>
          </cell>
          <cell r="C2820">
            <v>2018</v>
          </cell>
          <cell r="D2820" t="str">
            <v>02</v>
          </cell>
          <cell r="E2820" t="str">
            <v>201802</v>
          </cell>
          <cell r="F2820" t="str">
            <v>full_WALMART STORES INC_26C</v>
          </cell>
          <cell r="G2820" t="str">
            <v>WALMART STORES INC_26C</v>
          </cell>
          <cell r="H2820" t="str">
            <v>Hour19</v>
          </cell>
          <cell r="I2820">
            <v>550</v>
          </cell>
          <cell r="J2820">
            <v>6000252058</v>
          </cell>
        </row>
        <row r="2821">
          <cell r="A2821" t="str">
            <v>201802_WALMART STORES INC_26C_6000279080</v>
          </cell>
          <cell r="B2821">
            <v>43133</v>
          </cell>
          <cell r="C2821">
            <v>2018</v>
          </cell>
          <cell r="D2821" t="str">
            <v>02</v>
          </cell>
          <cell r="E2821" t="str">
            <v>201802</v>
          </cell>
          <cell r="F2821" t="str">
            <v>full_WALMART STORES INC_26C</v>
          </cell>
          <cell r="G2821" t="str">
            <v>WALMART STORES INC_26C</v>
          </cell>
          <cell r="H2821" t="str">
            <v>Hour19</v>
          </cell>
          <cell r="I2821">
            <v>501</v>
          </cell>
          <cell r="J2821">
            <v>6000279080</v>
          </cell>
        </row>
        <row r="2822">
          <cell r="A2822" t="str">
            <v>201802_WALMART STORES INC_26C_6000541527</v>
          </cell>
          <cell r="B2822">
            <v>43133</v>
          </cell>
          <cell r="C2822">
            <v>2018</v>
          </cell>
          <cell r="D2822" t="str">
            <v>02</v>
          </cell>
          <cell r="E2822" t="str">
            <v>201802</v>
          </cell>
          <cell r="F2822" t="str">
            <v>full_WALMART STORES INC_26C</v>
          </cell>
          <cell r="G2822" t="str">
            <v>WALMART STORES INC_26C</v>
          </cell>
          <cell r="H2822" t="str">
            <v>Hour19</v>
          </cell>
          <cell r="I2822">
            <v>486</v>
          </cell>
          <cell r="J2822">
            <v>6000541527</v>
          </cell>
        </row>
        <row r="2823">
          <cell r="A2823" t="str">
            <v>201802_WALMART STORES INC_26C_6000766489</v>
          </cell>
          <cell r="B2823">
            <v>43133</v>
          </cell>
          <cell r="C2823">
            <v>2018</v>
          </cell>
          <cell r="D2823" t="str">
            <v>02</v>
          </cell>
          <cell r="E2823" t="str">
            <v>201802</v>
          </cell>
          <cell r="F2823" t="str">
            <v>full_WALMART STORES INC_26C</v>
          </cell>
          <cell r="G2823" t="str">
            <v>WALMART STORES INC_26C</v>
          </cell>
          <cell r="H2823" t="str">
            <v>Hour19</v>
          </cell>
          <cell r="I2823">
            <v>330</v>
          </cell>
          <cell r="J2823">
            <v>6000766489</v>
          </cell>
        </row>
        <row r="2824">
          <cell r="A2824" t="str">
            <v>201802_WALMART STORES INC_26C_6001006019</v>
          </cell>
          <cell r="B2824">
            <v>43133</v>
          </cell>
          <cell r="C2824">
            <v>2018</v>
          </cell>
          <cell r="D2824" t="str">
            <v>02</v>
          </cell>
          <cell r="E2824" t="str">
            <v>201802</v>
          </cell>
          <cell r="F2824" t="str">
            <v>full_WALMART STORES INC_26C</v>
          </cell>
          <cell r="G2824" t="str">
            <v>WALMART STORES INC_26C</v>
          </cell>
          <cell r="H2824" t="str">
            <v>Hour19</v>
          </cell>
          <cell r="I2824">
            <v>266</v>
          </cell>
          <cell r="J2824">
            <v>6001006019</v>
          </cell>
        </row>
        <row r="2825">
          <cell r="A2825" t="str">
            <v>201802_WALMART STORES INC_26C_6001572443</v>
          </cell>
          <cell r="B2825">
            <v>43133</v>
          </cell>
          <cell r="C2825">
            <v>2018</v>
          </cell>
          <cell r="D2825" t="str">
            <v>02</v>
          </cell>
          <cell r="E2825" t="str">
            <v>201802</v>
          </cell>
          <cell r="F2825" t="str">
            <v>full_WALMART STORES INC_26C</v>
          </cell>
          <cell r="G2825" t="str">
            <v>WALMART STORES INC_26C</v>
          </cell>
          <cell r="H2825" t="str">
            <v>Hour19</v>
          </cell>
          <cell r="I2825">
            <v>1387</v>
          </cell>
          <cell r="J2825">
            <v>6001572443</v>
          </cell>
        </row>
        <row r="2826">
          <cell r="A2826" t="str">
            <v>201803_WALMART STORES INC_26C_6000252058</v>
          </cell>
          <cell r="B2826">
            <v>43167</v>
          </cell>
          <cell r="C2826">
            <v>2018</v>
          </cell>
          <cell r="D2826" t="str">
            <v>03</v>
          </cell>
          <cell r="E2826" t="str">
            <v>201803</v>
          </cell>
          <cell r="F2826" t="str">
            <v>full_WALMART STORES INC_26C</v>
          </cell>
          <cell r="G2826" t="str">
            <v>WALMART STORES INC_26C</v>
          </cell>
          <cell r="H2826" t="str">
            <v>Hour08</v>
          </cell>
          <cell r="I2826">
            <v>520</v>
          </cell>
          <cell r="J2826">
            <v>6000252058</v>
          </cell>
        </row>
        <row r="2827">
          <cell r="A2827" t="str">
            <v>201803_WALMART STORES INC_26C_6000279080</v>
          </cell>
          <cell r="B2827">
            <v>43167</v>
          </cell>
          <cell r="C2827">
            <v>2018</v>
          </cell>
          <cell r="D2827" t="str">
            <v>03</v>
          </cell>
          <cell r="E2827" t="str">
            <v>201803</v>
          </cell>
          <cell r="F2827" t="str">
            <v>full_WALMART STORES INC_26C</v>
          </cell>
          <cell r="G2827" t="str">
            <v>WALMART STORES INC_26C</v>
          </cell>
          <cell r="H2827" t="str">
            <v>Hour08</v>
          </cell>
          <cell r="I2827">
            <v>464</v>
          </cell>
          <cell r="J2827">
            <v>6000279080</v>
          </cell>
        </row>
        <row r="2828">
          <cell r="A2828" t="str">
            <v>201803_WALMART STORES INC_26C_6000541527</v>
          </cell>
          <cell r="B2828">
            <v>43167</v>
          </cell>
          <cell r="C2828">
            <v>2018</v>
          </cell>
          <cell r="D2828" t="str">
            <v>03</v>
          </cell>
          <cell r="E2828" t="str">
            <v>201803</v>
          </cell>
          <cell r="F2828" t="str">
            <v>full_WALMART STORES INC_26C</v>
          </cell>
          <cell r="G2828" t="str">
            <v>WALMART STORES INC_26C</v>
          </cell>
          <cell r="H2828" t="str">
            <v>Hour08</v>
          </cell>
          <cell r="I2828">
            <v>470</v>
          </cell>
          <cell r="J2828">
            <v>6000541527</v>
          </cell>
        </row>
        <row r="2829">
          <cell r="A2829" t="str">
            <v>201803_WALMART STORES INC_26C_6000766489</v>
          </cell>
          <cell r="B2829">
            <v>43167</v>
          </cell>
          <cell r="C2829">
            <v>2018</v>
          </cell>
          <cell r="D2829" t="str">
            <v>03</v>
          </cell>
          <cell r="E2829" t="str">
            <v>201803</v>
          </cell>
          <cell r="F2829" t="str">
            <v>full_WALMART STORES INC_26C</v>
          </cell>
          <cell r="G2829" t="str">
            <v>WALMART STORES INC_26C</v>
          </cell>
          <cell r="H2829" t="str">
            <v>Hour08</v>
          </cell>
          <cell r="I2829">
            <v>728</v>
          </cell>
          <cell r="J2829">
            <v>6000766489</v>
          </cell>
        </row>
        <row r="2830">
          <cell r="A2830" t="str">
            <v>201803_WALMART STORES INC_26C_6001006019</v>
          </cell>
          <cell r="B2830">
            <v>43167</v>
          </cell>
          <cell r="C2830">
            <v>2018</v>
          </cell>
          <cell r="D2830" t="str">
            <v>03</v>
          </cell>
          <cell r="E2830" t="str">
            <v>201803</v>
          </cell>
          <cell r="F2830" t="str">
            <v>full_WALMART STORES INC_26C</v>
          </cell>
          <cell r="G2830" t="str">
            <v>WALMART STORES INC_26C</v>
          </cell>
          <cell r="H2830" t="str">
            <v>Hour08</v>
          </cell>
          <cell r="I2830">
            <v>218</v>
          </cell>
          <cell r="J2830">
            <v>6001006019</v>
          </cell>
        </row>
        <row r="2831">
          <cell r="A2831" t="str">
            <v>201803_WALMART STORES INC_26C_6001572443</v>
          </cell>
          <cell r="B2831">
            <v>43167</v>
          </cell>
          <cell r="C2831">
            <v>2018</v>
          </cell>
          <cell r="D2831" t="str">
            <v>03</v>
          </cell>
          <cell r="E2831" t="str">
            <v>201803</v>
          </cell>
          <cell r="F2831" t="str">
            <v>full_WALMART STORES INC_26C</v>
          </cell>
          <cell r="G2831" t="str">
            <v>WALMART STORES INC_26C</v>
          </cell>
          <cell r="H2831" t="str">
            <v>Hour08</v>
          </cell>
          <cell r="I2831">
            <v>278</v>
          </cell>
          <cell r="J2831">
            <v>6001572443</v>
          </cell>
        </row>
        <row r="2832">
          <cell r="A2832" t="str">
            <v>201804_WALMART STORES INC_26C_6000252058</v>
          </cell>
          <cell r="B2832">
            <v>43220</v>
          </cell>
          <cell r="C2832">
            <v>2018</v>
          </cell>
          <cell r="D2832" t="str">
            <v>04</v>
          </cell>
          <cell r="E2832" t="str">
            <v>201804</v>
          </cell>
          <cell r="F2832" t="str">
            <v>full_WALMART STORES INC_26C</v>
          </cell>
          <cell r="G2832" t="str">
            <v>WALMART STORES INC_26C</v>
          </cell>
          <cell r="H2832" t="str">
            <v>Hour16</v>
          </cell>
          <cell r="I2832">
            <v>548</v>
          </cell>
          <cell r="J2832">
            <v>6000252058</v>
          </cell>
        </row>
        <row r="2833">
          <cell r="A2833" t="str">
            <v>201804_WALMART STORES INC_26C_6000279080</v>
          </cell>
          <cell r="B2833">
            <v>43220</v>
          </cell>
          <cell r="C2833">
            <v>2018</v>
          </cell>
          <cell r="D2833" t="str">
            <v>04</v>
          </cell>
          <cell r="E2833" t="str">
            <v>201804</v>
          </cell>
          <cell r="F2833" t="str">
            <v>full_WALMART STORES INC_26C</v>
          </cell>
          <cell r="G2833" t="str">
            <v>WALMART STORES INC_26C</v>
          </cell>
          <cell r="H2833" t="str">
            <v>Hour16</v>
          </cell>
          <cell r="I2833">
            <v>447</v>
          </cell>
          <cell r="J2833">
            <v>6000279080</v>
          </cell>
        </row>
        <row r="2834">
          <cell r="A2834" t="str">
            <v>201804_WALMART STORES INC_26C_6000541527</v>
          </cell>
          <cell r="B2834">
            <v>43220</v>
          </cell>
          <cell r="C2834">
            <v>2018</v>
          </cell>
          <cell r="D2834" t="str">
            <v>04</v>
          </cell>
          <cell r="E2834" t="str">
            <v>201804</v>
          </cell>
          <cell r="F2834" t="str">
            <v>full_WALMART STORES INC_26C</v>
          </cell>
          <cell r="G2834" t="str">
            <v>WALMART STORES INC_26C</v>
          </cell>
          <cell r="H2834" t="str">
            <v>Hour16</v>
          </cell>
          <cell r="I2834">
            <v>460</v>
          </cell>
          <cell r="J2834">
            <v>6000541527</v>
          </cell>
        </row>
        <row r="2835">
          <cell r="A2835" t="str">
            <v>201804_WALMART STORES INC_26C_6000766489</v>
          </cell>
          <cell r="B2835">
            <v>43220</v>
          </cell>
          <cell r="C2835">
            <v>2018</v>
          </cell>
          <cell r="D2835" t="str">
            <v>04</v>
          </cell>
          <cell r="E2835" t="str">
            <v>201804</v>
          </cell>
          <cell r="F2835" t="str">
            <v>full_WALMART STORES INC_26C</v>
          </cell>
          <cell r="G2835" t="str">
            <v>WALMART STORES INC_26C</v>
          </cell>
          <cell r="H2835" t="str">
            <v>Hour16</v>
          </cell>
          <cell r="I2835">
            <v>1200</v>
          </cell>
          <cell r="J2835">
            <v>6000766489</v>
          </cell>
        </row>
        <row r="2836">
          <cell r="A2836" t="str">
            <v>201804_WALMART STORES INC_26C_6001006019</v>
          </cell>
          <cell r="B2836">
            <v>43220</v>
          </cell>
          <cell r="C2836">
            <v>2018</v>
          </cell>
          <cell r="D2836" t="str">
            <v>04</v>
          </cell>
          <cell r="E2836" t="str">
            <v>201804</v>
          </cell>
          <cell r="F2836" t="str">
            <v>full_WALMART STORES INC_26C</v>
          </cell>
          <cell r="G2836" t="str">
            <v>WALMART STORES INC_26C</v>
          </cell>
          <cell r="H2836" t="str">
            <v>Hour16</v>
          </cell>
          <cell r="I2836">
            <v>247</v>
          </cell>
          <cell r="J2836">
            <v>6001006019</v>
          </cell>
        </row>
        <row r="2837">
          <cell r="A2837" t="str">
            <v>201804_WALMART STORES INC_26C_6001572443</v>
          </cell>
          <cell r="B2837">
            <v>43220</v>
          </cell>
          <cell r="C2837">
            <v>2018</v>
          </cell>
          <cell r="D2837" t="str">
            <v>04</v>
          </cell>
          <cell r="E2837" t="str">
            <v>201804</v>
          </cell>
          <cell r="F2837" t="str">
            <v>full_WALMART STORES INC_26C</v>
          </cell>
          <cell r="G2837" t="str">
            <v>WALMART STORES INC_26C</v>
          </cell>
          <cell r="H2837" t="str">
            <v>Hour16</v>
          </cell>
          <cell r="I2837">
            <v>270</v>
          </cell>
          <cell r="J2837">
            <v>6001572443</v>
          </cell>
        </row>
        <row r="2838">
          <cell r="A2838" t="str">
            <v>201805_WALMART STORES INC_26C_6000252058</v>
          </cell>
          <cell r="B2838">
            <v>43239</v>
          </cell>
          <cell r="C2838">
            <v>2018</v>
          </cell>
          <cell r="D2838" t="str">
            <v>05</v>
          </cell>
          <cell r="E2838" t="str">
            <v>201805</v>
          </cell>
          <cell r="F2838" t="str">
            <v>full_WALMART STORES INC_26C</v>
          </cell>
          <cell r="G2838" t="str">
            <v>WALMART STORES INC_26C</v>
          </cell>
          <cell r="H2838" t="str">
            <v>Hour11</v>
          </cell>
          <cell r="I2838">
            <v>580</v>
          </cell>
          <cell r="J2838">
            <v>6000252058</v>
          </cell>
        </row>
        <row r="2839">
          <cell r="A2839" t="str">
            <v>201805_WALMART STORES INC_26C_6000279080</v>
          </cell>
          <cell r="B2839">
            <v>43239</v>
          </cell>
          <cell r="C2839">
            <v>2018</v>
          </cell>
          <cell r="D2839" t="str">
            <v>05</v>
          </cell>
          <cell r="E2839" t="str">
            <v>201805</v>
          </cell>
          <cell r="F2839" t="str">
            <v>full_WALMART STORES INC_26C</v>
          </cell>
          <cell r="G2839" t="str">
            <v>WALMART STORES INC_26C</v>
          </cell>
          <cell r="H2839" t="str">
            <v>Hour11</v>
          </cell>
          <cell r="I2839">
            <v>445</v>
          </cell>
          <cell r="J2839">
            <v>6000279080</v>
          </cell>
        </row>
        <row r="2840">
          <cell r="A2840" t="str">
            <v>201805_WALMART STORES INC_26C_6000541527</v>
          </cell>
          <cell r="B2840">
            <v>43239</v>
          </cell>
          <cell r="C2840">
            <v>2018</v>
          </cell>
          <cell r="D2840" t="str">
            <v>05</v>
          </cell>
          <cell r="E2840" t="str">
            <v>201805</v>
          </cell>
          <cell r="F2840" t="str">
            <v>full_WALMART STORES INC_26C</v>
          </cell>
          <cell r="G2840" t="str">
            <v>WALMART STORES INC_26C</v>
          </cell>
          <cell r="H2840" t="str">
            <v>Hour11</v>
          </cell>
          <cell r="I2840">
            <v>473</v>
          </cell>
          <cell r="J2840">
            <v>6000541527</v>
          </cell>
        </row>
        <row r="2841">
          <cell r="A2841" t="str">
            <v>201805_WALMART STORES INC_26C_6000766489</v>
          </cell>
          <cell r="B2841">
            <v>43239</v>
          </cell>
          <cell r="C2841">
            <v>2018</v>
          </cell>
          <cell r="D2841" t="str">
            <v>05</v>
          </cell>
          <cell r="E2841" t="str">
            <v>201805</v>
          </cell>
          <cell r="F2841" t="str">
            <v>full_WALMART STORES INC_26C</v>
          </cell>
          <cell r="G2841" t="str">
            <v>WALMART STORES INC_26C</v>
          </cell>
          <cell r="H2841" t="str">
            <v>Hour11</v>
          </cell>
          <cell r="I2841">
            <v>1308</v>
          </cell>
          <cell r="J2841">
            <v>6000766489</v>
          </cell>
        </row>
        <row r="2842">
          <cell r="A2842" t="str">
            <v>201805_WALMART STORES INC_26C_6001006019</v>
          </cell>
          <cell r="B2842">
            <v>43239</v>
          </cell>
          <cell r="C2842">
            <v>2018</v>
          </cell>
          <cell r="D2842" t="str">
            <v>05</v>
          </cell>
          <cell r="E2842" t="str">
            <v>201805</v>
          </cell>
          <cell r="F2842" t="str">
            <v>full_WALMART STORES INC_26C</v>
          </cell>
          <cell r="G2842" t="str">
            <v>WALMART STORES INC_26C</v>
          </cell>
          <cell r="H2842" t="str">
            <v>Hour11</v>
          </cell>
          <cell r="I2842">
            <v>249</v>
          </cell>
          <cell r="J2842">
            <v>6001006019</v>
          </cell>
        </row>
        <row r="2843">
          <cell r="A2843" t="str">
            <v>201805_WALMART STORES INC_26C_6001572443</v>
          </cell>
          <cell r="B2843">
            <v>43239</v>
          </cell>
          <cell r="C2843">
            <v>2018</v>
          </cell>
          <cell r="D2843" t="str">
            <v>05</v>
          </cell>
          <cell r="E2843" t="str">
            <v>201805</v>
          </cell>
          <cell r="F2843" t="str">
            <v>full_WALMART STORES INC_26C</v>
          </cell>
          <cell r="G2843" t="str">
            <v>WALMART STORES INC_26C</v>
          </cell>
          <cell r="H2843" t="str">
            <v>Hour11</v>
          </cell>
          <cell r="I2843">
            <v>303</v>
          </cell>
          <cell r="J2843">
            <v>6001572443</v>
          </cell>
        </row>
        <row r="2844">
          <cell r="A2844" t="str">
            <v>201806_WALMART STORES INC_26C_6000252058</v>
          </cell>
          <cell r="B2844">
            <v>43269</v>
          </cell>
          <cell r="C2844">
            <v>2018</v>
          </cell>
          <cell r="D2844" t="str">
            <v>06</v>
          </cell>
          <cell r="E2844" t="str">
            <v>201806</v>
          </cell>
          <cell r="F2844" t="str">
            <v>full_WALMART STORES INC_26C</v>
          </cell>
          <cell r="G2844" t="str">
            <v>WALMART STORES INC_26C</v>
          </cell>
          <cell r="H2844" t="str">
            <v>Hour17</v>
          </cell>
          <cell r="I2844">
            <v>736</v>
          </cell>
          <cell r="J2844">
            <v>6000252058</v>
          </cell>
        </row>
        <row r="2845">
          <cell r="A2845" t="str">
            <v>201806_WALMART STORES INC_26C_6000279080</v>
          </cell>
          <cell r="B2845">
            <v>43269</v>
          </cell>
          <cell r="C2845">
            <v>2018</v>
          </cell>
          <cell r="D2845" t="str">
            <v>06</v>
          </cell>
          <cell r="E2845" t="str">
            <v>201806</v>
          </cell>
          <cell r="F2845" t="str">
            <v>full_WALMART STORES INC_26C</v>
          </cell>
          <cell r="G2845" t="str">
            <v>WALMART STORES INC_26C</v>
          </cell>
          <cell r="H2845" t="str">
            <v>Hour17</v>
          </cell>
          <cell r="I2845">
            <v>569</v>
          </cell>
          <cell r="J2845">
            <v>6000279080</v>
          </cell>
        </row>
        <row r="2846">
          <cell r="A2846" t="str">
            <v>201806_WALMART STORES INC_26C_6000541527</v>
          </cell>
          <cell r="B2846">
            <v>43269</v>
          </cell>
          <cell r="C2846">
            <v>2018</v>
          </cell>
          <cell r="D2846" t="str">
            <v>06</v>
          </cell>
          <cell r="E2846" t="str">
            <v>201806</v>
          </cell>
          <cell r="F2846" t="str">
            <v>full_WALMART STORES INC_26C</v>
          </cell>
          <cell r="G2846" t="str">
            <v>WALMART STORES INC_26C</v>
          </cell>
          <cell r="H2846" t="str">
            <v>Hour17</v>
          </cell>
          <cell r="I2846">
            <v>601</v>
          </cell>
          <cell r="J2846">
            <v>6000541527</v>
          </cell>
        </row>
        <row r="2847">
          <cell r="A2847" t="str">
            <v>201806_WALMART STORES INC_26C_6000766489</v>
          </cell>
          <cell r="B2847">
            <v>43269</v>
          </cell>
          <cell r="C2847">
            <v>2018</v>
          </cell>
          <cell r="D2847" t="str">
            <v>06</v>
          </cell>
          <cell r="E2847" t="str">
            <v>201806</v>
          </cell>
          <cell r="F2847" t="str">
            <v>full_WALMART STORES INC_26C</v>
          </cell>
          <cell r="G2847" t="str">
            <v>WALMART STORES INC_26C</v>
          </cell>
          <cell r="H2847" t="str">
            <v>Hour17</v>
          </cell>
          <cell r="I2847">
            <v>484</v>
          </cell>
          <cell r="J2847">
            <v>6000766489</v>
          </cell>
        </row>
        <row r="2848">
          <cell r="A2848" t="str">
            <v>201806_WALMART STORES INC_26C_6001006019</v>
          </cell>
          <cell r="B2848">
            <v>43269</v>
          </cell>
          <cell r="C2848">
            <v>2018</v>
          </cell>
          <cell r="D2848" t="str">
            <v>06</v>
          </cell>
          <cell r="E2848" t="str">
            <v>201806</v>
          </cell>
          <cell r="F2848" t="str">
            <v>full_WALMART STORES INC_26C</v>
          </cell>
          <cell r="G2848" t="str">
            <v>WALMART STORES INC_26C</v>
          </cell>
          <cell r="H2848" t="str">
            <v>Hour17</v>
          </cell>
          <cell r="I2848">
            <v>427</v>
          </cell>
          <cell r="J2848">
            <v>6001006019</v>
          </cell>
        </row>
        <row r="2849">
          <cell r="A2849" t="str">
            <v>201806_WALMART STORES INC_26C_6001572443</v>
          </cell>
          <cell r="B2849">
            <v>43269</v>
          </cell>
          <cell r="C2849">
            <v>2018</v>
          </cell>
          <cell r="D2849" t="str">
            <v>06</v>
          </cell>
          <cell r="E2849" t="str">
            <v>201806</v>
          </cell>
          <cell r="F2849" t="str">
            <v>full_WALMART STORES INC_26C</v>
          </cell>
          <cell r="G2849" t="str">
            <v>WALMART STORES INC_26C</v>
          </cell>
          <cell r="H2849" t="str">
            <v>Hour17</v>
          </cell>
          <cell r="I2849">
            <v>415</v>
          </cell>
          <cell r="J2849">
            <v>6001572443</v>
          </cell>
        </row>
        <row r="2850">
          <cell r="A2850" t="str">
            <v>201707_WASTE WATER TREATMENT DIV-EAST SECT_6000585602</v>
          </cell>
          <cell r="B2850">
            <v>42939</v>
          </cell>
          <cell r="C2850">
            <v>2017</v>
          </cell>
          <cell r="D2850" t="str">
            <v>07</v>
          </cell>
          <cell r="E2850" t="str">
            <v>201707</v>
          </cell>
          <cell r="F2850" t="str">
            <v>full_WASTE WATER TREATMENT DIV-EAST SECT</v>
          </cell>
          <cell r="G2850" t="str">
            <v>WASTE WATER TREATMENT DIV-EAST SECT</v>
          </cell>
          <cell r="H2850" t="str">
            <v>Hour15</v>
          </cell>
          <cell r="I2850">
            <v>242</v>
          </cell>
          <cell r="J2850">
            <v>6000585602</v>
          </cell>
        </row>
        <row r="2851">
          <cell r="A2851" t="str">
            <v>201707_WASTE WATER TREATMENT DIV-EAST SECT_6000758566</v>
          </cell>
          <cell r="B2851">
            <v>42939</v>
          </cell>
          <cell r="C2851">
            <v>2017</v>
          </cell>
          <cell r="D2851" t="str">
            <v>07</v>
          </cell>
          <cell r="E2851" t="str">
            <v>201707</v>
          </cell>
          <cell r="F2851" t="str">
            <v>full_WASTE WATER TREATMENT DIV-EAST SECT</v>
          </cell>
          <cell r="G2851" t="str">
            <v>WASTE WATER TREATMENT DIV-EAST SECT</v>
          </cell>
          <cell r="H2851" t="str">
            <v>Hour15</v>
          </cell>
          <cell r="I2851">
            <v>85</v>
          </cell>
          <cell r="J2851">
            <v>6000758566</v>
          </cell>
        </row>
        <row r="2852">
          <cell r="A2852" t="str">
            <v>201707_WASTE WATER TREATMENT DIV-EAST SECT_6001424131</v>
          </cell>
          <cell r="B2852">
            <v>42939</v>
          </cell>
          <cell r="C2852">
            <v>2017</v>
          </cell>
          <cell r="D2852" t="str">
            <v>07</v>
          </cell>
          <cell r="E2852" t="str">
            <v>201707</v>
          </cell>
          <cell r="F2852" t="str">
            <v>full_WASTE WATER TREATMENT DIV-EAST SECT</v>
          </cell>
          <cell r="G2852" t="str">
            <v>WASTE WATER TREATMENT DIV-EAST SECT</v>
          </cell>
          <cell r="H2852" t="str">
            <v>Hour15</v>
          </cell>
          <cell r="I2852">
            <v>463</v>
          </cell>
          <cell r="J2852">
            <v>6001424131</v>
          </cell>
        </row>
        <row r="2853">
          <cell r="A2853" t="str">
            <v>201708_WASTE WATER TREATMENT DIV-EAST SECT_6000585602</v>
          </cell>
          <cell r="B2853">
            <v>42959</v>
          </cell>
          <cell r="C2853">
            <v>2017</v>
          </cell>
          <cell r="D2853" t="str">
            <v>08</v>
          </cell>
          <cell r="E2853" t="str">
            <v>201708</v>
          </cell>
          <cell r="F2853" t="str">
            <v>full_WASTE WATER TREATMENT DIV-EAST SECT</v>
          </cell>
          <cell r="G2853" t="str">
            <v>WASTE WATER TREATMENT DIV-EAST SECT</v>
          </cell>
          <cell r="H2853" t="str">
            <v>Hour15</v>
          </cell>
          <cell r="I2853">
            <v>199</v>
          </cell>
          <cell r="J2853">
            <v>6000585602</v>
          </cell>
        </row>
        <row r="2854">
          <cell r="A2854" t="str">
            <v>201708_WASTE WATER TREATMENT DIV-EAST SECT_6000758566</v>
          </cell>
          <cell r="B2854">
            <v>42959</v>
          </cell>
          <cell r="C2854">
            <v>2017</v>
          </cell>
          <cell r="D2854" t="str">
            <v>08</v>
          </cell>
          <cell r="E2854" t="str">
            <v>201708</v>
          </cell>
          <cell r="F2854" t="str">
            <v>full_WASTE WATER TREATMENT DIV-EAST SECT</v>
          </cell>
          <cell r="G2854" t="str">
            <v>WASTE WATER TREATMENT DIV-EAST SECT</v>
          </cell>
          <cell r="H2854" t="str">
            <v>Hour15</v>
          </cell>
          <cell r="I2854">
            <v>85</v>
          </cell>
          <cell r="J2854">
            <v>6000758566</v>
          </cell>
        </row>
        <row r="2855">
          <cell r="A2855" t="str">
            <v>201708_WASTE WATER TREATMENT DIV-EAST SECT_6001424131</v>
          </cell>
          <cell r="B2855">
            <v>42959</v>
          </cell>
          <cell r="C2855">
            <v>2017</v>
          </cell>
          <cell r="D2855" t="str">
            <v>08</v>
          </cell>
          <cell r="E2855" t="str">
            <v>201708</v>
          </cell>
          <cell r="F2855" t="str">
            <v>full_WASTE WATER TREATMENT DIV-EAST SECT</v>
          </cell>
          <cell r="G2855" t="str">
            <v>WASTE WATER TREATMENT DIV-EAST SECT</v>
          </cell>
          <cell r="H2855" t="str">
            <v>Hour15</v>
          </cell>
          <cell r="I2855">
            <v>218</v>
          </cell>
          <cell r="J2855">
            <v>6001424131</v>
          </cell>
        </row>
        <row r="2856">
          <cell r="A2856" t="str">
            <v>201709_WASTE WATER TREATMENT DIV-EAST SECT_6000585602</v>
          </cell>
          <cell r="B2856">
            <v>42997</v>
          </cell>
          <cell r="C2856">
            <v>2017</v>
          </cell>
          <cell r="D2856" t="str">
            <v>09</v>
          </cell>
          <cell r="E2856" t="str">
            <v>201709</v>
          </cell>
          <cell r="F2856" t="str">
            <v>full_WASTE WATER TREATMENT DIV-EAST SECT</v>
          </cell>
          <cell r="G2856" t="str">
            <v>WASTE WATER TREATMENT DIV-EAST SECT</v>
          </cell>
          <cell r="H2856" t="str">
            <v>Hour22</v>
          </cell>
          <cell r="I2856">
            <v>230</v>
          </cell>
          <cell r="J2856">
            <v>6000585602</v>
          </cell>
        </row>
        <row r="2857">
          <cell r="A2857" t="str">
            <v>201709_WASTE WATER TREATMENT DIV-EAST SECT_6000758566</v>
          </cell>
          <cell r="B2857">
            <v>42997</v>
          </cell>
          <cell r="C2857">
            <v>2017</v>
          </cell>
          <cell r="D2857" t="str">
            <v>09</v>
          </cell>
          <cell r="E2857" t="str">
            <v>201709</v>
          </cell>
          <cell r="F2857" t="str">
            <v>full_WASTE WATER TREATMENT DIV-EAST SECT</v>
          </cell>
          <cell r="G2857" t="str">
            <v>WASTE WATER TREATMENT DIV-EAST SECT</v>
          </cell>
          <cell r="H2857" t="str">
            <v>Hour22</v>
          </cell>
          <cell r="I2857">
            <v>258</v>
          </cell>
          <cell r="J2857">
            <v>6000758566</v>
          </cell>
        </row>
        <row r="2858">
          <cell r="A2858" t="str">
            <v>201709_WASTE WATER TREATMENT DIV-EAST SECT_6001424131</v>
          </cell>
          <cell r="B2858">
            <v>42997</v>
          </cell>
          <cell r="C2858">
            <v>2017</v>
          </cell>
          <cell r="D2858" t="str">
            <v>09</v>
          </cell>
          <cell r="E2858" t="str">
            <v>201709</v>
          </cell>
          <cell r="F2858" t="str">
            <v>full_WASTE WATER TREATMENT DIV-EAST SECT</v>
          </cell>
          <cell r="G2858" t="str">
            <v>WASTE WATER TREATMENT DIV-EAST SECT</v>
          </cell>
          <cell r="H2858" t="str">
            <v>Hour22</v>
          </cell>
          <cell r="I2858">
            <v>120</v>
          </cell>
          <cell r="J2858">
            <v>6001424131</v>
          </cell>
        </row>
        <row r="2859">
          <cell r="A2859" t="str">
            <v>201710_WASTE WATER TREATMENT DIV-EAST SECT_6000585602</v>
          </cell>
          <cell r="B2859">
            <v>43029</v>
          </cell>
          <cell r="C2859">
            <v>2017</v>
          </cell>
          <cell r="D2859" t="str">
            <v>10</v>
          </cell>
          <cell r="E2859" t="str">
            <v>201710</v>
          </cell>
          <cell r="F2859" t="str">
            <v>full_WASTE WATER TREATMENT DIV-EAST SECT</v>
          </cell>
          <cell r="G2859" t="str">
            <v>WASTE WATER TREATMENT DIV-EAST SECT</v>
          </cell>
          <cell r="H2859" t="str">
            <v>Hour22</v>
          </cell>
          <cell r="I2859">
            <v>247</v>
          </cell>
          <cell r="J2859">
            <v>6000585602</v>
          </cell>
        </row>
        <row r="2860">
          <cell r="A2860" t="str">
            <v>201710_WASTE WATER TREATMENT DIV-EAST SECT_6000758566</v>
          </cell>
          <cell r="B2860">
            <v>43029</v>
          </cell>
          <cell r="C2860">
            <v>2017</v>
          </cell>
          <cell r="D2860" t="str">
            <v>10</v>
          </cell>
          <cell r="E2860" t="str">
            <v>201710</v>
          </cell>
          <cell r="F2860" t="str">
            <v>full_WASTE WATER TREATMENT DIV-EAST SECT</v>
          </cell>
          <cell r="G2860" t="str">
            <v>WASTE WATER TREATMENT DIV-EAST SECT</v>
          </cell>
          <cell r="H2860" t="str">
            <v>Hour22</v>
          </cell>
          <cell r="I2860">
            <v>548</v>
          </cell>
          <cell r="J2860">
            <v>6000758566</v>
          </cell>
        </row>
        <row r="2861">
          <cell r="A2861" t="str">
            <v>201710_WASTE WATER TREATMENT DIV-EAST SECT_6001424131</v>
          </cell>
          <cell r="B2861">
            <v>43029</v>
          </cell>
          <cell r="C2861">
            <v>2017</v>
          </cell>
          <cell r="D2861" t="str">
            <v>10</v>
          </cell>
          <cell r="E2861" t="str">
            <v>201710</v>
          </cell>
          <cell r="F2861" t="str">
            <v>full_WASTE WATER TREATMENT DIV-EAST SECT</v>
          </cell>
          <cell r="G2861" t="str">
            <v>WASTE WATER TREATMENT DIV-EAST SECT</v>
          </cell>
          <cell r="H2861" t="str">
            <v>Hour22</v>
          </cell>
          <cell r="I2861">
            <v>120</v>
          </cell>
          <cell r="J2861">
            <v>6001424131</v>
          </cell>
        </row>
        <row r="2862">
          <cell r="A2862" t="str">
            <v>201711_WASTE WATER TREATMENT DIV-EAST SECT_6000585602</v>
          </cell>
          <cell r="B2862">
            <v>43060</v>
          </cell>
          <cell r="C2862">
            <v>2017</v>
          </cell>
          <cell r="D2862" t="str">
            <v>11</v>
          </cell>
          <cell r="E2862" t="str">
            <v>201711</v>
          </cell>
          <cell r="F2862" t="str">
            <v>full_WASTE WATER TREATMENT DIV-EAST SECT</v>
          </cell>
          <cell r="G2862" t="str">
            <v>WASTE WATER TREATMENT DIV-EAST SECT</v>
          </cell>
          <cell r="H2862" t="str">
            <v>Hour23</v>
          </cell>
          <cell r="I2862">
            <v>415</v>
          </cell>
          <cell r="J2862">
            <v>6000585602</v>
          </cell>
        </row>
        <row r="2863">
          <cell r="A2863" t="str">
            <v>201711_WASTE WATER TREATMENT DIV-EAST SECT_6000758566</v>
          </cell>
          <cell r="B2863">
            <v>43060</v>
          </cell>
          <cell r="C2863">
            <v>2017</v>
          </cell>
          <cell r="D2863" t="str">
            <v>11</v>
          </cell>
          <cell r="E2863" t="str">
            <v>201711</v>
          </cell>
          <cell r="F2863" t="str">
            <v>full_WASTE WATER TREATMENT DIV-EAST SECT</v>
          </cell>
          <cell r="G2863" t="str">
            <v>WASTE WATER TREATMENT DIV-EAST SECT</v>
          </cell>
          <cell r="H2863" t="str">
            <v>Hour23</v>
          </cell>
          <cell r="I2863">
            <v>613</v>
          </cell>
          <cell r="J2863">
            <v>6000758566</v>
          </cell>
        </row>
        <row r="2864">
          <cell r="A2864" t="str">
            <v>201711_WASTE WATER TREATMENT DIV-EAST SECT_6001424131</v>
          </cell>
          <cell r="B2864">
            <v>43060</v>
          </cell>
          <cell r="C2864">
            <v>2017</v>
          </cell>
          <cell r="D2864" t="str">
            <v>11</v>
          </cell>
          <cell r="E2864" t="str">
            <v>201711</v>
          </cell>
          <cell r="F2864" t="str">
            <v>full_WASTE WATER TREATMENT DIV-EAST SECT</v>
          </cell>
          <cell r="G2864" t="str">
            <v>WASTE WATER TREATMENT DIV-EAST SECT</v>
          </cell>
          <cell r="H2864" t="str">
            <v>Hour23</v>
          </cell>
          <cell r="I2864">
            <v>122</v>
          </cell>
          <cell r="J2864">
            <v>6001424131</v>
          </cell>
        </row>
        <row r="2865">
          <cell r="A2865" t="str">
            <v>201712_WASTE WATER TREATMENT DIV-EAST SECT_6000585602</v>
          </cell>
          <cell r="B2865">
            <v>43098</v>
          </cell>
          <cell r="C2865">
            <v>2017</v>
          </cell>
          <cell r="D2865" t="str">
            <v>12</v>
          </cell>
          <cell r="E2865" t="str">
            <v>201712</v>
          </cell>
          <cell r="F2865" t="str">
            <v>full_WASTE WATER TREATMENT DIV-EAST SECT</v>
          </cell>
          <cell r="G2865" t="str">
            <v>WASTE WATER TREATMENT DIV-EAST SECT</v>
          </cell>
          <cell r="H2865" t="str">
            <v>Hour15</v>
          </cell>
          <cell r="I2865">
            <v>441</v>
          </cell>
          <cell r="J2865">
            <v>6000585602</v>
          </cell>
        </row>
        <row r="2866">
          <cell r="A2866" t="str">
            <v>201712_WASTE WATER TREATMENT DIV-EAST SECT_6000758566</v>
          </cell>
          <cell r="B2866">
            <v>43098</v>
          </cell>
          <cell r="C2866">
            <v>2017</v>
          </cell>
          <cell r="D2866" t="str">
            <v>12</v>
          </cell>
          <cell r="E2866" t="str">
            <v>201712</v>
          </cell>
          <cell r="F2866" t="str">
            <v>full_WASTE WATER TREATMENT DIV-EAST SECT</v>
          </cell>
          <cell r="G2866" t="str">
            <v>WASTE WATER TREATMENT DIV-EAST SECT</v>
          </cell>
          <cell r="H2866" t="str">
            <v>Hour15</v>
          </cell>
          <cell r="I2866">
            <v>618</v>
          </cell>
          <cell r="J2866">
            <v>6000758566</v>
          </cell>
        </row>
        <row r="2867">
          <cell r="A2867" t="str">
            <v>201712_WASTE WATER TREATMENT DIV-EAST SECT_6001424131</v>
          </cell>
          <cell r="B2867">
            <v>43098</v>
          </cell>
          <cell r="C2867">
            <v>2017</v>
          </cell>
          <cell r="D2867" t="str">
            <v>12</v>
          </cell>
          <cell r="E2867" t="str">
            <v>201712</v>
          </cell>
          <cell r="F2867" t="str">
            <v>full_WASTE WATER TREATMENT DIV-EAST SECT</v>
          </cell>
          <cell r="G2867" t="str">
            <v>WASTE WATER TREATMENT DIV-EAST SECT</v>
          </cell>
          <cell r="H2867" t="str">
            <v>Hour15</v>
          </cell>
          <cell r="I2867">
            <v>317</v>
          </cell>
          <cell r="J2867">
            <v>6001424131</v>
          </cell>
        </row>
        <row r="2868">
          <cell r="A2868" t="str">
            <v>201801_WASTE WATER TREATMENT DIV-EAST SECT_6000585602</v>
          </cell>
          <cell r="B2868">
            <v>43111</v>
          </cell>
          <cell r="C2868">
            <v>2018</v>
          </cell>
          <cell r="D2868" t="str">
            <v>01</v>
          </cell>
          <cell r="E2868" t="str">
            <v>201801</v>
          </cell>
          <cell r="F2868" t="str">
            <v>full_WASTE WATER TREATMENT DIV-EAST SECT</v>
          </cell>
          <cell r="G2868" t="str">
            <v>WASTE WATER TREATMENT DIV-EAST SECT</v>
          </cell>
          <cell r="H2868" t="str">
            <v>Hour14</v>
          </cell>
          <cell r="I2868">
            <v>499</v>
          </cell>
          <cell r="J2868">
            <v>6000585602</v>
          </cell>
        </row>
        <row r="2869">
          <cell r="A2869" t="str">
            <v>201801_WASTE WATER TREATMENT DIV-EAST SECT_6000758566</v>
          </cell>
          <cell r="B2869">
            <v>43111</v>
          </cell>
          <cell r="C2869">
            <v>2018</v>
          </cell>
          <cell r="D2869" t="str">
            <v>01</v>
          </cell>
          <cell r="E2869" t="str">
            <v>201801</v>
          </cell>
          <cell r="F2869" t="str">
            <v>full_WASTE WATER TREATMENT DIV-EAST SECT</v>
          </cell>
          <cell r="G2869" t="str">
            <v>WASTE WATER TREATMENT DIV-EAST SECT</v>
          </cell>
          <cell r="H2869" t="str">
            <v>Hour14</v>
          </cell>
          <cell r="I2869">
            <v>614</v>
          </cell>
          <cell r="J2869">
            <v>6000758566</v>
          </cell>
        </row>
        <row r="2870">
          <cell r="A2870" t="str">
            <v>201801_WASTE WATER TREATMENT DIV-EAST SECT_6001424131</v>
          </cell>
          <cell r="B2870">
            <v>43111</v>
          </cell>
          <cell r="C2870">
            <v>2018</v>
          </cell>
          <cell r="D2870" t="str">
            <v>01</v>
          </cell>
          <cell r="E2870" t="str">
            <v>201801</v>
          </cell>
          <cell r="F2870" t="str">
            <v>full_WASTE WATER TREATMENT DIV-EAST SECT</v>
          </cell>
          <cell r="G2870" t="str">
            <v>WASTE WATER TREATMENT DIV-EAST SECT</v>
          </cell>
          <cell r="H2870" t="str">
            <v>Hour14</v>
          </cell>
          <cell r="I2870">
            <v>185</v>
          </cell>
          <cell r="J2870">
            <v>6001424131</v>
          </cell>
        </row>
        <row r="2871">
          <cell r="A2871" t="str">
            <v>201802_WASTE WATER TREATMENT DIV-EAST SECT_6000585602</v>
          </cell>
          <cell r="B2871">
            <v>43132</v>
          </cell>
          <cell r="C2871">
            <v>2018</v>
          </cell>
          <cell r="D2871" t="str">
            <v>02</v>
          </cell>
          <cell r="E2871" t="str">
            <v>201802</v>
          </cell>
          <cell r="F2871" t="str">
            <v>full_WASTE WATER TREATMENT DIV-EAST SECT</v>
          </cell>
          <cell r="G2871" t="str">
            <v>WASTE WATER TREATMENT DIV-EAST SECT</v>
          </cell>
          <cell r="H2871" t="str">
            <v>Hour21</v>
          </cell>
          <cell r="I2871">
            <v>458</v>
          </cell>
          <cell r="J2871">
            <v>6000585602</v>
          </cell>
        </row>
        <row r="2872">
          <cell r="A2872" t="str">
            <v>201802_WASTE WATER TREATMENT DIV-EAST SECT_6000758566</v>
          </cell>
          <cell r="B2872">
            <v>43132</v>
          </cell>
          <cell r="C2872">
            <v>2018</v>
          </cell>
          <cell r="D2872" t="str">
            <v>02</v>
          </cell>
          <cell r="E2872" t="str">
            <v>201802</v>
          </cell>
          <cell r="F2872" t="str">
            <v>full_WASTE WATER TREATMENT DIV-EAST SECT</v>
          </cell>
          <cell r="G2872" t="str">
            <v>WASTE WATER TREATMENT DIV-EAST SECT</v>
          </cell>
          <cell r="H2872" t="str">
            <v>Hour21</v>
          </cell>
          <cell r="I2872">
            <v>592</v>
          </cell>
          <cell r="J2872">
            <v>6000758566</v>
          </cell>
        </row>
        <row r="2873">
          <cell r="A2873" t="str">
            <v>201802_WASTE WATER TREATMENT DIV-EAST SECT_6001424131</v>
          </cell>
          <cell r="B2873">
            <v>43132</v>
          </cell>
          <cell r="C2873">
            <v>2018</v>
          </cell>
          <cell r="D2873" t="str">
            <v>02</v>
          </cell>
          <cell r="E2873" t="str">
            <v>201802</v>
          </cell>
          <cell r="F2873" t="str">
            <v>full_WASTE WATER TREATMENT DIV-EAST SECT</v>
          </cell>
          <cell r="G2873" t="str">
            <v>WASTE WATER TREATMENT DIV-EAST SECT</v>
          </cell>
          <cell r="H2873" t="str">
            <v>Hour21</v>
          </cell>
          <cell r="I2873">
            <v>98</v>
          </cell>
          <cell r="J2873">
            <v>6001424131</v>
          </cell>
        </row>
        <row r="2874">
          <cell r="A2874" t="str">
            <v>201803_WASTE WATER TREATMENT DIV-EAST SECT_6000585602</v>
          </cell>
          <cell r="B2874">
            <v>43182</v>
          </cell>
          <cell r="C2874">
            <v>2018</v>
          </cell>
          <cell r="D2874" t="str">
            <v>03</v>
          </cell>
          <cell r="E2874" t="str">
            <v>201803</v>
          </cell>
          <cell r="F2874" t="str">
            <v>full_WASTE WATER TREATMENT DIV-EAST SECT</v>
          </cell>
          <cell r="G2874" t="str">
            <v>WASTE WATER TREATMENT DIV-EAST SECT</v>
          </cell>
          <cell r="H2874" t="str">
            <v>Hour13</v>
          </cell>
          <cell r="I2874">
            <v>303</v>
          </cell>
          <cell r="J2874">
            <v>6000585602</v>
          </cell>
        </row>
        <row r="2875">
          <cell r="A2875" t="str">
            <v>201803_WASTE WATER TREATMENT DIV-EAST SECT_6000758566</v>
          </cell>
          <cell r="B2875">
            <v>43182</v>
          </cell>
          <cell r="C2875">
            <v>2018</v>
          </cell>
          <cell r="D2875" t="str">
            <v>03</v>
          </cell>
          <cell r="E2875" t="str">
            <v>201803</v>
          </cell>
          <cell r="F2875" t="str">
            <v>full_WASTE WATER TREATMENT DIV-EAST SECT</v>
          </cell>
          <cell r="G2875" t="str">
            <v>WASTE WATER TREATMENT DIV-EAST SECT</v>
          </cell>
          <cell r="H2875" t="str">
            <v>Hour13</v>
          </cell>
          <cell r="I2875">
            <v>552</v>
          </cell>
          <cell r="J2875">
            <v>6000758566</v>
          </cell>
        </row>
        <row r="2876">
          <cell r="A2876" t="str">
            <v>201803_WASTE WATER TREATMENT DIV-EAST SECT_6001424131</v>
          </cell>
          <cell r="B2876">
            <v>43182</v>
          </cell>
          <cell r="C2876">
            <v>2018</v>
          </cell>
          <cell r="D2876" t="str">
            <v>03</v>
          </cell>
          <cell r="E2876" t="str">
            <v>201803</v>
          </cell>
          <cell r="F2876" t="str">
            <v>full_WASTE WATER TREATMENT DIV-EAST SECT</v>
          </cell>
          <cell r="G2876" t="str">
            <v>WASTE WATER TREATMENT DIV-EAST SECT</v>
          </cell>
          <cell r="H2876" t="str">
            <v>Hour13</v>
          </cell>
          <cell r="I2876">
            <v>101</v>
          </cell>
          <cell r="J2876">
            <v>6001424131</v>
          </cell>
        </row>
        <row r="2877">
          <cell r="A2877" t="str">
            <v>201804_WASTE WATER TREATMENT DIV-EAST SECT_6000585602</v>
          </cell>
          <cell r="B2877">
            <v>43205</v>
          </cell>
          <cell r="C2877">
            <v>2018</v>
          </cell>
          <cell r="D2877" t="str">
            <v>04</v>
          </cell>
          <cell r="E2877" t="str">
            <v>201804</v>
          </cell>
          <cell r="F2877" t="str">
            <v>full_WASTE WATER TREATMENT DIV-EAST SECT</v>
          </cell>
          <cell r="G2877" t="str">
            <v>WASTE WATER TREATMENT DIV-EAST SECT</v>
          </cell>
          <cell r="H2877" t="str">
            <v>Hour13</v>
          </cell>
          <cell r="I2877">
            <v>672</v>
          </cell>
          <cell r="J2877">
            <v>6000585602</v>
          </cell>
        </row>
        <row r="2878">
          <cell r="A2878" t="str">
            <v>201804_WASTE WATER TREATMENT DIV-EAST SECT_6000758566</v>
          </cell>
          <cell r="B2878">
            <v>43205</v>
          </cell>
          <cell r="C2878">
            <v>2018</v>
          </cell>
          <cell r="D2878" t="str">
            <v>04</v>
          </cell>
          <cell r="E2878" t="str">
            <v>201804</v>
          </cell>
          <cell r="F2878" t="str">
            <v>full_WASTE WATER TREATMENT DIV-EAST SECT</v>
          </cell>
          <cell r="G2878" t="str">
            <v>WASTE WATER TREATMENT DIV-EAST SECT</v>
          </cell>
          <cell r="H2878" t="str">
            <v>Hour13</v>
          </cell>
          <cell r="I2878">
            <v>528</v>
          </cell>
          <cell r="J2878">
            <v>6000758566</v>
          </cell>
        </row>
        <row r="2879">
          <cell r="A2879" t="str">
            <v>201804_WASTE WATER TREATMENT DIV-EAST SECT_6001424131</v>
          </cell>
          <cell r="B2879">
            <v>43205</v>
          </cell>
          <cell r="C2879">
            <v>2018</v>
          </cell>
          <cell r="D2879" t="str">
            <v>04</v>
          </cell>
          <cell r="E2879" t="str">
            <v>201804</v>
          </cell>
          <cell r="F2879" t="str">
            <v>full_WASTE WATER TREATMENT DIV-EAST SECT</v>
          </cell>
          <cell r="G2879" t="str">
            <v>WASTE WATER TREATMENT DIV-EAST SECT</v>
          </cell>
          <cell r="H2879" t="str">
            <v>Hour13</v>
          </cell>
          <cell r="I2879">
            <v>456</v>
          </cell>
          <cell r="J2879">
            <v>6001424131</v>
          </cell>
        </row>
        <row r="2880">
          <cell r="A2880" t="str">
            <v>201805_WASTE WATER TREATMENT DIV-EAST SECT_6000585602</v>
          </cell>
          <cell r="B2880">
            <v>43222</v>
          </cell>
          <cell r="C2880">
            <v>2018</v>
          </cell>
          <cell r="D2880" t="str">
            <v>05</v>
          </cell>
          <cell r="E2880" t="str">
            <v>201805</v>
          </cell>
          <cell r="F2880" t="str">
            <v>full_WASTE WATER TREATMENT DIV-EAST SECT</v>
          </cell>
          <cell r="G2880" t="str">
            <v>WASTE WATER TREATMENT DIV-EAST SECT</v>
          </cell>
          <cell r="H2880" t="str">
            <v>Hour22</v>
          </cell>
          <cell r="I2880">
            <v>392</v>
          </cell>
          <cell r="J2880">
            <v>6000585602</v>
          </cell>
        </row>
        <row r="2881">
          <cell r="A2881" t="str">
            <v>201805_WASTE WATER TREATMENT DIV-EAST SECT_6000758566</v>
          </cell>
          <cell r="B2881">
            <v>43222</v>
          </cell>
          <cell r="C2881">
            <v>2018</v>
          </cell>
          <cell r="D2881" t="str">
            <v>05</v>
          </cell>
          <cell r="E2881" t="str">
            <v>201805</v>
          </cell>
          <cell r="F2881" t="str">
            <v>full_WASTE WATER TREATMENT DIV-EAST SECT</v>
          </cell>
          <cell r="G2881" t="str">
            <v>WASTE WATER TREATMENT DIV-EAST SECT</v>
          </cell>
          <cell r="H2881" t="str">
            <v>Hour22</v>
          </cell>
          <cell r="I2881">
            <v>117</v>
          </cell>
          <cell r="J2881">
            <v>6000758566</v>
          </cell>
        </row>
        <row r="2882">
          <cell r="A2882" t="str">
            <v>201805_WASTE WATER TREATMENT DIV-EAST SECT_6001424131</v>
          </cell>
          <cell r="B2882">
            <v>43222</v>
          </cell>
          <cell r="C2882">
            <v>2018</v>
          </cell>
          <cell r="D2882" t="str">
            <v>05</v>
          </cell>
          <cell r="E2882" t="str">
            <v>201805</v>
          </cell>
          <cell r="F2882" t="str">
            <v>full_WASTE WATER TREATMENT DIV-EAST SECT</v>
          </cell>
          <cell r="G2882" t="str">
            <v>WASTE WATER TREATMENT DIV-EAST SECT</v>
          </cell>
          <cell r="H2882" t="str">
            <v>Hour22</v>
          </cell>
          <cell r="I2882">
            <v>77</v>
          </cell>
          <cell r="J2882">
            <v>6001424131</v>
          </cell>
        </row>
        <row r="2883">
          <cell r="A2883" t="str">
            <v>201806_WASTE WATER TREATMENT DIV-EAST SECT_6000585602</v>
          </cell>
          <cell r="B2883">
            <v>43272</v>
          </cell>
          <cell r="C2883">
            <v>2018</v>
          </cell>
          <cell r="D2883" t="str">
            <v>06</v>
          </cell>
          <cell r="E2883" t="str">
            <v>201806</v>
          </cell>
          <cell r="F2883" t="str">
            <v>full_WASTE WATER TREATMENT DIV-EAST SECT</v>
          </cell>
          <cell r="G2883" t="str">
            <v>WASTE WATER TREATMENT DIV-EAST SECT</v>
          </cell>
          <cell r="H2883" t="str">
            <v>Hour21</v>
          </cell>
          <cell r="I2883">
            <v>257</v>
          </cell>
          <cell r="J2883">
            <v>6000585602</v>
          </cell>
        </row>
        <row r="2884">
          <cell r="A2884" t="str">
            <v>201806_WASTE WATER TREATMENT DIV-EAST SECT_6000758566</v>
          </cell>
          <cell r="B2884">
            <v>43272</v>
          </cell>
          <cell r="C2884">
            <v>2018</v>
          </cell>
          <cell r="D2884" t="str">
            <v>06</v>
          </cell>
          <cell r="E2884" t="str">
            <v>201806</v>
          </cell>
          <cell r="F2884" t="str">
            <v>full_WASTE WATER TREATMENT DIV-EAST SECT</v>
          </cell>
          <cell r="G2884" t="str">
            <v>WASTE WATER TREATMENT DIV-EAST SECT</v>
          </cell>
          <cell r="H2884" t="str">
            <v>Hour21</v>
          </cell>
          <cell r="I2884">
            <v>86</v>
          </cell>
          <cell r="J2884">
            <v>6000758566</v>
          </cell>
        </row>
        <row r="2885">
          <cell r="A2885" t="str">
            <v>201806_WASTE WATER TREATMENT DIV-EAST SECT_6001424131</v>
          </cell>
          <cell r="B2885">
            <v>43272</v>
          </cell>
          <cell r="C2885">
            <v>2018</v>
          </cell>
          <cell r="D2885" t="str">
            <v>06</v>
          </cell>
          <cell r="E2885" t="str">
            <v>201806</v>
          </cell>
          <cell r="F2885" t="str">
            <v>full_WASTE WATER TREATMENT DIV-EAST SECT</v>
          </cell>
          <cell r="G2885" t="str">
            <v>WASTE WATER TREATMENT DIV-EAST SECT</v>
          </cell>
          <cell r="H2885" t="str">
            <v>Hour21</v>
          </cell>
          <cell r="I2885">
            <v>178</v>
          </cell>
          <cell r="J2885">
            <v>6001424131</v>
          </cell>
        </row>
        <row r="2886">
          <cell r="A2886" t="str">
            <v>201707_WESTERN WASHINGTON UNIVERSITY_31C_6001303650</v>
          </cell>
          <cell r="B2886">
            <v>42936</v>
          </cell>
          <cell r="C2886">
            <v>2017</v>
          </cell>
          <cell r="D2886" t="str">
            <v>07</v>
          </cell>
          <cell r="E2886" t="str">
            <v>201707</v>
          </cell>
          <cell r="F2886" t="str">
            <v>full_WESTERN WASHINGTON UNIVERSITY_31C</v>
          </cell>
          <cell r="G2886" t="str">
            <v>WESTERN WASHINGTON UNIVERSITY_31C</v>
          </cell>
          <cell r="H2886" t="str">
            <v>Hour12</v>
          </cell>
          <cell r="I2886">
            <v>33</v>
          </cell>
          <cell r="J2886">
            <v>6001303650</v>
          </cell>
        </row>
        <row r="2887">
          <cell r="A2887" t="str">
            <v>201707_WESTERN WASHINGTON UNIVERSITY_31C_6001627012</v>
          </cell>
          <cell r="B2887">
            <v>42936</v>
          </cell>
          <cell r="C2887">
            <v>2017</v>
          </cell>
          <cell r="D2887" t="str">
            <v>07</v>
          </cell>
          <cell r="E2887" t="str">
            <v>201707</v>
          </cell>
          <cell r="F2887" t="str">
            <v>full_WESTERN WASHINGTON UNIVERSITY_31C</v>
          </cell>
          <cell r="G2887" t="str">
            <v>WESTERN WASHINGTON UNIVERSITY_31C</v>
          </cell>
          <cell r="H2887" t="str">
            <v>Hour12</v>
          </cell>
          <cell r="I2887">
            <v>77</v>
          </cell>
          <cell r="J2887">
            <v>6001627012</v>
          </cell>
        </row>
        <row r="2888">
          <cell r="A2888" t="str">
            <v>201708_WESTERN WASHINGTON UNIVERSITY_31C_6001303650</v>
          </cell>
          <cell r="B2888">
            <v>42950</v>
          </cell>
          <cell r="C2888">
            <v>2017</v>
          </cell>
          <cell r="D2888" t="str">
            <v>08</v>
          </cell>
          <cell r="E2888" t="str">
            <v>201708</v>
          </cell>
          <cell r="F2888" t="str">
            <v>full_WESTERN WASHINGTON UNIVERSITY_31C</v>
          </cell>
          <cell r="G2888" t="str">
            <v>WESTERN WASHINGTON UNIVERSITY_31C</v>
          </cell>
          <cell r="H2888" t="str">
            <v>Hour12</v>
          </cell>
          <cell r="I2888">
            <v>31</v>
          </cell>
          <cell r="J2888">
            <v>6001303650</v>
          </cell>
        </row>
        <row r="2889">
          <cell r="A2889" t="str">
            <v>201708_WESTERN WASHINGTON UNIVERSITY_31C_6001627012</v>
          </cell>
          <cell r="B2889">
            <v>42950</v>
          </cell>
          <cell r="C2889">
            <v>2017</v>
          </cell>
          <cell r="D2889" t="str">
            <v>08</v>
          </cell>
          <cell r="E2889" t="str">
            <v>201708</v>
          </cell>
          <cell r="F2889" t="str">
            <v>full_WESTERN WASHINGTON UNIVERSITY_31C</v>
          </cell>
          <cell r="G2889" t="str">
            <v>WESTERN WASHINGTON UNIVERSITY_31C</v>
          </cell>
          <cell r="H2889" t="str">
            <v>Hour12</v>
          </cell>
          <cell r="I2889">
            <v>73</v>
          </cell>
          <cell r="J2889">
            <v>6001627012</v>
          </cell>
        </row>
        <row r="2890">
          <cell r="A2890" t="str">
            <v>201709_WESTERN WASHINGTON UNIVERSITY_31C_6001303650</v>
          </cell>
          <cell r="B2890">
            <v>43004</v>
          </cell>
          <cell r="C2890">
            <v>2017</v>
          </cell>
          <cell r="D2890" t="str">
            <v>09</v>
          </cell>
          <cell r="E2890" t="str">
            <v>201709</v>
          </cell>
          <cell r="F2890" t="str">
            <v>full_WESTERN WASHINGTON UNIVERSITY_31C</v>
          </cell>
          <cell r="G2890" t="str">
            <v>WESTERN WASHINGTON UNIVERSITY_31C</v>
          </cell>
          <cell r="H2890" t="str">
            <v>Hour21</v>
          </cell>
          <cell r="I2890">
            <v>80</v>
          </cell>
          <cell r="J2890">
            <v>6001303650</v>
          </cell>
        </row>
        <row r="2891">
          <cell r="A2891" t="str">
            <v>201709_WESTERN WASHINGTON UNIVERSITY_31C_6001627012</v>
          </cell>
          <cell r="B2891">
            <v>43004</v>
          </cell>
          <cell r="C2891">
            <v>2017</v>
          </cell>
          <cell r="D2891" t="str">
            <v>09</v>
          </cell>
          <cell r="E2891" t="str">
            <v>201709</v>
          </cell>
          <cell r="F2891" t="str">
            <v>full_WESTERN WASHINGTON UNIVERSITY_31C</v>
          </cell>
          <cell r="G2891" t="str">
            <v>WESTERN WASHINGTON UNIVERSITY_31C</v>
          </cell>
          <cell r="H2891" t="str">
            <v>Hour21</v>
          </cell>
          <cell r="I2891">
            <v>62</v>
          </cell>
          <cell r="J2891">
            <v>6001627012</v>
          </cell>
        </row>
        <row r="2892">
          <cell r="A2892" t="str">
            <v>201710_WESTERN WASHINGTON UNIVERSITY_31C_6001303650</v>
          </cell>
          <cell r="B2892">
            <v>43033</v>
          </cell>
          <cell r="C2892">
            <v>2017</v>
          </cell>
          <cell r="D2892" t="str">
            <v>10</v>
          </cell>
          <cell r="E2892" t="str">
            <v>201710</v>
          </cell>
          <cell r="F2892" t="str">
            <v>full_WESTERN WASHINGTON UNIVERSITY_31C</v>
          </cell>
          <cell r="G2892" t="str">
            <v>WESTERN WASHINGTON UNIVERSITY_31C</v>
          </cell>
          <cell r="H2892" t="str">
            <v>Hour22</v>
          </cell>
          <cell r="I2892">
            <v>87</v>
          </cell>
          <cell r="J2892">
            <v>6001303650</v>
          </cell>
        </row>
        <row r="2893">
          <cell r="A2893" t="str">
            <v>201710_WESTERN WASHINGTON UNIVERSITY_31C_6001627012</v>
          </cell>
          <cell r="B2893">
            <v>43033</v>
          </cell>
          <cell r="C2893">
            <v>2017</v>
          </cell>
          <cell r="D2893" t="str">
            <v>10</v>
          </cell>
          <cell r="E2893" t="str">
            <v>201710</v>
          </cell>
          <cell r="F2893" t="str">
            <v>full_WESTERN WASHINGTON UNIVERSITY_31C</v>
          </cell>
          <cell r="G2893" t="str">
            <v>WESTERN WASHINGTON UNIVERSITY_31C</v>
          </cell>
          <cell r="H2893" t="str">
            <v>Hour22</v>
          </cell>
          <cell r="I2893">
            <v>89</v>
          </cell>
          <cell r="J2893">
            <v>6001627012</v>
          </cell>
        </row>
        <row r="2894">
          <cell r="A2894" t="str">
            <v>201711_WESTERN WASHINGTON UNIVERSITY_31C_6001303650</v>
          </cell>
          <cell r="B2894">
            <v>43045</v>
          </cell>
          <cell r="C2894">
            <v>2017</v>
          </cell>
          <cell r="D2894" t="str">
            <v>11</v>
          </cell>
          <cell r="E2894" t="str">
            <v>201711</v>
          </cell>
          <cell r="F2894" t="str">
            <v>full_WESTERN WASHINGTON UNIVERSITY_31C</v>
          </cell>
          <cell r="G2894" t="str">
            <v>WESTERN WASHINGTON UNIVERSITY_31C</v>
          </cell>
          <cell r="H2894" t="str">
            <v>Hour21</v>
          </cell>
          <cell r="I2894">
            <v>93</v>
          </cell>
          <cell r="J2894">
            <v>6001303650</v>
          </cell>
        </row>
        <row r="2895">
          <cell r="A2895" t="str">
            <v>201711_WESTERN WASHINGTON UNIVERSITY_31C_6001627012</v>
          </cell>
          <cell r="B2895">
            <v>43045</v>
          </cell>
          <cell r="C2895">
            <v>2017</v>
          </cell>
          <cell r="D2895" t="str">
            <v>11</v>
          </cell>
          <cell r="E2895" t="str">
            <v>201711</v>
          </cell>
          <cell r="F2895" t="str">
            <v>full_WESTERN WASHINGTON UNIVERSITY_31C</v>
          </cell>
          <cell r="G2895" t="str">
            <v>WESTERN WASHINGTON UNIVERSITY_31C</v>
          </cell>
          <cell r="H2895" t="str">
            <v>Hour21</v>
          </cell>
          <cell r="I2895">
            <v>99</v>
          </cell>
          <cell r="J2895">
            <v>6001627012</v>
          </cell>
        </row>
        <row r="2896">
          <cell r="A2896" t="str">
            <v>201712_WESTERN WASHINGTON UNIVERSITY_31C_6001303650</v>
          </cell>
          <cell r="B2896">
            <v>43073</v>
          </cell>
          <cell r="C2896">
            <v>2017</v>
          </cell>
          <cell r="D2896" t="str">
            <v>12</v>
          </cell>
          <cell r="E2896" t="str">
            <v>201712</v>
          </cell>
          <cell r="F2896" t="str">
            <v>full_WESTERN WASHINGTON UNIVERSITY_31C</v>
          </cell>
          <cell r="G2896" t="str">
            <v>WESTERN WASHINGTON UNIVERSITY_31C</v>
          </cell>
          <cell r="H2896" t="str">
            <v>Hour21</v>
          </cell>
          <cell r="I2896">
            <v>95</v>
          </cell>
          <cell r="J2896">
            <v>6001303650</v>
          </cell>
        </row>
        <row r="2897">
          <cell r="A2897" t="str">
            <v>201712_WESTERN WASHINGTON UNIVERSITY_31C_6001627012</v>
          </cell>
          <cell r="B2897">
            <v>43073</v>
          </cell>
          <cell r="C2897">
            <v>2017</v>
          </cell>
          <cell r="D2897" t="str">
            <v>12</v>
          </cell>
          <cell r="E2897" t="str">
            <v>201712</v>
          </cell>
          <cell r="F2897" t="str">
            <v>full_WESTERN WASHINGTON UNIVERSITY_31C</v>
          </cell>
          <cell r="G2897" t="str">
            <v>WESTERN WASHINGTON UNIVERSITY_31C</v>
          </cell>
          <cell r="H2897" t="str">
            <v>Hour21</v>
          </cell>
          <cell r="I2897">
            <v>94</v>
          </cell>
          <cell r="J2897">
            <v>6001627012</v>
          </cell>
        </row>
        <row r="2898">
          <cell r="A2898" t="str">
            <v>201801_WESTERN WASHINGTON UNIVERSITY_31C_6001303650</v>
          </cell>
          <cell r="B2898">
            <v>43125</v>
          </cell>
          <cell r="C2898">
            <v>2018</v>
          </cell>
          <cell r="D2898" t="str">
            <v>01</v>
          </cell>
          <cell r="E2898" t="str">
            <v>201801</v>
          </cell>
          <cell r="F2898" t="str">
            <v>full_WESTERN WASHINGTON UNIVERSITY_31C</v>
          </cell>
          <cell r="G2898" t="str">
            <v>WESTERN WASHINGTON UNIVERSITY_31C</v>
          </cell>
          <cell r="H2898" t="str">
            <v>Hour20</v>
          </cell>
          <cell r="I2898">
            <v>91</v>
          </cell>
          <cell r="J2898">
            <v>6001303650</v>
          </cell>
        </row>
        <row r="2899">
          <cell r="A2899" t="str">
            <v>201801_WESTERN WASHINGTON UNIVERSITY_31C_6001627012</v>
          </cell>
          <cell r="B2899">
            <v>43125</v>
          </cell>
          <cell r="C2899">
            <v>2018</v>
          </cell>
          <cell r="D2899" t="str">
            <v>01</v>
          </cell>
          <cell r="E2899" t="str">
            <v>201801</v>
          </cell>
          <cell r="F2899" t="str">
            <v>full_WESTERN WASHINGTON UNIVERSITY_31C</v>
          </cell>
          <cell r="G2899" t="str">
            <v>WESTERN WASHINGTON UNIVERSITY_31C</v>
          </cell>
          <cell r="H2899" t="str">
            <v>Hour20</v>
          </cell>
          <cell r="I2899">
            <v>92</v>
          </cell>
          <cell r="J2899">
            <v>6001627012</v>
          </cell>
        </row>
        <row r="2900">
          <cell r="A2900" t="str">
            <v>201802_WESTERN WASHINGTON UNIVERSITY_31C_6001303650</v>
          </cell>
          <cell r="B2900">
            <v>43153</v>
          </cell>
          <cell r="C2900">
            <v>2018</v>
          </cell>
          <cell r="D2900" t="str">
            <v>02</v>
          </cell>
          <cell r="E2900" t="str">
            <v>201802</v>
          </cell>
          <cell r="F2900" t="str">
            <v>full_WESTERN WASHINGTON UNIVERSITY_31C</v>
          </cell>
          <cell r="G2900" t="str">
            <v>WESTERN WASHINGTON UNIVERSITY_31C</v>
          </cell>
          <cell r="H2900" t="str">
            <v>Hour22</v>
          </cell>
          <cell r="I2900">
            <v>94</v>
          </cell>
          <cell r="J2900">
            <v>6001303650</v>
          </cell>
        </row>
        <row r="2901">
          <cell r="A2901" t="str">
            <v>201802_WESTERN WASHINGTON UNIVERSITY_31C_6001627012</v>
          </cell>
          <cell r="B2901">
            <v>43153</v>
          </cell>
          <cell r="C2901">
            <v>2018</v>
          </cell>
          <cell r="D2901" t="str">
            <v>02</v>
          </cell>
          <cell r="E2901" t="str">
            <v>201802</v>
          </cell>
          <cell r="F2901" t="str">
            <v>full_WESTERN WASHINGTON UNIVERSITY_31C</v>
          </cell>
          <cell r="G2901" t="str">
            <v>WESTERN WASHINGTON UNIVERSITY_31C</v>
          </cell>
          <cell r="H2901" t="str">
            <v>Hour22</v>
          </cell>
          <cell r="I2901">
            <v>104</v>
          </cell>
          <cell r="J2901">
            <v>6001627012</v>
          </cell>
        </row>
        <row r="2902">
          <cell r="A2902" t="str">
            <v>201803_WESTERN WASHINGTON UNIVERSITY_31C_6001303650</v>
          </cell>
          <cell r="B2902">
            <v>43164</v>
          </cell>
          <cell r="C2902">
            <v>2018</v>
          </cell>
          <cell r="D2902" t="str">
            <v>03</v>
          </cell>
          <cell r="E2902" t="str">
            <v>201803</v>
          </cell>
          <cell r="F2902" t="str">
            <v>full_WESTERN WASHINGTON UNIVERSITY_31C</v>
          </cell>
          <cell r="G2902" t="str">
            <v>WESTERN WASHINGTON UNIVERSITY_31C</v>
          </cell>
          <cell r="H2902" t="str">
            <v>Hour22</v>
          </cell>
          <cell r="I2902">
            <v>91</v>
          </cell>
          <cell r="J2902">
            <v>6001303650</v>
          </cell>
        </row>
        <row r="2903">
          <cell r="A2903" t="str">
            <v>201803_WESTERN WASHINGTON UNIVERSITY_31C_6001627012</v>
          </cell>
          <cell r="B2903">
            <v>43164</v>
          </cell>
          <cell r="C2903">
            <v>2018</v>
          </cell>
          <cell r="D2903" t="str">
            <v>03</v>
          </cell>
          <cell r="E2903" t="str">
            <v>201803</v>
          </cell>
          <cell r="F2903" t="str">
            <v>full_WESTERN WASHINGTON UNIVERSITY_31C</v>
          </cell>
          <cell r="G2903" t="str">
            <v>WESTERN WASHINGTON UNIVERSITY_31C</v>
          </cell>
          <cell r="H2903" t="str">
            <v>Hour22</v>
          </cell>
          <cell r="I2903">
            <v>87</v>
          </cell>
          <cell r="J2903">
            <v>6001627012</v>
          </cell>
        </row>
        <row r="2904">
          <cell r="A2904" t="str">
            <v>201804_WESTERN WASHINGTON UNIVERSITY_31C_6001303650</v>
          </cell>
          <cell r="B2904">
            <v>43206</v>
          </cell>
          <cell r="C2904">
            <v>2018</v>
          </cell>
          <cell r="D2904" t="str">
            <v>04</v>
          </cell>
          <cell r="E2904" t="str">
            <v>201804</v>
          </cell>
          <cell r="F2904" t="str">
            <v>full_WESTERN WASHINGTON UNIVERSITY_31C</v>
          </cell>
          <cell r="G2904" t="str">
            <v>WESTERN WASHINGTON UNIVERSITY_31C</v>
          </cell>
          <cell r="H2904" t="str">
            <v>Hour22</v>
          </cell>
          <cell r="I2904">
            <v>81</v>
          </cell>
          <cell r="J2904">
            <v>6001303650</v>
          </cell>
        </row>
        <row r="2905">
          <cell r="A2905" t="str">
            <v>201804_WESTERN WASHINGTON UNIVERSITY_31C_6001627012</v>
          </cell>
          <cell r="B2905">
            <v>43206</v>
          </cell>
          <cell r="C2905">
            <v>2018</v>
          </cell>
          <cell r="D2905" t="str">
            <v>04</v>
          </cell>
          <cell r="E2905" t="str">
            <v>201804</v>
          </cell>
          <cell r="F2905" t="str">
            <v>full_WESTERN WASHINGTON UNIVERSITY_31C</v>
          </cell>
          <cell r="G2905" t="str">
            <v>WESTERN WASHINGTON UNIVERSITY_31C</v>
          </cell>
          <cell r="H2905" t="str">
            <v>Hour22</v>
          </cell>
          <cell r="I2905">
            <v>80</v>
          </cell>
          <cell r="J2905">
            <v>6001627012</v>
          </cell>
        </row>
        <row r="2906">
          <cell r="A2906" t="str">
            <v>201805_WESTERN WASHINGTON UNIVERSITY_31C_6001303650</v>
          </cell>
          <cell r="B2906">
            <v>43227</v>
          </cell>
          <cell r="C2906">
            <v>2018</v>
          </cell>
          <cell r="D2906" t="str">
            <v>05</v>
          </cell>
          <cell r="E2906" t="str">
            <v>201805</v>
          </cell>
          <cell r="F2906" t="str">
            <v>full_WESTERN WASHINGTON UNIVERSITY_31C</v>
          </cell>
          <cell r="G2906" t="str">
            <v>WESTERN WASHINGTON UNIVERSITY_31C</v>
          </cell>
          <cell r="H2906" t="str">
            <v>Hour22</v>
          </cell>
          <cell r="I2906">
            <v>82</v>
          </cell>
          <cell r="J2906">
            <v>6001303650</v>
          </cell>
        </row>
        <row r="2907">
          <cell r="A2907" t="str">
            <v>201805_WESTERN WASHINGTON UNIVERSITY_31C_6001627012</v>
          </cell>
          <cell r="B2907">
            <v>43227</v>
          </cell>
          <cell r="C2907">
            <v>2018</v>
          </cell>
          <cell r="D2907" t="str">
            <v>05</v>
          </cell>
          <cell r="E2907" t="str">
            <v>201805</v>
          </cell>
          <cell r="F2907" t="str">
            <v>full_WESTERN WASHINGTON UNIVERSITY_31C</v>
          </cell>
          <cell r="G2907" t="str">
            <v>WESTERN WASHINGTON UNIVERSITY_31C</v>
          </cell>
          <cell r="H2907" t="str">
            <v>Hour22</v>
          </cell>
          <cell r="I2907">
            <v>66</v>
          </cell>
          <cell r="J2907">
            <v>6001627012</v>
          </cell>
        </row>
        <row r="2908">
          <cell r="A2908" t="str">
            <v>201806_WESTERN WASHINGTON UNIVERSITY_31C_6001303650</v>
          </cell>
          <cell r="B2908">
            <v>43254</v>
          </cell>
          <cell r="C2908">
            <v>2018</v>
          </cell>
          <cell r="D2908" t="str">
            <v>06</v>
          </cell>
          <cell r="E2908" t="str">
            <v>201806</v>
          </cell>
          <cell r="F2908" t="str">
            <v>full_WESTERN WASHINGTON UNIVERSITY_31C</v>
          </cell>
          <cell r="G2908" t="str">
            <v>WESTERN WASHINGTON UNIVERSITY_31C</v>
          </cell>
          <cell r="H2908" t="str">
            <v>Hour23</v>
          </cell>
          <cell r="I2908">
            <v>77</v>
          </cell>
          <cell r="J2908">
            <v>6001303650</v>
          </cell>
        </row>
        <row r="2909">
          <cell r="A2909" t="str">
            <v>201806_WESTERN WASHINGTON UNIVERSITY_31C_6001627012</v>
          </cell>
          <cell r="B2909">
            <v>43254</v>
          </cell>
          <cell r="C2909">
            <v>2018</v>
          </cell>
          <cell r="D2909" t="str">
            <v>06</v>
          </cell>
          <cell r="E2909" t="str">
            <v>201806</v>
          </cell>
          <cell r="F2909" t="str">
            <v>full_WESTERN WASHINGTON UNIVERSITY_31C</v>
          </cell>
          <cell r="G2909" t="str">
            <v>WESTERN WASHINGTON UNIVERSITY_31C</v>
          </cell>
          <cell r="H2909" t="str">
            <v>Hour23</v>
          </cell>
          <cell r="I2909">
            <v>64</v>
          </cell>
          <cell r="J2909">
            <v>6001627012</v>
          </cell>
        </row>
      </sheetData>
      <sheetData sheetId="7">
        <row r="1">
          <cell r="A1" t="str">
            <v>YearMo_Cust_rate_sap_device_location</v>
          </cell>
          <cell r="B1" t="str">
            <v>date</v>
          </cell>
          <cell r="C1" t="str">
            <v>Year</v>
          </cell>
          <cell r="D1" t="str">
            <v>YearMo</v>
          </cell>
          <cell r="E1" t="str">
            <v>Cust_rate</v>
          </cell>
          <cell r="F1" t="str">
            <v>sap_device_location</v>
          </cell>
          <cell r="G1" t="str">
            <v>Hour</v>
          </cell>
          <cell r="H1" t="str">
            <v>Load</v>
          </cell>
        </row>
        <row r="2">
          <cell r="A2" t="str">
            <v>201707_BP PIPELINES NORTH AMERICA INC._31C_6001081018</v>
          </cell>
          <cell r="B2">
            <v>42918</v>
          </cell>
          <cell r="C2">
            <v>2017</v>
          </cell>
          <cell r="D2" t="str">
            <v>201707</v>
          </cell>
          <cell r="E2" t="str">
            <v>BP PIPELINES NORTH AMERICA INC._31C</v>
          </cell>
          <cell r="F2">
            <v>6001081018</v>
          </cell>
          <cell r="G2" t="str">
            <v>Hour19</v>
          </cell>
          <cell r="H2">
            <v>491</v>
          </cell>
        </row>
        <row r="3">
          <cell r="A3" t="str">
            <v>201707_BP PIPELINES NORTH AMERICA INC._31C_6001594883</v>
          </cell>
          <cell r="B3">
            <v>42940</v>
          </cell>
          <cell r="C3">
            <v>2017</v>
          </cell>
          <cell r="D3" t="str">
            <v>201707</v>
          </cell>
          <cell r="E3" t="str">
            <v>BP PIPELINES NORTH AMERICA INC._31C</v>
          </cell>
          <cell r="F3">
            <v>6001594883</v>
          </cell>
          <cell r="G3" t="str">
            <v>Hour15</v>
          </cell>
          <cell r="H3">
            <v>1308</v>
          </cell>
        </row>
        <row r="4">
          <cell r="A4" t="str">
            <v>201708_BP PIPELINES NORTH AMERICA INC._31C_6001081018</v>
          </cell>
          <cell r="B4">
            <v>42974</v>
          </cell>
          <cell r="C4">
            <v>2017</v>
          </cell>
          <cell r="D4" t="str">
            <v>201708</v>
          </cell>
          <cell r="E4" t="str">
            <v>BP PIPELINES NORTH AMERICA INC._31C</v>
          </cell>
          <cell r="F4">
            <v>6001081018</v>
          </cell>
          <cell r="G4" t="str">
            <v>Hour19</v>
          </cell>
          <cell r="H4">
            <v>499</v>
          </cell>
        </row>
        <row r="5">
          <cell r="A5" t="str">
            <v>201708_BP PIPELINES NORTH AMERICA INC._31C_6001594883</v>
          </cell>
          <cell r="B5">
            <v>42978</v>
          </cell>
          <cell r="C5">
            <v>2017</v>
          </cell>
          <cell r="D5" t="str">
            <v>201708</v>
          </cell>
          <cell r="E5" t="str">
            <v>BP PIPELINES NORTH AMERICA INC._31C</v>
          </cell>
          <cell r="F5">
            <v>6001594883</v>
          </cell>
          <cell r="G5" t="str">
            <v>Hour19</v>
          </cell>
          <cell r="H5">
            <v>1239</v>
          </cell>
        </row>
        <row r="6">
          <cell r="A6" t="str">
            <v>201709_BP PIPELINES NORTH AMERICA INC._31C_6001081018</v>
          </cell>
          <cell r="B6">
            <v>42979</v>
          </cell>
          <cell r="C6">
            <v>2017</v>
          </cell>
          <cell r="D6" t="str">
            <v>201709</v>
          </cell>
          <cell r="E6" t="str">
            <v>BP PIPELINES NORTH AMERICA INC._31C</v>
          </cell>
          <cell r="F6">
            <v>6001081018</v>
          </cell>
          <cell r="G6" t="str">
            <v>Hour24</v>
          </cell>
          <cell r="H6">
            <v>647</v>
          </cell>
        </row>
        <row r="7">
          <cell r="A7" t="str">
            <v>201709_BP PIPELINES NORTH AMERICA INC._31C_6001594883</v>
          </cell>
          <cell r="B7">
            <v>43002</v>
          </cell>
          <cell r="C7">
            <v>2017</v>
          </cell>
          <cell r="D7" t="str">
            <v>201709</v>
          </cell>
          <cell r="E7" t="str">
            <v>BP PIPELINES NORTH AMERICA INC._31C</v>
          </cell>
          <cell r="F7">
            <v>6001594883</v>
          </cell>
          <cell r="G7" t="str">
            <v>Hour11</v>
          </cell>
          <cell r="H7">
            <v>1188</v>
          </cell>
        </row>
        <row r="8">
          <cell r="A8" t="str">
            <v>201710_BP PIPELINES NORTH AMERICA INC._31C_6001081018</v>
          </cell>
          <cell r="B8">
            <v>43012</v>
          </cell>
          <cell r="C8">
            <v>2017</v>
          </cell>
          <cell r="D8" t="str">
            <v>201710</v>
          </cell>
          <cell r="E8" t="str">
            <v>BP PIPELINES NORTH AMERICA INC._31C</v>
          </cell>
          <cell r="F8">
            <v>6001081018</v>
          </cell>
          <cell r="G8" t="str">
            <v>Hour24</v>
          </cell>
          <cell r="H8">
            <v>550</v>
          </cell>
        </row>
        <row r="9">
          <cell r="A9" t="str">
            <v>201710_BP PIPELINES NORTH AMERICA INC._31C_6001594883</v>
          </cell>
          <cell r="B9">
            <v>43021</v>
          </cell>
          <cell r="C9">
            <v>2017</v>
          </cell>
          <cell r="D9" t="str">
            <v>201710</v>
          </cell>
          <cell r="E9" t="str">
            <v>BP PIPELINES NORTH AMERICA INC._31C</v>
          </cell>
          <cell r="F9">
            <v>6001594883</v>
          </cell>
          <cell r="G9" t="str">
            <v>Hour10</v>
          </cell>
          <cell r="H9">
            <v>1499</v>
          </cell>
        </row>
        <row r="10">
          <cell r="A10" t="str">
            <v>201711_BP PIPELINES NORTH AMERICA INC._31C_6001081018</v>
          </cell>
          <cell r="B10">
            <v>43064</v>
          </cell>
          <cell r="C10">
            <v>2017</v>
          </cell>
          <cell r="D10" t="str">
            <v>201711</v>
          </cell>
          <cell r="E10" t="str">
            <v>BP PIPELINES NORTH AMERICA INC._31C</v>
          </cell>
          <cell r="F10">
            <v>6001081018</v>
          </cell>
          <cell r="G10" t="str">
            <v>Hour24</v>
          </cell>
          <cell r="H10">
            <v>523</v>
          </cell>
        </row>
        <row r="11">
          <cell r="A11" t="str">
            <v>201711_BP PIPELINES NORTH AMERICA INC._31C_6001594883</v>
          </cell>
          <cell r="B11">
            <v>43055</v>
          </cell>
          <cell r="C11">
            <v>2017</v>
          </cell>
          <cell r="D11" t="str">
            <v>201711</v>
          </cell>
          <cell r="E11" t="str">
            <v>BP PIPELINES NORTH AMERICA INC._31C</v>
          </cell>
          <cell r="F11">
            <v>6001594883</v>
          </cell>
          <cell r="G11" t="str">
            <v>Hour10</v>
          </cell>
          <cell r="H11">
            <v>1633</v>
          </cell>
        </row>
        <row r="12">
          <cell r="A12" t="str">
            <v>201712_BP PIPELINES NORTH AMERICA INC._31C_6001081018</v>
          </cell>
          <cell r="B12">
            <v>43094</v>
          </cell>
          <cell r="C12">
            <v>2017</v>
          </cell>
          <cell r="D12" t="str">
            <v>201712</v>
          </cell>
          <cell r="E12" t="str">
            <v>BP PIPELINES NORTH AMERICA INC._31C</v>
          </cell>
          <cell r="F12">
            <v>6001081018</v>
          </cell>
          <cell r="G12" t="str">
            <v>Hour24</v>
          </cell>
          <cell r="H12">
            <v>1416</v>
          </cell>
        </row>
        <row r="13">
          <cell r="A13" t="str">
            <v>201712_BP PIPELINES NORTH AMERICA INC._31C_6001594883</v>
          </cell>
          <cell r="B13">
            <v>43075</v>
          </cell>
          <cell r="C13">
            <v>2017</v>
          </cell>
          <cell r="D13" t="str">
            <v>201712</v>
          </cell>
          <cell r="E13" t="str">
            <v>BP PIPELINES NORTH AMERICA INC._31C</v>
          </cell>
          <cell r="F13">
            <v>6001594883</v>
          </cell>
          <cell r="G13" t="str">
            <v>Hour04</v>
          </cell>
          <cell r="H13">
            <v>1337</v>
          </cell>
        </row>
        <row r="14">
          <cell r="A14" t="str">
            <v>201801_BP PIPELINES NORTH AMERICA INC._31C_6001081018</v>
          </cell>
          <cell r="B14">
            <v>43124</v>
          </cell>
          <cell r="C14">
            <v>2018</v>
          </cell>
          <cell r="D14" t="str">
            <v>201801</v>
          </cell>
          <cell r="E14" t="str">
            <v>BP PIPELINES NORTH AMERICA INC._31C</v>
          </cell>
          <cell r="F14">
            <v>6001081018</v>
          </cell>
          <cell r="G14" t="str">
            <v>Hour18</v>
          </cell>
          <cell r="H14">
            <v>2080</v>
          </cell>
        </row>
        <row r="15">
          <cell r="A15" t="str">
            <v>201801_BP PIPELINES NORTH AMERICA INC._31C_6001594883</v>
          </cell>
          <cell r="B15">
            <v>43124</v>
          </cell>
          <cell r="C15">
            <v>2018</v>
          </cell>
          <cell r="D15" t="str">
            <v>201801</v>
          </cell>
          <cell r="E15" t="str">
            <v>BP PIPELINES NORTH AMERICA INC._31C</v>
          </cell>
          <cell r="F15">
            <v>6001594883</v>
          </cell>
          <cell r="G15" t="str">
            <v>Hour19</v>
          </cell>
          <cell r="H15">
            <v>1542</v>
          </cell>
        </row>
        <row r="16">
          <cell r="A16" t="str">
            <v>201802_BP PIPELINES NORTH AMERICA INC._31C_6001081018</v>
          </cell>
          <cell r="B16">
            <v>43137</v>
          </cell>
          <cell r="C16">
            <v>2018</v>
          </cell>
          <cell r="D16" t="str">
            <v>201802</v>
          </cell>
          <cell r="E16" t="str">
            <v>BP PIPELINES NORTH AMERICA INC._31C</v>
          </cell>
          <cell r="F16">
            <v>6001081018</v>
          </cell>
          <cell r="G16" t="str">
            <v>Hour05</v>
          </cell>
          <cell r="H16">
            <v>497</v>
          </cell>
        </row>
        <row r="17">
          <cell r="A17" t="str">
            <v>201802_BP PIPELINES NORTH AMERICA INC._31C_6001594883</v>
          </cell>
          <cell r="B17">
            <v>43153</v>
          </cell>
          <cell r="C17">
            <v>2018</v>
          </cell>
          <cell r="D17" t="str">
            <v>201802</v>
          </cell>
          <cell r="E17" t="str">
            <v>BP PIPELINES NORTH AMERICA INC._31C</v>
          </cell>
          <cell r="F17">
            <v>6001594883</v>
          </cell>
          <cell r="G17" t="str">
            <v>Hour12</v>
          </cell>
          <cell r="H17">
            <v>3107</v>
          </cell>
        </row>
        <row r="18">
          <cell r="A18" t="str">
            <v>201803_BP PIPELINES NORTH AMERICA INC._31C_6001081018</v>
          </cell>
          <cell r="B18">
            <v>43188</v>
          </cell>
          <cell r="C18">
            <v>2018</v>
          </cell>
          <cell r="D18" t="str">
            <v>201803</v>
          </cell>
          <cell r="E18" t="str">
            <v>BP PIPELINES NORTH AMERICA INC._31C</v>
          </cell>
          <cell r="F18">
            <v>6001081018</v>
          </cell>
          <cell r="G18" t="str">
            <v>Hour04</v>
          </cell>
          <cell r="H18">
            <v>557</v>
          </cell>
        </row>
        <row r="19">
          <cell r="A19" t="str">
            <v>201803_BP PIPELINES NORTH AMERICA INC._31C_6001594883</v>
          </cell>
          <cell r="B19">
            <v>43187</v>
          </cell>
          <cell r="C19">
            <v>2018</v>
          </cell>
          <cell r="D19" t="str">
            <v>201803</v>
          </cell>
          <cell r="E19" t="str">
            <v>BP PIPELINES NORTH AMERICA INC._31C</v>
          </cell>
          <cell r="F19">
            <v>6001594883</v>
          </cell>
          <cell r="G19" t="str">
            <v>Hour04</v>
          </cell>
          <cell r="H19">
            <v>2104</v>
          </cell>
        </row>
        <row r="20">
          <cell r="A20" t="str">
            <v>201804_BP PIPELINES NORTH AMERICA INC._31C_6001081018</v>
          </cell>
          <cell r="B20">
            <v>43204</v>
          </cell>
          <cell r="C20">
            <v>2018</v>
          </cell>
          <cell r="D20" t="str">
            <v>201804</v>
          </cell>
          <cell r="E20" t="str">
            <v>BP PIPELINES NORTH AMERICA INC._31C</v>
          </cell>
          <cell r="F20">
            <v>6001081018</v>
          </cell>
          <cell r="G20" t="str">
            <v>Hour22</v>
          </cell>
          <cell r="H20">
            <v>931</v>
          </cell>
        </row>
        <row r="21">
          <cell r="A21" t="str">
            <v>201804_BP PIPELINES NORTH AMERICA INC._31C_6001594883</v>
          </cell>
          <cell r="B21">
            <v>43201</v>
          </cell>
          <cell r="C21">
            <v>2018</v>
          </cell>
          <cell r="D21" t="str">
            <v>201804</v>
          </cell>
          <cell r="E21" t="str">
            <v>BP PIPELINES NORTH AMERICA INC._31C</v>
          </cell>
          <cell r="F21">
            <v>6001594883</v>
          </cell>
          <cell r="G21" t="str">
            <v>Hour10</v>
          </cell>
          <cell r="H21">
            <v>1676</v>
          </cell>
        </row>
        <row r="22">
          <cell r="A22" t="str">
            <v>201805_BP PIPELINES NORTH AMERICA INC._31C_6001081018</v>
          </cell>
          <cell r="B22">
            <v>43237</v>
          </cell>
          <cell r="C22">
            <v>2018</v>
          </cell>
          <cell r="D22" t="str">
            <v>201805</v>
          </cell>
          <cell r="E22" t="str">
            <v>BP PIPELINES NORTH AMERICA INC._31C</v>
          </cell>
          <cell r="F22">
            <v>6001081018</v>
          </cell>
          <cell r="G22" t="str">
            <v>Hour01</v>
          </cell>
          <cell r="H22">
            <v>1873</v>
          </cell>
        </row>
        <row r="23">
          <cell r="A23" t="str">
            <v>201805_BP PIPELINES NORTH AMERICA INC._31C_6001594883</v>
          </cell>
          <cell r="B23">
            <v>43243</v>
          </cell>
          <cell r="C23">
            <v>2018</v>
          </cell>
          <cell r="D23" t="str">
            <v>201805</v>
          </cell>
          <cell r="E23" t="str">
            <v>BP PIPELINES NORTH AMERICA INC._31C</v>
          </cell>
          <cell r="F23">
            <v>6001594883</v>
          </cell>
          <cell r="G23" t="str">
            <v>Hour09</v>
          </cell>
          <cell r="H23">
            <v>1536</v>
          </cell>
        </row>
        <row r="24">
          <cell r="A24" t="str">
            <v>201806_BP PIPELINES NORTH AMERICA INC._31C_6001081018</v>
          </cell>
          <cell r="B24">
            <v>43276</v>
          </cell>
          <cell r="C24">
            <v>2018</v>
          </cell>
          <cell r="D24" t="str">
            <v>201806</v>
          </cell>
          <cell r="E24" t="str">
            <v>BP PIPELINES NORTH AMERICA INC._31C</v>
          </cell>
          <cell r="F24">
            <v>6001081018</v>
          </cell>
          <cell r="G24" t="str">
            <v>Hour10</v>
          </cell>
          <cell r="H24">
            <v>485</v>
          </cell>
        </row>
        <row r="25">
          <cell r="A25" t="str">
            <v>201806_BP PIPELINES NORTH AMERICA INC._31C_6001594883</v>
          </cell>
          <cell r="B25">
            <v>43252</v>
          </cell>
          <cell r="C25">
            <v>2018</v>
          </cell>
          <cell r="D25" t="str">
            <v>201806</v>
          </cell>
          <cell r="E25" t="str">
            <v>BP PIPELINES NORTH AMERICA INC._31C</v>
          </cell>
          <cell r="F25">
            <v>6001594883</v>
          </cell>
          <cell r="G25" t="str">
            <v>Hour17</v>
          </cell>
          <cell r="H25">
            <v>1470</v>
          </cell>
        </row>
        <row r="26">
          <cell r="A26" t="str">
            <v>201707_BRAVERN RESIDENTIAL LLC_26C_6000190485</v>
          </cell>
          <cell r="B26">
            <v>42942</v>
          </cell>
          <cell r="C26">
            <v>2017</v>
          </cell>
          <cell r="D26" t="str">
            <v>201707</v>
          </cell>
          <cell r="E26" t="str">
            <v>BRAVERN RESIDENTIAL LLC_26C</v>
          </cell>
          <cell r="F26">
            <v>6000190485</v>
          </cell>
          <cell r="G26" t="str">
            <v>Hour20</v>
          </cell>
          <cell r="H26">
            <v>302</v>
          </cell>
        </row>
        <row r="27">
          <cell r="A27" t="str">
            <v>201707_BRAVERN RESIDENTIAL LLC_26C_6001703846</v>
          </cell>
          <cell r="B27">
            <v>42941</v>
          </cell>
          <cell r="C27">
            <v>2017</v>
          </cell>
          <cell r="D27" t="str">
            <v>201707</v>
          </cell>
          <cell r="E27" t="str">
            <v>BRAVERN RESIDENTIAL LLC_26C</v>
          </cell>
          <cell r="F27">
            <v>6001703846</v>
          </cell>
          <cell r="G27" t="str">
            <v>Hour20</v>
          </cell>
          <cell r="H27">
            <v>307</v>
          </cell>
        </row>
        <row r="28">
          <cell r="A28" t="str">
            <v>201708_BRAVERN RESIDENTIAL LLC_26C_6000190485</v>
          </cell>
          <cell r="B28">
            <v>42950</v>
          </cell>
          <cell r="C28">
            <v>2017</v>
          </cell>
          <cell r="D28" t="str">
            <v>201708</v>
          </cell>
          <cell r="E28" t="str">
            <v>BRAVERN RESIDENTIAL LLC_26C</v>
          </cell>
          <cell r="F28">
            <v>6000190485</v>
          </cell>
          <cell r="G28" t="str">
            <v>Hour18</v>
          </cell>
          <cell r="H28">
            <v>375</v>
          </cell>
        </row>
        <row r="29">
          <cell r="A29" t="str">
            <v>201708_BRAVERN RESIDENTIAL LLC_26C_6001703846</v>
          </cell>
          <cell r="B29">
            <v>42950</v>
          </cell>
          <cell r="C29">
            <v>2017</v>
          </cell>
          <cell r="D29" t="str">
            <v>201708</v>
          </cell>
          <cell r="E29" t="str">
            <v>BRAVERN RESIDENTIAL LLC_26C</v>
          </cell>
          <cell r="F29">
            <v>6001703846</v>
          </cell>
          <cell r="G29" t="str">
            <v>Hour18</v>
          </cell>
          <cell r="H29">
            <v>388</v>
          </cell>
        </row>
        <row r="30">
          <cell r="A30" t="str">
            <v>201709_BRAVERN RESIDENTIAL LLC_26C_6000190485</v>
          </cell>
          <cell r="B30">
            <v>42981</v>
          </cell>
          <cell r="C30">
            <v>2017</v>
          </cell>
          <cell r="D30" t="str">
            <v>201709</v>
          </cell>
          <cell r="E30" t="str">
            <v>BRAVERN RESIDENTIAL LLC_26C</v>
          </cell>
          <cell r="F30">
            <v>6000190485</v>
          </cell>
          <cell r="G30" t="str">
            <v>Hour17</v>
          </cell>
          <cell r="H30">
            <v>343</v>
          </cell>
        </row>
        <row r="31">
          <cell r="A31" t="str">
            <v>201709_BRAVERN RESIDENTIAL LLC_26C_6001703846</v>
          </cell>
          <cell r="B31">
            <v>42981</v>
          </cell>
          <cell r="C31">
            <v>2017</v>
          </cell>
          <cell r="D31" t="str">
            <v>201709</v>
          </cell>
          <cell r="E31" t="str">
            <v>BRAVERN RESIDENTIAL LLC_26C</v>
          </cell>
          <cell r="F31">
            <v>6001703846</v>
          </cell>
          <cell r="G31" t="str">
            <v>Hour17</v>
          </cell>
          <cell r="H31">
            <v>380</v>
          </cell>
        </row>
        <row r="32">
          <cell r="A32" t="str">
            <v>201710_BRAVERN RESIDENTIAL LLC_26C_6000190485</v>
          </cell>
          <cell r="B32">
            <v>43011</v>
          </cell>
          <cell r="C32">
            <v>2017</v>
          </cell>
          <cell r="D32" t="str">
            <v>201710</v>
          </cell>
          <cell r="E32" t="str">
            <v>BRAVERN RESIDENTIAL LLC_26C</v>
          </cell>
          <cell r="F32">
            <v>6000190485</v>
          </cell>
          <cell r="G32" t="str">
            <v>Hour17</v>
          </cell>
          <cell r="H32">
            <v>156</v>
          </cell>
        </row>
        <row r="33">
          <cell r="A33" t="str">
            <v>201710_BRAVERN RESIDENTIAL LLC_26C_6001703846</v>
          </cell>
          <cell r="B33">
            <v>43013</v>
          </cell>
          <cell r="C33">
            <v>2017</v>
          </cell>
          <cell r="D33" t="str">
            <v>201710</v>
          </cell>
          <cell r="E33" t="str">
            <v>BRAVERN RESIDENTIAL LLC_26C</v>
          </cell>
          <cell r="F33">
            <v>6001703846</v>
          </cell>
          <cell r="G33" t="str">
            <v>Hour18</v>
          </cell>
          <cell r="H33">
            <v>177</v>
          </cell>
        </row>
        <row r="34">
          <cell r="A34" t="str">
            <v>201711_BRAVERN RESIDENTIAL LLC_26C_6000190485</v>
          </cell>
          <cell r="B34">
            <v>43054</v>
          </cell>
          <cell r="C34">
            <v>2017</v>
          </cell>
          <cell r="D34" t="str">
            <v>201711</v>
          </cell>
          <cell r="E34" t="str">
            <v>BRAVERN RESIDENTIAL LLC_26C</v>
          </cell>
          <cell r="F34">
            <v>6000190485</v>
          </cell>
          <cell r="G34" t="str">
            <v>Hour20</v>
          </cell>
          <cell r="H34">
            <v>121</v>
          </cell>
        </row>
        <row r="35">
          <cell r="A35" t="str">
            <v>201711_BRAVERN RESIDENTIAL LLC_26C_6001703846</v>
          </cell>
          <cell r="B35">
            <v>43061</v>
          </cell>
          <cell r="C35">
            <v>2017</v>
          </cell>
          <cell r="D35" t="str">
            <v>201711</v>
          </cell>
          <cell r="E35" t="str">
            <v>BRAVERN RESIDENTIAL LLC_26C</v>
          </cell>
          <cell r="F35">
            <v>6001703846</v>
          </cell>
          <cell r="G35" t="str">
            <v>Hour18</v>
          </cell>
          <cell r="H35">
            <v>123</v>
          </cell>
        </row>
        <row r="36">
          <cell r="A36" t="str">
            <v>201712_BRAVERN RESIDENTIAL LLC_26C_6000190485</v>
          </cell>
          <cell r="B36">
            <v>43076</v>
          </cell>
          <cell r="C36">
            <v>2017</v>
          </cell>
          <cell r="D36" t="str">
            <v>201712</v>
          </cell>
          <cell r="E36" t="str">
            <v>BRAVERN RESIDENTIAL LLC_26C</v>
          </cell>
          <cell r="F36">
            <v>6000190485</v>
          </cell>
          <cell r="G36" t="str">
            <v>Hour13</v>
          </cell>
          <cell r="H36">
            <v>109</v>
          </cell>
        </row>
        <row r="37">
          <cell r="A37" t="str">
            <v>201712_BRAVERN RESIDENTIAL LLC_26C_6001703846</v>
          </cell>
          <cell r="B37">
            <v>43092</v>
          </cell>
          <cell r="C37">
            <v>2017</v>
          </cell>
          <cell r="D37" t="str">
            <v>201712</v>
          </cell>
          <cell r="E37" t="str">
            <v>BRAVERN RESIDENTIAL LLC_26C</v>
          </cell>
          <cell r="F37">
            <v>6001703846</v>
          </cell>
          <cell r="G37" t="str">
            <v>Hour14</v>
          </cell>
          <cell r="H37">
            <v>109</v>
          </cell>
        </row>
        <row r="38">
          <cell r="A38" t="str">
            <v>201801_BRAVERN RESIDENTIAL LLC_26C_6000190485</v>
          </cell>
          <cell r="B38">
            <v>43121</v>
          </cell>
          <cell r="C38">
            <v>2018</v>
          </cell>
          <cell r="D38" t="str">
            <v>201801</v>
          </cell>
          <cell r="E38" t="str">
            <v>BRAVERN RESIDENTIAL LLC_26C</v>
          </cell>
          <cell r="F38">
            <v>6000190485</v>
          </cell>
          <cell r="G38" t="str">
            <v>Hour21</v>
          </cell>
          <cell r="H38">
            <v>116</v>
          </cell>
        </row>
        <row r="39">
          <cell r="A39" t="str">
            <v>201801_BRAVERN RESIDENTIAL LLC_26C_6001703846</v>
          </cell>
          <cell r="B39">
            <v>43103</v>
          </cell>
          <cell r="C39">
            <v>2018</v>
          </cell>
          <cell r="D39" t="str">
            <v>201801</v>
          </cell>
          <cell r="E39" t="str">
            <v>BRAVERN RESIDENTIAL LLC_26C</v>
          </cell>
          <cell r="F39">
            <v>6001703846</v>
          </cell>
          <cell r="G39" t="str">
            <v>Hour14</v>
          </cell>
          <cell r="H39">
            <v>115</v>
          </cell>
        </row>
        <row r="40">
          <cell r="A40" t="str">
            <v>201802_BRAVERN RESIDENTIAL LLC_26C_6000190485</v>
          </cell>
          <cell r="B40">
            <v>43144</v>
          </cell>
          <cell r="C40">
            <v>2018</v>
          </cell>
          <cell r="D40" t="str">
            <v>201802</v>
          </cell>
          <cell r="E40" t="str">
            <v>BRAVERN RESIDENTIAL LLC_26C</v>
          </cell>
          <cell r="F40">
            <v>6000190485</v>
          </cell>
          <cell r="G40" t="str">
            <v>Hour15</v>
          </cell>
          <cell r="H40">
            <v>119</v>
          </cell>
        </row>
        <row r="41">
          <cell r="A41" t="str">
            <v>201802_BRAVERN RESIDENTIAL LLC_26C_6001703846</v>
          </cell>
          <cell r="B41">
            <v>43157</v>
          </cell>
          <cell r="C41">
            <v>2018</v>
          </cell>
          <cell r="D41" t="str">
            <v>201802</v>
          </cell>
          <cell r="E41" t="str">
            <v>BRAVERN RESIDENTIAL LLC_26C</v>
          </cell>
          <cell r="F41">
            <v>6001703846</v>
          </cell>
          <cell r="G41" t="str">
            <v>Hour16</v>
          </cell>
          <cell r="H41">
            <v>126</v>
          </cell>
        </row>
        <row r="42">
          <cell r="A42" t="str">
            <v>201803_BRAVERN RESIDENTIAL LLC_26C_6000190485</v>
          </cell>
          <cell r="B42">
            <v>43170</v>
          </cell>
          <cell r="C42">
            <v>2018</v>
          </cell>
          <cell r="D42" t="str">
            <v>201803</v>
          </cell>
          <cell r="E42" t="str">
            <v>BRAVERN RESIDENTIAL LLC_26C</v>
          </cell>
          <cell r="F42">
            <v>6000190485</v>
          </cell>
          <cell r="G42" t="str">
            <v>Hour18</v>
          </cell>
          <cell r="H42">
            <v>160</v>
          </cell>
        </row>
        <row r="43">
          <cell r="A43" t="str">
            <v>201803_BRAVERN RESIDENTIAL LLC_26C_6001703846</v>
          </cell>
          <cell r="B43">
            <v>43171</v>
          </cell>
          <cell r="C43">
            <v>2018</v>
          </cell>
          <cell r="D43" t="str">
            <v>201803</v>
          </cell>
          <cell r="E43" t="str">
            <v>BRAVERN RESIDENTIAL LLC_26C</v>
          </cell>
          <cell r="F43">
            <v>6001703846</v>
          </cell>
          <cell r="G43" t="str">
            <v>Hour15</v>
          </cell>
          <cell r="H43">
            <v>122</v>
          </cell>
        </row>
        <row r="44">
          <cell r="A44" t="str">
            <v>201804_BRAVERN RESIDENTIAL LLC_26C_6000190485</v>
          </cell>
          <cell r="B44">
            <v>43216</v>
          </cell>
          <cell r="C44">
            <v>2018</v>
          </cell>
          <cell r="D44" t="str">
            <v>201804</v>
          </cell>
          <cell r="E44" t="str">
            <v>BRAVERN RESIDENTIAL LLC_26C</v>
          </cell>
          <cell r="F44">
            <v>6000190485</v>
          </cell>
          <cell r="G44" t="str">
            <v>Hour18</v>
          </cell>
          <cell r="H44">
            <v>236</v>
          </cell>
        </row>
        <row r="45">
          <cell r="A45" t="str">
            <v>201804_BRAVERN RESIDENTIAL LLC_26C_6001703846</v>
          </cell>
          <cell r="B45">
            <v>43216</v>
          </cell>
          <cell r="C45">
            <v>2018</v>
          </cell>
          <cell r="D45" t="str">
            <v>201804</v>
          </cell>
          <cell r="E45" t="str">
            <v>BRAVERN RESIDENTIAL LLC_26C</v>
          </cell>
          <cell r="F45">
            <v>6001703846</v>
          </cell>
          <cell r="G45" t="str">
            <v>Hour18</v>
          </cell>
          <cell r="H45">
            <v>230</v>
          </cell>
        </row>
        <row r="46">
          <cell r="A46" t="str">
            <v>201805_BRAVERN RESIDENTIAL LLC_26C_6000190485</v>
          </cell>
          <cell r="B46">
            <v>43234</v>
          </cell>
          <cell r="C46">
            <v>2018</v>
          </cell>
          <cell r="D46" t="str">
            <v>201805</v>
          </cell>
          <cell r="E46" t="str">
            <v>BRAVERN RESIDENTIAL LLC_26C</v>
          </cell>
          <cell r="F46">
            <v>6000190485</v>
          </cell>
          <cell r="G46" t="str">
            <v>Hour17</v>
          </cell>
          <cell r="H46">
            <v>282</v>
          </cell>
        </row>
        <row r="47">
          <cell r="A47" t="str">
            <v>201805_BRAVERN RESIDENTIAL LLC_26C_6001703846</v>
          </cell>
          <cell r="B47">
            <v>43234</v>
          </cell>
          <cell r="C47">
            <v>2018</v>
          </cell>
          <cell r="D47" t="str">
            <v>201805</v>
          </cell>
          <cell r="E47" t="str">
            <v>BRAVERN RESIDENTIAL LLC_26C</v>
          </cell>
          <cell r="F47">
            <v>6001703846</v>
          </cell>
          <cell r="G47" t="str">
            <v>Hour19</v>
          </cell>
          <cell r="H47">
            <v>290</v>
          </cell>
        </row>
        <row r="48">
          <cell r="A48" t="str">
            <v>201806_BRAVERN RESIDENTIAL LLC_26C_6000190485</v>
          </cell>
          <cell r="B48">
            <v>43271</v>
          </cell>
          <cell r="C48">
            <v>2018</v>
          </cell>
          <cell r="D48" t="str">
            <v>201806</v>
          </cell>
          <cell r="E48" t="str">
            <v>BRAVERN RESIDENTIAL LLC_26C</v>
          </cell>
          <cell r="F48">
            <v>6000190485</v>
          </cell>
          <cell r="G48" t="str">
            <v>Hour18</v>
          </cell>
          <cell r="H48">
            <v>322</v>
          </cell>
        </row>
        <row r="49">
          <cell r="A49" t="str">
            <v>201806_BRAVERN RESIDENTIAL LLC_26C_6001703846</v>
          </cell>
          <cell r="B49">
            <v>43271</v>
          </cell>
          <cell r="C49">
            <v>2018</v>
          </cell>
          <cell r="D49" t="str">
            <v>201806</v>
          </cell>
          <cell r="E49" t="str">
            <v>BRAVERN RESIDENTIAL LLC_26C</v>
          </cell>
          <cell r="F49">
            <v>6001703846</v>
          </cell>
          <cell r="G49" t="str">
            <v>Hour18</v>
          </cell>
          <cell r="H49">
            <v>323</v>
          </cell>
        </row>
        <row r="50">
          <cell r="A50" t="str">
            <v>201707_CITY OF BELLEVUE_31C_6000778709</v>
          </cell>
          <cell r="B50">
            <v>42947</v>
          </cell>
          <cell r="C50">
            <v>2017</v>
          </cell>
          <cell r="D50" t="str">
            <v>201707</v>
          </cell>
          <cell r="E50" t="str">
            <v>CITY OF BELLEVUE_31C</v>
          </cell>
          <cell r="F50">
            <v>6000778709</v>
          </cell>
          <cell r="G50" t="str">
            <v>Hour15</v>
          </cell>
          <cell r="H50">
            <v>974</v>
          </cell>
        </row>
        <row r="51">
          <cell r="A51" t="str">
            <v>201707_CITY OF BELLEVUE_31C_6001145635</v>
          </cell>
          <cell r="B51">
            <v>42921</v>
          </cell>
          <cell r="C51">
            <v>2017</v>
          </cell>
          <cell r="D51" t="str">
            <v>201707</v>
          </cell>
          <cell r="E51" t="str">
            <v>CITY OF BELLEVUE_31C</v>
          </cell>
          <cell r="F51">
            <v>6001145635</v>
          </cell>
          <cell r="G51" t="str">
            <v>Hour15</v>
          </cell>
          <cell r="H51">
            <v>57</v>
          </cell>
        </row>
        <row r="52">
          <cell r="A52" t="str">
            <v>201708_CITY OF BELLEVUE_31C_6000778709</v>
          </cell>
          <cell r="B52">
            <v>42950</v>
          </cell>
          <cell r="C52">
            <v>2017</v>
          </cell>
          <cell r="D52" t="str">
            <v>201708</v>
          </cell>
          <cell r="E52" t="str">
            <v>CITY OF BELLEVUE_31C</v>
          </cell>
          <cell r="F52">
            <v>6000778709</v>
          </cell>
          <cell r="G52" t="str">
            <v>Hour15</v>
          </cell>
          <cell r="H52">
            <v>1022</v>
          </cell>
        </row>
        <row r="53">
          <cell r="A53" t="str">
            <v>201708_CITY OF BELLEVUE_31C_6001145635</v>
          </cell>
          <cell r="B53">
            <v>42976</v>
          </cell>
          <cell r="C53">
            <v>2017</v>
          </cell>
          <cell r="D53" t="str">
            <v>201708</v>
          </cell>
          <cell r="E53" t="str">
            <v>CITY OF BELLEVUE_31C</v>
          </cell>
          <cell r="F53">
            <v>6001145635</v>
          </cell>
          <cell r="G53" t="str">
            <v>Hour13</v>
          </cell>
          <cell r="H53">
            <v>59</v>
          </cell>
        </row>
        <row r="54">
          <cell r="A54" t="str">
            <v>201709_CITY OF BELLEVUE_31C_6000778709</v>
          </cell>
          <cell r="B54">
            <v>42983</v>
          </cell>
          <cell r="C54">
            <v>2017</v>
          </cell>
          <cell r="D54" t="str">
            <v>201709</v>
          </cell>
          <cell r="E54" t="str">
            <v>CITY OF BELLEVUE_31C</v>
          </cell>
          <cell r="F54">
            <v>6000778709</v>
          </cell>
          <cell r="G54" t="str">
            <v>Hour10</v>
          </cell>
          <cell r="H54">
            <v>1073</v>
          </cell>
        </row>
        <row r="55">
          <cell r="A55" t="str">
            <v>201709_CITY OF BELLEVUE_31C_6001145635</v>
          </cell>
          <cell r="B55">
            <v>42998</v>
          </cell>
          <cell r="C55">
            <v>2017</v>
          </cell>
          <cell r="D55" t="str">
            <v>201709</v>
          </cell>
          <cell r="E55" t="str">
            <v>CITY OF BELLEVUE_31C</v>
          </cell>
          <cell r="F55">
            <v>6001145635</v>
          </cell>
          <cell r="G55" t="str">
            <v>Hour11</v>
          </cell>
          <cell r="H55">
            <v>60</v>
          </cell>
        </row>
        <row r="56">
          <cell r="A56" t="str">
            <v>201710_CITY OF BELLEVUE_31C_6000778709</v>
          </cell>
          <cell r="B56">
            <v>43032</v>
          </cell>
          <cell r="C56">
            <v>2017</v>
          </cell>
          <cell r="D56" t="str">
            <v>201710</v>
          </cell>
          <cell r="E56" t="str">
            <v>CITY OF BELLEVUE_31C</v>
          </cell>
          <cell r="F56">
            <v>6000778709</v>
          </cell>
          <cell r="G56" t="str">
            <v>Hour15</v>
          </cell>
          <cell r="H56">
            <v>866</v>
          </cell>
        </row>
        <row r="57">
          <cell r="A57" t="str">
            <v>201710_CITY OF BELLEVUE_31C_6001145635</v>
          </cell>
          <cell r="B57">
            <v>43038</v>
          </cell>
          <cell r="C57">
            <v>2017</v>
          </cell>
          <cell r="D57" t="str">
            <v>201710</v>
          </cell>
          <cell r="E57" t="str">
            <v>CITY OF BELLEVUE_31C</v>
          </cell>
          <cell r="F57">
            <v>6001145635</v>
          </cell>
          <cell r="G57" t="str">
            <v>Hour07</v>
          </cell>
          <cell r="H57">
            <v>151</v>
          </cell>
        </row>
        <row r="58">
          <cell r="A58" t="str">
            <v>201711_CITY OF BELLEVUE_31C_6000778709</v>
          </cell>
          <cell r="B58">
            <v>43046</v>
          </cell>
          <cell r="C58">
            <v>2017</v>
          </cell>
          <cell r="D58" t="str">
            <v>201711</v>
          </cell>
          <cell r="E58" t="str">
            <v>CITY OF BELLEVUE_31C</v>
          </cell>
          <cell r="F58">
            <v>6000778709</v>
          </cell>
          <cell r="G58" t="str">
            <v>Hour10</v>
          </cell>
          <cell r="H58">
            <v>734</v>
          </cell>
        </row>
        <row r="59">
          <cell r="A59" t="str">
            <v>201711_CITY OF BELLEVUE_31C_6001145635</v>
          </cell>
          <cell r="B59">
            <v>43053</v>
          </cell>
          <cell r="C59">
            <v>2017</v>
          </cell>
          <cell r="D59" t="str">
            <v>201711</v>
          </cell>
          <cell r="E59" t="str">
            <v>CITY OF BELLEVUE_31C</v>
          </cell>
          <cell r="F59">
            <v>6001145635</v>
          </cell>
          <cell r="G59" t="str">
            <v>Hour08</v>
          </cell>
          <cell r="H59">
            <v>165</v>
          </cell>
        </row>
        <row r="60">
          <cell r="A60" t="str">
            <v>201712_CITY OF BELLEVUE_31C_6000778709</v>
          </cell>
          <cell r="B60">
            <v>43087</v>
          </cell>
          <cell r="C60">
            <v>2017</v>
          </cell>
          <cell r="D60" t="str">
            <v>201712</v>
          </cell>
          <cell r="E60" t="str">
            <v>CITY OF BELLEVUE_31C</v>
          </cell>
          <cell r="F60">
            <v>6000778709</v>
          </cell>
          <cell r="G60" t="str">
            <v>Hour10</v>
          </cell>
          <cell r="H60">
            <v>730</v>
          </cell>
        </row>
        <row r="61">
          <cell r="A61" t="str">
            <v>201712_CITY OF BELLEVUE_31C_6001145635</v>
          </cell>
          <cell r="B61">
            <v>43096</v>
          </cell>
          <cell r="C61">
            <v>2017</v>
          </cell>
          <cell r="D61" t="str">
            <v>201712</v>
          </cell>
          <cell r="E61" t="str">
            <v>CITY OF BELLEVUE_31C</v>
          </cell>
          <cell r="F61">
            <v>6001145635</v>
          </cell>
          <cell r="G61" t="str">
            <v>Hour09</v>
          </cell>
          <cell r="H61">
            <v>136</v>
          </cell>
        </row>
        <row r="62">
          <cell r="A62" t="str">
            <v>201801_CITY OF BELLEVUE_31C_6000778709</v>
          </cell>
          <cell r="B62">
            <v>43109</v>
          </cell>
          <cell r="C62">
            <v>2018</v>
          </cell>
          <cell r="D62" t="str">
            <v>201801</v>
          </cell>
          <cell r="E62" t="str">
            <v>CITY OF BELLEVUE_31C</v>
          </cell>
          <cell r="F62">
            <v>6000778709</v>
          </cell>
          <cell r="G62" t="str">
            <v>Hour13</v>
          </cell>
          <cell r="H62">
            <v>730</v>
          </cell>
        </row>
        <row r="63">
          <cell r="A63" t="str">
            <v>201801_CITY OF BELLEVUE_31C_6001145635</v>
          </cell>
          <cell r="B63">
            <v>43123</v>
          </cell>
          <cell r="C63">
            <v>2018</v>
          </cell>
          <cell r="D63" t="str">
            <v>201801</v>
          </cell>
          <cell r="E63" t="str">
            <v>CITY OF BELLEVUE_31C</v>
          </cell>
          <cell r="F63">
            <v>6001145635</v>
          </cell>
          <cell r="G63" t="str">
            <v>Hour08</v>
          </cell>
          <cell r="H63">
            <v>135</v>
          </cell>
        </row>
        <row r="64">
          <cell r="A64" t="str">
            <v>201802_CITY OF BELLEVUE_31C_6000778709</v>
          </cell>
          <cell r="B64">
            <v>43143</v>
          </cell>
          <cell r="C64">
            <v>2018</v>
          </cell>
          <cell r="D64" t="str">
            <v>201802</v>
          </cell>
          <cell r="E64" t="str">
            <v>CITY OF BELLEVUE_31C</v>
          </cell>
          <cell r="F64">
            <v>6000778709</v>
          </cell>
          <cell r="G64" t="str">
            <v>Hour14</v>
          </cell>
          <cell r="H64">
            <v>746</v>
          </cell>
        </row>
        <row r="65">
          <cell r="A65" t="str">
            <v>201802_CITY OF BELLEVUE_31C_6001145635</v>
          </cell>
          <cell r="B65">
            <v>43152</v>
          </cell>
          <cell r="C65">
            <v>2018</v>
          </cell>
          <cell r="D65" t="str">
            <v>201802</v>
          </cell>
          <cell r="E65" t="str">
            <v>CITY OF BELLEVUE_31C</v>
          </cell>
          <cell r="F65">
            <v>6001145635</v>
          </cell>
          <cell r="G65" t="str">
            <v>Hour10</v>
          </cell>
          <cell r="H65">
            <v>160</v>
          </cell>
        </row>
        <row r="66">
          <cell r="A66" t="str">
            <v>201803_CITY OF BELLEVUE_31C_6000778709</v>
          </cell>
          <cell r="B66">
            <v>43171</v>
          </cell>
          <cell r="C66">
            <v>2018</v>
          </cell>
          <cell r="D66" t="str">
            <v>201803</v>
          </cell>
          <cell r="E66" t="str">
            <v>CITY OF BELLEVUE_31C</v>
          </cell>
          <cell r="F66">
            <v>6000778709</v>
          </cell>
          <cell r="G66" t="str">
            <v>Hour13</v>
          </cell>
          <cell r="H66">
            <v>823</v>
          </cell>
        </row>
        <row r="67">
          <cell r="A67" t="str">
            <v>201803_CITY OF BELLEVUE_31C_6001145635</v>
          </cell>
          <cell r="B67">
            <v>43165</v>
          </cell>
          <cell r="C67">
            <v>2018</v>
          </cell>
          <cell r="D67" t="str">
            <v>201803</v>
          </cell>
          <cell r="E67" t="str">
            <v>CITY OF BELLEVUE_31C</v>
          </cell>
          <cell r="F67">
            <v>6001145635</v>
          </cell>
          <cell r="G67" t="str">
            <v>Hour08</v>
          </cell>
          <cell r="H67">
            <v>143</v>
          </cell>
        </row>
        <row r="68">
          <cell r="A68" t="str">
            <v>201804_CITY OF BELLEVUE_31C_6000778709</v>
          </cell>
          <cell r="B68">
            <v>43215</v>
          </cell>
          <cell r="C68">
            <v>2018</v>
          </cell>
          <cell r="D68" t="str">
            <v>201804</v>
          </cell>
          <cell r="E68" t="str">
            <v>CITY OF BELLEVUE_31C</v>
          </cell>
          <cell r="F68">
            <v>6000778709</v>
          </cell>
          <cell r="G68" t="str">
            <v>Hour16</v>
          </cell>
          <cell r="H68">
            <v>862</v>
          </cell>
        </row>
        <row r="69">
          <cell r="A69" t="str">
            <v>201804_CITY OF BELLEVUE_31C_6001145635</v>
          </cell>
          <cell r="B69">
            <v>43202</v>
          </cell>
          <cell r="C69">
            <v>2018</v>
          </cell>
          <cell r="D69" t="str">
            <v>201804</v>
          </cell>
          <cell r="E69" t="str">
            <v>CITY OF BELLEVUE_31C</v>
          </cell>
          <cell r="F69">
            <v>6001145635</v>
          </cell>
          <cell r="G69" t="str">
            <v>Hour08</v>
          </cell>
          <cell r="H69">
            <v>118</v>
          </cell>
        </row>
        <row r="70">
          <cell r="A70" t="str">
            <v>201805_CITY OF BELLEVUE_31C_6000778709</v>
          </cell>
          <cell r="B70">
            <v>43234</v>
          </cell>
          <cell r="C70">
            <v>2018</v>
          </cell>
          <cell r="D70" t="str">
            <v>201805</v>
          </cell>
          <cell r="E70" t="str">
            <v>CITY OF BELLEVUE_31C</v>
          </cell>
          <cell r="F70">
            <v>6000778709</v>
          </cell>
          <cell r="G70" t="str">
            <v>Hour14</v>
          </cell>
          <cell r="H70">
            <v>886</v>
          </cell>
        </row>
        <row r="71">
          <cell r="A71" t="str">
            <v>201805_CITY OF BELLEVUE_31C_6001145635</v>
          </cell>
          <cell r="B71">
            <v>43221</v>
          </cell>
          <cell r="C71">
            <v>2018</v>
          </cell>
          <cell r="D71" t="str">
            <v>201805</v>
          </cell>
          <cell r="E71" t="str">
            <v>CITY OF BELLEVUE_31C</v>
          </cell>
          <cell r="F71">
            <v>6001145635</v>
          </cell>
          <cell r="G71" t="str">
            <v>Hour08</v>
          </cell>
          <cell r="H71">
            <v>83</v>
          </cell>
        </row>
        <row r="72">
          <cell r="A72" t="str">
            <v>201806_CITY OF BELLEVUE_31C_6000778709</v>
          </cell>
          <cell r="B72">
            <v>43257</v>
          </cell>
          <cell r="C72">
            <v>2018</v>
          </cell>
          <cell r="D72" t="str">
            <v>201806</v>
          </cell>
          <cell r="E72" t="str">
            <v>CITY OF BELLEVUE_31C</v>
          </cell>
          <cell r="F72">
            <v>6000778709</v>
          </cell>
          <cell r="G72" t="str">
            <v>Hour15</v>
          </cell>
          <cell r="H72">
            <v>790</v>
          </cell>
        </row>
        <row r="73">
          <cell r="A73" t="str">
            <v>201806_CITY OF BELLEVUE_31C_6001145635</v>
          </cell>
          <cell r="B73">
            <v>43255</v>
          </cell>
          <cell r="C73">
            <v>2018</v>
          </cell>
          <cell r="D73" t="str">
            <v>201806</v>
          </cell>
          <cell r="E73" t="str">
            <v>CITY OF BELLEVUE_31C</v>
          </cell>
          <cell r="F73">
            <v>6001145635</v>
          </cell>
          <cell r="G73" t="str">
            <v>Hour10</v>
          </cell>
          <cell r="H73">
            <v>59</v>
          </cell>
        </row>
        <row r="74">
          <cell r="A74" t="str">
            <v>201707_COSTCO WHOLESALE_26C_6000102504</v>
          </cell>
          <cell r="B74">
            <v>42941</v>
          </cell>
          <cell r="C74">
            <v>2017</v>
          </cell>
          <cell r="D74" t="str">
            <v>201707</v>
          </cell>
          <cell r="E74" t="str">
            <v>COSTCO WHOLESALE_26C</v>
          </cell>
          <cell r="F74">
            <v>6000102504</v>
          </cell>
          <cell r="G74" t="str">
            <v>Hour16</v>
          </cell>
          <cell r="H74">
            <v>775</v>
          </cell>
        </row>
        <row r="75">
          <cell r="A75" t="str">
            <v>201707_COSTCO WHOLESALE_26C_6000202498</v>
          </cell>
          <cell r="B75">
            <v>42924</v>
          </cell>
          <cell r="C75">
            <v>2017</v>
          </cell>
          <cell r="D75" t="str">
            <v>201707</v>
          </cell>
          <cell r="E75" t="str">
            <v>COSTCO WHOLESALE_26C</v>
          </cell>
          <cell r="F75">
            <v>6000202498</v>
          </cell>
          <cell r="G75" t="str">
            <v>Hour16</v>
          </cell>
          <cell r="H75">
            <v>690</v>
          </cell>
        </row>
        <row r="76">
          <cell r="A76" t="str">
            <v>201707_COSTCO WHOLESALE_26C_6000840885</v>
          </cell>
          <cell r="B76">
            <v>42919</v>
          </cell>
          <cell r="C76">
            <v>2017</v>
          </cell>
          <cell r="D76" t="str">
            <v>201707</v>
          </cell>
          <cell r="E76" t="str">
            <v>COSTCO WHOLESALE_26C</v>
          </cell>
          <cell r="F76">
            <v>6000840885</v>
          </cell>
          <cell r="G76" t="str">
            <v>Hour15</v>
          </cell>
          <cell r="H76">
            <v>386</v>
          </cell>
        </row>
        <row r="77">
          <cell r="A77" t="str">
            <v>201707_COSTCO WHOLESALE_26C_6000850176</v>
          </cell>
          <cell r="B77">
            <v>42922</v>
          </cell>
          <cell r="C77">
            <v>2017</v>
          </cell>
          <cell r="D77" t="str">
            <v>201707</v>
          </cell>
          <cell r="E77" t="str">
            <v>COSTCO WHOLESALE_26C</v>
          </cell>
          <cell r="F77">
            <v>6000850176</v>
          </cell>
          <cell r="G77" t="str">
            <v>Hour19</v>
          </cell>
          <cell r="H77">
            <v>957</v>
          </cell>
        </row>
        <row r="78">
          <cell r="A78" t="str">
            <v>201707_COSTCO WHOLESALE_26C_6000909772</v>
          </cell>
          <cell r="B78">
            <v>42922</v>
          </cell>
          <cell r="C78">
            <v>2017</v>
          </cell>
          <cell r="D78" t="str">
            <v>201707</v>
          </cell>
          <cell r="E78" t="str">
            <v>COSTCO WHOLESALE_26C</v>
          </cell>
          <cell r="F78">
            <v>6000909772</v>
          </cell>
          <cell r="G78" t="str">
            <v>Hour15</v>
          </cell>
          <cell r="H78">
            <v>820</v>
          </cell>
        </row>
        <row r="79">
          <cell r="A79" t="str">
            <v>201707_COSTCO WHOLESALE_26C_6001058838</v>
          </cell>
          <cell r="B79">
            <v>42938</v>
          </cell>
          <cell r="C79">
            <v>2017</v>
          </cell>
          <cell r="D79" t="str">
            <v>201707</v>
          </cell>
          <cell r="E79" t="str">
            <v>COSTCO WHOLESALE_26C</v>
          </cell>
          <cell r="F79">
            <v>6001058838</v>
          </cell>
          <cell r="G79" t="str">
            <v>Hour16</v>
          </cell>
          <cell r="H79">
            <v>821</v>
          </cell>
        </row>
        <row r="80">
          <cell r="A80" t="str">
            <v>201707_COSTCO WHOLESALE_26C_6001105690</v>
          </cell>
          <cell r="B80">
            <v>42922</v>
          </cell>
          <cell r="C80">
            <v>2017</v>
          </cell>
          <cell r="D80" t="str">
            <v>201707</v>
          </cell>
          <cell r="E80" t="str">
            <v>COSTCO WHOLESALE_26C</v>
          </cell>
          <cell r="F80">
            <v>6001105690</v>
          </cell>
          <cell r="G80" t="str">
            <v>Hour15</v>
          </cell>
          <cell r="H80">
            <v>569</v>
          </cell>
        </row>
        <row r="81">
          <cell r="A81" t="str">
            <v>201707_COSTCO WHOLESALE_26C_6001108708</v>
          </cell>
          <cell r="B81">
            <v>42943</v>
          </cell>
          <cell r="C81">
            <v>2017</v>
          </cell>
          <cell r="D81" t="str">
            <v>201707</v>
          </cell>
          <cell r="E81" t="str">
            <v>COSTCO WHOLESALE_26C</v>
          </cell>
          <cell r="F81">
            <v>6001108708</v>
          </cell>
          <cell r="G81" t="str">
            <v>Hour11</v>
          </cell>
          <cell r="H81">
            <v>630</v>
          </cell>
        </row>
        <row r="82">
          <cell r="A82" t="str">
            <v>201707_COSTCO WHOLESALE_26C_6002017875</v>
          </cell>
          <cell r="B82">
            <v>42924</v>
          </cell>
          <cell r="C82">
            <v>2017</v>
          </cell>
          <cell r="D82" t="str">
            <v>201707</v>
          </cell>
          <cell r="E82" t="str">
            <v>COSTCO WHOLESALE_26C</v>
          </cell>
          <cell r="F82">
            <v>6002017875</v>
          </cell>
          <cell r="G82" t="str">
            <v>Hour15</v>
          </cell>
          <cell r="H82">
            <v>668</v>
          </cell>
        </row>
        <row r="83">
          <cell r="A83" t="str">
            <v>201708_COSTCO WHOLESALE_26C_6000102504</v>
          </cell>
          <cell r="B83">
            <v>42956</v>
          </cell>
          <cell r="C83">
            <v>2017</v>
          </cell>
          <cell r="D83" t="str">
            <v>201708</v>
          </cell>
          <cell r="E83" t="str">
            <v>COSTCO WHOLESALE_26C</v>
          </cell>
          <cell r="F83">
            <v>6000102504</v>
          </cell>
          <cell r="G83" t="str">
            <v>Hour16</v>
          </cell>
          <cell r="H83">
            <v>747</v>
          </cell>
        </row>
        <row r="84">
          <cell r="A84" t="str">
            <v>201708_COSTCO WHOLESALE_26C_6000202498</v>
          </cell>
          <cell r="B84">
            <v>42950</v>
          </cell>
          <cell r="C84">
            <v>2017</v>
          </cell>
          <cell r="D84" t="str">
            <v>201708</v>
          </cell>
          <cell r="E84" t="str">
            <v>COSTCO WHOLESALE_26C</v>
          </cell>
          <cell r="F84">
            <v>6000202498</v>
          </cell>
          <cell r="G84" t="str">
            <v>Hour16</v>
          </cell>
          <cell r="H84">
            <v>718</v>
          </cell>
        </row>
        <row r="85">
          <cell r="A85" t="str">
            <v>201708_COSTCO WHOLESALE_26C_6000840885</v>
          </cell>
          <cell r="B85">
            <v>42964</v>
          </cell>
          <cell r="C85">
            <v>2017</v>
          </cell>
          <cell r="D85" t="str">
            <v>201708</v>
          </cell>
          <cell r="E85" t="str">
            <v>COSTCO WHOLESALE_26C</v>
          </cell>
          <cell r="F85">
            <v>6000840885</v>
          </cell>
          <cell r="G85" t="str">
            <v>Hour14</v>
          </cell>
          <cell r="H85">
            <v>373</v>
          </cell>
        </row>
        <row r="86">
          <cell r="A86" t="str">
            <v>201708_COSTCO WHOLESALE_26C_6000850176</v>
          </cell>
          <cell r="B86">
            <v>42950</v>
          </cell>
          <cell r="C86">
            <v>2017</v>
          </cell>
          <cell r="D86" t="str">
            <v>201708</v>
          </cell>
          <cell r="E86" t="str">
            <v>COSTCO WHOLESALE_26C</v>
          </cell>
          <cell r="F86">
            <v>6000850176</v>
          </cell>
          <cell r="G86" t="str">
            <v>Hour16</v>
          </cell>
          <cell r="H86">
            <v>989</v>
          </cell>
        </row>
        <row r="87">
          <cell r="A87" t="str">
            <v>201708_COSTCO WHOLESALE_26C_6000909772</v>
          </cell>
          <cell r="B87">
            <v>42966</v>
          </cell>
          <cell r="C87">
            <v>2017</v>
          </cell>
          <cell r="D87" t="str">
            <v>201708</v>
          </cell>
          <cell r="E87" t="str">
            <v>COSTCO WHOLESALE_26C</v>
          </cell>
          <cell r="F87">
            <v>6000909772</v>
          </cell>
          <cell r="G87" t="str">
            <v>Hour17</v>
          </cell>
          <cell r="H87">
            <v>9557</v>
          </cell>
        </row>
        <row r="88">
          <cell r="A88" t="str">
            <v>201708_COSTCO WHOLESALE_26C_6001058838</v>
          </cell>
          <cell r="B88">
            <v>42956</v>
          </cell>
          <cell r="C88">
            <v>2017</v>
          </cell>
          <cell r="D88" t="str">
            <v>201708</v>
          </cell>
          <cell r="E88" t="str">
            <v>COSTCO WHOLESALE_26C</v>
          </cell>
          <cell r="F88">
            <v>6001058838</v>
          </cell>
          <cell r="G88" t="str">
            <v>Hour16</v>
          </cell>
          <cell r="H88">
            <v>825</v>
          </cell>
        </row>
        <row r="89">
          <cell r="A89" t="str">
            <v>201708_COSTCO WHOLESALE_26C_6001105690</v>
          </cell>
          <cell r="B89">
            <v>42950</v>
          </cell>
          <cell r="C89">
            <v>2017</v>
          </cell>
          <cell r="D89" t="str">
            <v>201708</v>
          </cell>
          <cell r="E89" t="str">
            <v>COSTCO WHOLESALE_26C</v>
          </cell>
          <cell r="F89">
            <v>6001105690</v>
          </cell>
          <cell r="G89" t="str">
            <v>Hour15</v>
          </cell>
          <cell r="H89">
            <v>616</v>
          </cell>
        </row>
        <row r="90">
          <cell r="A90" t="str">
            <v>201708_COSTCO WHOLESALE_26C_6001108708</v>
          </cell>
          <cell r="B90">
            <v>42949</v>
          </cell>
          <cell r="C90">
            <v>2017</v>
          </cell>
          <cell r="D90" t="str">
            <v>201708</v>
          </cell>
          <cell r="E90" t="str">
            <v>COSTCO WHOLESALE_26C</v>
          </cell>
          <cell r="F90">
            <v>6001108708</v>
          </cell>
          <cell r="G90" t="str">
            <v>Hour19</v>
          </cell>
          <cell r="H90">
            <v>650</v>
          </cell>
        </row>
        <row r="91">
          <cell r="A91" t="str">
            <v>201708_COSTCO WHOLESALE_26C_6002017875</v>
          </cell>
          <cell r="B91">
            <v>42951</v>
          </cell>
          <cell r="C91">
            <v>2017</v>
          </cell>
          <cell r="D91" t="str">
            <v>201708</v>
          </cell>
          <cell r="E91" t="str">
            <v>COSTCO WHOLESALE_26C</v>
          </cell>
          <cell r="F91">
            <v>6002017875</v>
          </cell>
          <cell r="G91" t="str">
            <v>Hour19</v>
          </cell>
          <cell r="H91">
            <v>653</v>
          </cell>
        </row>
        <row r="92">
          <cell r="A92" t="str">
            <v>201709_COSTCO WHOLESALE_26C_6000102504</v>
          </cell>
          <cell r="B92">
            <v>42980</v>
          </cell>
          <cell r="C92">
            <v>2017</v>
          </cell>
          <cell r="D92" t="str">
            <v>201709</v>
          </cell>
          <cell r="E92" t="str">
            <v>COSTCO WHOLESALE_26C</v>
          </cell>
          <cell r="F92">
            <v>6000102504</v>
          </cell>
          <cell r="G92" t="str">
            <v>Hour16</v>
          </cell>
          <cell r="H92">
            <v>720</v>
          </cell>
        </row>
        <row r="93">
          <cell r="A93" t="str">
            <v>201709_COSTCO WHOLESALE_26C_6000202498</v>
          </cell>
          <cell r="B93">
            <v>42980</v>
          </cell>
          <cell r="C93">
            <v>2017</v>
          </cell>
          <cell r="D93" t="str">
            <v>201709</v>
          </cell>
          <cell r="E93" t="str">
            <v>COSTCO WHOLESALE_26C</v>
          </cell>
          <cell r="F93">
            <v>6000202498</v>
          </cell>
          <cell r="G93" t="str">
            <v>Hour16</v>
          </cell>
          <cell r="H93">
            <v>728</v>
          </cell>
        </row>
        <row r="94">
          <cell r="A94" t="str">
            <v>201709_COSTCO WHOLESALE_26C_6000840885</v>
          </cell>
          <cell r="B94">
            <v>42999</v>
          </cell>
          <cell r="C94">
            <v>2017</v>
          </cell>
          <cell r="D94" t="str">
            <v>201709</v>
          </cell>
          <cell r="E94" t="str">
            <v>COSTCO WHOLESALE_26C</v>
          </cell>
          <cell r="F94">
            <v>6000840885</v>
          </cell>
          <cell r="G94" t="str">
            <v>Hour14</v>
          </cell>
          <cell r="H94">
            <v>478</v>
          </cell>
        </row>
        <row r="95">
          <cell r="A95" t="str">
            <v>201709_COSTCO WHOLESALE_26C_6000850176</v>
          </cell>
          <cell r="B95">
            <v>42981</v>
          </cell>
          <cell r="C95">
            <v>2017</v>
          </cell>
          <cell r="D95" t="str">
            <v>201709</v>
          </cell>
          <cell r="E95" t="str">
            <v>COSTCO WHOLESALE_26C</v>
          </cell>
          <cell r="F95">
            <v>6000850176</v>
          </cell>
          <cell r="G95" t="str">
            <v>Hour17</v>
          </cell>
          <cell r="H95">
            <v>965</v>
          </cell>
        </row>
        <row r="96">
          <cell r="A96" t="str">
            <v>201709_COSTCO WHOLESALE_26C_6000909772</v>
          </cell>
          <cell r="B96">
            <v>42994</v>
          </cell>
          <cell r="C96">
            <v>2017</v>
          </cell>
          <cell r="D96" t="str">
            <v>201709</v>
          </cell>
          <cell r="E96" t="str">
            <v>COSTCO WHOLESALE_26C</v>
          </cell>
          <cell r="F96">
            <v>6000909772</v>
          </cell>
          <cell r="G96" t="str">
            <v>Hour13</v>
          </cell>
          <cell r="H96">
            <v>9555</v>
          </cell>
        </row>
        <row r="97">
          <cell r="A97" t="str">
            <v>201709_COSTCO WHOLESALE_26C_6001058838</v>
          </cell>
          <cell r="B97">
            <v>42983</v>
          </cell>
          <cell r="C97">
            <v>2017</v>
          </cell>
          <cell r="D97" t="str">
            <v>201709</v>
          </cell>
          <cell r="E97" t="str">
            <v>COSTCO WHOLESALE_26C</v>
          </cell>
          <cell r="F97">
            <v>6001058838</v>
          </cell>
          <cell r="G97" t="str">
            <v>Hour18</v>
          </cell>
          <cell r="H97">
            <v>810</v>
          </cell>
        </row>
        <row r="98">
          <cell r="A98" t="str">
            <v>201709_COSTCO WHOLESALE_26C_6001105690</v>
          </cell>
          <cell r="B98">
            <v>43006</v>
          </cell>
          <cell r="C98">
            <v>2017</v>
          </cell>
          <cell r="D98" t="str">
            <v>201709</v>
          </cell>
          <cell r="E98" t="str">
            <v>COSTCO WHOLESALE_26C</v>
          </cell>
          <cell r="F98">
            <v>6001105690</v>
          </cell>
          <cell r="G98" t="str">
            <v>Hour15</v>
          </cell>
          <cell r="H98">
            <v>631</v>
          </cell>
        </row>
        <row r="99">
          <cell r="A99" t="str">
            <v>201709_COSTCO WHOLESALE_26C_6001108708</v>
          </cell>
          <cell r="B99">
            <v>42981</v>
          </cell>
          <cell r="C99">
            <v>2017</v>
          </cell>
          <cell r="D99" t="str">
            <v>201709</v>
          </cell>
          <cell r="E99" t="str">
            <v>COSTCO WHOLESALE_26C</v>
          </cell>
          <cell r="F99">
            <v>6001108708</v>
          </cell>
          <cell r="G99" t="str">
            <v>Hour16</v>
          </cell>
          <cell r="H99">
            <v>652</v>
          </cell>
        </row>
        <row r="100">
          <cell r="A100" t="str">
            <v>201709_COSTCO WHOLESALE_26C_6002017875</v>
          </cell>
          <cell r="B100">
            <v>42983</v>
          </cell>
          <cell r="C100">
            <v>2017</v>
          </cell>
          <cell r="D100" t="str">
            <v>201709</v>
          </cell>
          <cell r="E100" t="str">
            <v>COSTCO WHOLESALE_26C</v>
          </cell>
          <cell r="F100">
            <v>6002017875</v>
          </cell>
          <cell r="G100" t="str">
            <v>Hour17</v>
          </cell>
          <cell r="H100">
            <v>629</v>
          </cell>
        </row>
        <row r="101">
          <cell r="A101" t="str">
            <v>201710_COSTCO WHOLESALE_26C_6000102504</v>
          </cell>
          <cell r="B101">
            <v>43013</v>
          </cell>
          <cell r="C101">
            <v>2017</v>
          </cell>
          <cell r="D101" t="str">
            <v>201710</v>
          </cell>
          <cell r="E101" t="str">
            <v>COSTCO WHOLESALE_26C</v>
          </cell>
          <cell r="F101">
            <v>6000102504</v>
          </cell>
          <cell r="G101" t="str">
            <v>Hour16</v>
          </cell>
          <cell r="H101">
            <v>645</v>
          </cell>
        </row>
        <row r="102">
          <cell r="A102" t="str">
            <v>201710_COSTCO WHOLESALE_26C_6000202498</v>
          </cell>
          <cell r="B102">
            <v>43025</v>
          </cell>
          <cell r="C102">
            <v>2017</v>
          </cell>
          <cell r="D102" t="str">
            <v>201710</v>
          </cell>
          <cell r="E102" t="str">
            <v>COSTCO WHOLESALE_26C</v>
          </cell>
          <cell r="F102">
            <v>6000202498</v>
          </cell>
          <cell r="G102" t="str">
            <v>Hour01</v>
          </cell>
          <cell r="H102">
            <v>1166</v>
          </cell>
        </row>
        <row r="103">
          <cell r="A103" t="str">
            <v>201710_COSTCO WHOLESALE_26C_6000840885</v>
          </cell>
          <cell r="B103">
            <v>43031</v>
          </cell>
          <cell r="C103">
            <v>2017</v>
          </cell>
          <cell r="D103" t="str">
            <v>201710</v>
          </cell>
          <cell r="E103" t="str">
            <v>COSTCO WHOLESALE_26C</v>
          </cell>
          <cell r="F103">
            <v>6000840885</v>
          </cell>
          <cell r="G103" t="str">
            <v>Hour17</v>
          </cell>
          <cell r="H103">
            <v>9561</v>
          </cell>
        </row>
        <row r="104">
          <cell r="A104" t="str">
            <v>201710_COSTCO WHOLESALE_26C_6000850176</v>
          </cell>
          <cell r="B104">
            <v>43011</v>
          </cell>
          <cell r="C104">
            <v>2017</v>
          </cell>
          <cell r="D104" t="str">
            <v>201710</v>
          </cell>
          <cell r="E104" t="str">
            <v>COSTCO WHOLESALE_26C</v>
          </cell>
          <cell r="F104">
            <v>6000850176</v>
          </cell>
          <cell r="G104" t="str">
            <v>Hour10</v>
          </cell>
          <cell r="H104">
            <v>826</v>
          </cell>
        </row>
        <row r="105">
          <cell r="A105" t="str">
            <v>201710_COSTCO WHOLESALE_26C_6000909772</v>
          </cell>
          <cell r="B105">
            <v>43016</v>
          </cell>
          <cell r="C105">
            <v>2017</v>
          </cell>
          <cell r="D105" t="str">
            <v>201710</v>
          </cell>
          <cell r="E105" t="str">
            <v>COSTCO WHOLESALE_26C</v>
          </cell>
          <cell r="F105">
            <v>6000909772</v>
          </cell>
          <cell r="G105" t="str">
            <v>Hour12</v>
          </cell>
          <cell r="H105">
            <v>9547</v>
          </cell>
        </row>
        <row r="106">
          <cell r="A106" t="str">
            <v>201710_COSTCO WHOLESALE_26C_6001058838</v>
          </cell>
          <cell r="B106">
            <v>43013</v>
          </cell>
          <cell r="C106">
            <v>2017</v>
          </cell>
          <cell r="D106" t="str">
            <v>201710</v>
          </cell>
          <cell r="E106" t="str">
            <v>COSTCO WHOLESALE_26C</v>
          </cell>
          <cell r="F106">
            <v>6001058838</v>
          </cell>
          <cell r="G106" t="str">
            <v>Hour18</v>
          </cell>
          <cell r="H106">
            <v>696</v>
          </cell>
        </row>
        <row r="107">
          <cell r="A107" t="str">
            <v>201710_COSTCO WHOLESALE_26C_6001105690</v>
          </cell>
          <cell r="B107">
            <v>43028</v>
          </cell>
          <cell r="C107">
            <v>2017</v>
          </cell>
          <cell r="D107" t="str">
            <v>201710</v>
          </cell>
          <cell r="E107" t="str">
            <v>COSTCO WHOLESALE_26C</v>
          </cell>
          <cell r="F107">
            <v>6001105690</v>
          </cell>
          <cell r="G107" t="str">
            <v>Hour15</v>
          </cell>
          <cell r="H107">
            <v>465</v>
          </cell>
        </row>
        <row r="108">
          <cell r="A108" t="str">
            <v>201710_COSTCO WHOLESALE_26C_6001108708</v>
          </cell>
          <cell r="B108">
            <v>43031</v>
          </cell>
          <cell r="C108">
            <v>2017</v>
          </cell>
          <cell r="D108" t="str">
            <v>201710</v>
          </cell>
          <cell r="E108" t="str">
            <v>COSTCO WHOLESALE_26C</v>
          </cell>
          <cell r="F108">
            <v>6001108708</v>
          </cell>
          <cell r="G108" t="str">
            <v>Hour13</v>
          </cell>
          <cell r="H108">
            <v>610</v>
          </cell>
        </row>
        <row r="109">
          <cell r="A109" t="str">
            <v>201710_COSTCO WHOLESALE_26C_6002017875</v>
          </cell>
          <cell r="B109">
            <v>43026</v>
          </cell>
          <cell r="C109">
            <v>2017</v>
          </cell>
          <cell r="D109" t="str">
            <v>201710</v>
          </cell>
          <cell r="E109" t="str">
            <v>COSTCO WHOLESALE_26C</v>
          </cell>
          <cell r="F109">
            <v>6002017875</v>
          </cell>
          <cell r="G109" t="str">
            <v>Hour17</v>
          </cell>
          <cell r="H109">
            <v>606</v>
          </cell>
        </row>
        <row r="110">
          <cell r="A110" t="str">
            <v>201711_COSTCO WHOLESALE_26C_6000102504</v>
          </cell>
          <cell r="B110">
            <v>43061</v>
          </cell>
          <cell r="C110">
            <v>2017</v>
          </cell>
          <cell r="D110" t="str">
            <v>201711</v>
          </cell>
          <cell r="E110" t="str">
            <v>COSTCO WHOLESALE_26C</v>
          </cell>
          <cell r="F110">
            <v>6000102504</v>
          </cell>
          <cell r="G110" t="str">
            <v>Hour12</v>
          </cell>
          <cell r="H110">
            <v>641</v>
          </cell>
        </row>
        <row r="111">
          <cell r="A111" t="str">
            <v>201711_COSTCO WHOLESALE_26C_6000202498</v>
          </cell>
          <cell r="B111">
            <v>43061</v>
          </cell>
          <cell r="C111">
            <v>2017</v>
          </cell>
          <cell r="D111" t="str">
            <v>201711</v>
          </cell>
          <cell r="E111" t="str">
            <v>COSTCO WHOLESALE_26C</v>
          </cell>
          <cell r="F111">
            <v>6000202498</v>
          </cell>
          <cell r="G111" t="str">
            <v>Hour18</v>
          </cell>
          <cell r="H111">
            <v>663</v>
          </cell>
        </row>
        <row r="112">
          <cell r="A112" t="str">
            <v>201711_COSTCO WHOLESALE_26C_6000840885</v>
          </cell>
          <cell r="B112">
            <v>43049</v>
          </cell>
          <cell r="C112">
            <v>2017</v>
          </cell>
          <cell r="D112" t="str">
            <v>201711</v>
          </cell>
          <cell r="E112" t="str">
            <v>COSTCO WHOLESALE_26C</v>
          </cell>
          <cell r="F112">
            <v>6000840885</v>
          </cell>
          <cell r="G112" t="str">
            <v>Hour16</v>
          </cell>
          <cell r="H112">
            <v>9568</v>
          </cell>
        </row>
        <row r="113">
          <cell r="A113" t="str">
            <v>201711_COSTCO WHOLESALE_26C_6000850176</v>
          </cell>
          <cell r="B113">
            <v>43061</v>
          </cell>
          <cell r="C113">
            <v>2017</v>
          </cell>
          <cell r="D113" t="str">
            <v>201711</v>
          </cell>
          <cell r="E113" t="str">
            <v>COSTCO WHOLESALE_26C</v>
          </cell>
          <cell r="F113">
            <v>6000850176</v>
          </cell>
          <cell r="G113" t="str">
            <v>Hour17</v>
          </cell>
          <cell r="H113">
            <v>829</v>
          </cell>
        </row>
        <row r="114">
          <cell r="A114" t="str">
            <v>201711_COSTCO WHOLESALE_26C_6000909772</v>
          </cell>
          <cell r="B114">
            <v>43055</v>
          </cell>
          <cell r="C114">
            <v>2017</v>
          </cell>
          <cell r="D114" t="str">
            <v>201711</v>
          </cell>
          <cell r="E114" t="str">
            <v>COSTCO WHOLESALE_26C</v>
          </cell>
          <cell r="F114">
            <v>6000909772</v>
          </cell>
          <cell r="G114" t="str">
            <v>Hour19</v>
          </cell>
          <cell r="H114">
            <v>921</v>
          </cell>
        </row>
        <row r="115">
          <cell r="A115" t="str">
            <v>201711_COSTCO WHOLESALE_26C_6001058838</v>
          </cell>
          <cell r="B115">
            <v>43060</v>
          </cell>
          <cell r="C115">
            <v>2017</v>
          </cell>
          <cell r="D115" t="str">
            <v>201711</v>
          </cell>
          <cell r="E115" t="str">
            <v>COSTCO WHOLESALE_26C</v>
          </cell>
          <cell r="F115">
            <v>6001058838</v>
          </cell>
          <cell r="G115" t="str">
            <v>Hour18</v>
          </cell>
          <cell r="H115">
            <v>722</v>
          </cell>
        </row>
        <row r="116">
          <cell r="A116" t="str">
            <v>201711_COSTCO WHOLESALE_26C_6001105690</v>
          </cell>
          <cell r="B116">
            <v>43053</v>
          </cell>
          <cell r="C116">
            <v>2017</v>
          </cell>
          <cell r="D116" t="str">
            <v>201711</v>
          </cell>
          <cell r="E116" t="str">
            <v>COSTCO WHOLESALE_26C</v>
          </cell>
          <cell r="F116">
            <v>6001105690</v>
          </cell>
          <cell r="G116" t="str">
            <v>Hour15</v>
          </cell>
          <cell r="H116">
            <v>456</v>
          </cell>
        </row>
        <row r="117">
          <cell r="A117" t="str">
            <v>201711_COSTCO WHOLESALE_26C_6001108708</v>
          </cell>
          <cell r="B117">
            <v>43060</v>
          </cell>
          <cell r="C117">
            <v>2017</v>
          </cell>
          <cell r="D117" t="str">
            <v>201711</v>
          </cell>
          <cell r="E117" t="str">
            <v>COSTCO WHOLESALE_26C</v>
          </cell>
          <cell r="F117">
            <v>6001108708</v>
          </cell>
          <cell r="G117" t="str">
            <v>Hour16</v>
          </cell>
          <cell r="H117">
            <v>615</v>
          </cell>
        </row>
        <row r="118">
          <cell r="A118" t="str">
            <v>201711_COSTCO WHOLESALE_26C_6002017875</v>
          </cell>
          <cell r="B118">
            <v>43060</v>
          </cell>
          <cell r="C118">
            <v>2017</v>
          </cell>
          <cell r="D118" t="str">
            <v>201711</v>
          </cell>
          <cell r="E118" t="str">
            <v>COSTCO WHOLESALE_26C</v>
          </cell>
          <cell r="F118">
            <v>6002017875</v>
          </cell>
          <cell r="G118" t="str">
            <v>Hour15</v>
          </cell>
          <cell r="H118">
            <v>608</v>
          </cell>
        </row>
        <row r="119">
          <cell r="A119" t="str">
            <v>201712_COSTCO WHOLESALE_26C_6000102504</v>
          </cell>
          <cell r="B119">
            <v>43091</v>
          </cell>
          <cell r="C119">
            <v>2017</v>
          </cell>
          <cell r="D119" t="str">
            <v>201712</v>
          </cell>
          <cell r="E119" t="str">
            <v>COSTCO WHOLESALE_26C</v>
          </cell>
          <cell r="F119">
            <v>6000102504</v>
          </cell>
          <cell r="G119" t="str">
            <v>Hour17</v>
          </cell>
          <cell r="H119">
            <v>623</v>
          </cell>
        </row>
        <row r="120">
          <cell r="A120" t="str">
            <v>201712_COSTCO WHOLESALE_26C_6000202498</v>
          </cell>
          <cell r="B120">
            <v>43084</v>
          </cell>
          <cell r="C120">
            <v>2017</v>
          </cell>
          <cell r="D120" t="str">
            <v>201712</v>
          </cell>
          <cell r="E120" t="str">
            <v>COSTCO WHOLESALE_26C</v>
          </cell>
          <cell r="F120">
            <v>6000202498</v>
          </cell>
          <cell r="G120" t="str">
            <v>Hour17</v>
          </cell>
          <cell r="H120">
            <v>626</v>
          </cell>
        </row>
        <row r="121">
          <cell r="A121" t="str">
            <v>201712_COSTCO WHOLESALE_26C_6000840885</v>
          </cell>
          <cell r="B121">
            <v>43078</v>
          </cell>
          <cell r="C121">
            <v>2017</v>
          </cell>
          <cell r="D121" t="str">
            <v>201712</v>
          </cell>
          <cell r="E121" t="str">
            <v>COSTCO WHOLESALE_26C</v>
          </cell>
          <cell r="F121">
            <v>6000840885</v>
          </cell>
          <cell r="G121" t="str">
            <v>Hour12</v>
          </cell>
          <cell r="H121">
            <v>9543</v>
          </cell>
        </row>
        <row r="122">
          <cell r="A122" t="str">
            <v>201712_COSTCO WHOLESALE_26C_6000850176</v>
          </cell>
          <cell r="B122">
            <v>43072</v>
          </cell>
          <cell r="C122">
            <v>2017</v>
          </cell>
          <cell r="D122" t="str">
            <v>201712</v>
          </cell>
          <cell r="E122" t="str">
            <v>COSTCO WHOLESALE_26C</v>
          </cell>
          <cell r="F122">
            <v>6000850176</v>
          </cell>
          <cell r="G122" t="str">
            <v>Hour12</v>
          </cell>
          <cell r="H122">
            <v>789</v>
          </cell>
        </row>
        <row r="123">
          <cell r="A123" t="str">
            <v>201712_COSTCO WHOLESALE_26C_6000909772</v>
          </cell>
          <cell r="B123">
            <v>43082</v>
          </cell>
          <cell r="C123">
            <v>2017</v>
          </cell>
          <cell r="D123" t="str">
            <v>201712</v>
          </cell>
          <cell r="E123" t="str">
            <v>COSTCO WHOLESALE_26C</v>
          </cell>
          <cell r="F123">
            <v>6000909772</v>
          </cell>
          <cell r="G123" t="str">
            <v>Hour14</v>
          </cell>
          <cell r="H123">
            <v>734</v>
          </cell>
        </row>
        <row r="124">
          <cell r="A124" t="str">
            <v>201712_COSTCO WHOLESALE_26C_6001058838</v>
          </cell>
          <cell r="B124">
            <v>43098</v>
          </cell>
          <cell r="C124">
            <v>2017</v>
          </cell>
          <cell r="D124" t="str">
            <v>201712</v>
          </cell>
          <cell r="E124" t="str">
            <v>COSTCO WHOLESALE_26C</v>
          </cell>
          <cell r="F124">
            <v>6001058838</v>
          </cell>
          <cell r="G124" t="str">
            <v>Hour16</v>
          </cell>
          <cell r="H124">
            <v>635</v>
          </cell>
        </row>
        <row r="125">
          <cell r="A125" t="str">
            <v>201712_COSTCO WHOLESALE_26C_6001105690</v>
          </cell>
          <cell r="B125">
            <v>43070</v>
          </cell>
          <cell r="C125">
            <v>2017</v>
          </cell>
          <cell r="D125" t="str">
            <v>201712</v>
          </cell>
          <cell r="E125" t="str">
            <v>COSTCO WHOLESALE_26C</v>
          </cell>
          <cell r="F125">
            <v>6001105690</v>
          </cell>
          <cell r="G125" t="str">
            <v>Hour15</v>
          </cell>
          <cell r="H125">
            <v>363</v>
          </cell>
        </row>
        <row r="126">
          <cell r="A126" t="str">
            <v>201712_COSTCO WHOLESALE_26C_6001108708</v>
          </cell>
          <cell r="B126">
            <v>43070</v>
          </cell>
          <cell r="C126">
            <v>2017</v>
          </cell>
          <cell r="D126" t="str">
            <v>201712</v>
          </cell>
          <cell r="E126" t="str">
            <v>COSTCO WHOLESALE_26C</v>
          </cell>
          <cell r="F126">
            <v>6001108708</v>
          </cell>
          <cell r="G126" t="str">
            <v>Hour16</v>
          </cell>
          <cell r="H126">
            <v>596</v>
          </cell>
        </row>
        <row r="127">
          <cell r="A127" t="str">
            <v>201712_COSTCO WHOLESALE_26C_6002017875</v>
          </cell>
          <cell r="B127">
            <v>43070</v>
          </cell>
          <cell r="C127">
            <v>2017</v>
          </cell>
          <cell r="D127" t="str">
            <v>201712</v>
          </cell>
          <cell r="E127" t="str">
            <v>COSTCO WHOLESALE_26C</v>
          </cell>
          <cell r="F127">
            <v>6002017875</v>
          </cell>
          <cell r="G127" t="str">
            <v>Hour11</v>
          </cell>
          <cell r="H127">
            <v>626</v>
          </cell>
        </row>
        <row r="128">
          <cell r="A128" t="str">
            <v>201801_COSTCO WHOLESALE_26C_6000102504</v>
          </cell>
          <cell r="B128">
            <v>43121</v>
          </cell>
          <cell r="C128">
            <v>2018</v>
          </cell>
          <cell r="D128" t="str">
            <v>201801</v>
          </cell>
          <cell r="E128" t="str">
            <v>COSTCO WHOLESALE_26C</v>
          </cell>
          <cell r="F128">
            <v>6000102504</v>
          </cell>
          <cell r="G128" t="str">
            <v>Hour17</v>
          </cell>
          <cell r="H128">
            <v>675</v>
          </cell>
        </row>
        <row r="129">
          <cell r="A129" t="str">
            <v>201801_COSTCO WHOLESALE_26C_6000202498</v>
          </cell>
          <cell r="B129">
            <v>43105</v>
          </cell>
          <cell r="C129">
            <v>2018</v>
          </cell>
          <cell r="D129" t="str">
            <v>201801</v>
          </cell>
          <cell r="E129" t="str">
            <v>COSTCO WHOLESALE_26C</v>
          </cell>
          <cell r="F129">
            <v>6000202498</v>
          </cell>
          <cell r="G129" t="str">
            <v>Hour18</v>
          </cell>
          <cell r="H129">
            <v>590</v>
          </cell>
        </row>
        <row r="130">
          <cell r="A130" t="str">
            <v>201801_COSTCO WHOLESALE_26C_6000840885</v>
          </cell>
          <cell r="B130">
            <v>43122</v>
          </cell>
          <cell r="C130">
            <v>2018</v>
          </cell>
          <cell r="D130" t="str">
            <v>201801</v>
          </cell>
          <cell r="E130" t="str">
            <v>COSTCO WHOLESALE_26C</v>
          </cell>
          <cell r="F130">
            <v>6000840885</v>
          </cell>
          <cell r="G130" t="str">
            <v>Hour21</v>
          </cell>
          <cell r="H130">
            <v>499</v>
          </cell>
        </row>
        <row r="131">
          <cell r="A131" t="str">
            <v>201801_COSTCO WHOLESALE_26C_6000850176</v>
          </cell>
          <cell r="B131">
            <v>43129</v>
          </cell>
          <cell r="C131">
            <v>2018</v>
          </cell>
          <cell r="D131" t="str">
            <v>201801</v>
          </cell>
          <cell r="E131" t="str">
            <v>COSTCO WHOLESALE_26C</v>
          </cell>
          <cell r="F131">
            <v>6000850176</v>
          </cell>
          <cell r="G131" t="str">
            <v>Hour16</v>
          </cell>
          <cell r="H131">
            <v>738</v>
          </cell>
        </row>
        <row r="132">
          <cell r="A132" t="str">
            <v>201801_COSTCO WHOLESALE_26C_6000909772</v>
          </cell>
          <cell r="B132">
            <v>43129</v>
          </cell>
          <cell r="C132">
            <v>2018</v>
          </cell>
          <cell r="D132" t="str">
            <v>201801</v>
          </cell>
          <cell r="E132" t="str">
            <v>COSTCO WHOLESALE_26C</v>
          </cell>
          <cell r="F132">
            <v>6000909772</v>
          </cell>
          <cell r="G132" t="str">
            <v>Hour19</v>
          </cell>
          <cell r="H132">
            <v>904</v>
          </cell>
        </row>
        <row r="133">
          <cell r="A133" t="str">
            <v>201801_COSTCO WHOLESALE_26C_6001058838</v>
          </cell>
          <cell r="B133">
            <v>43119</v>
          </cell>
          <cell r="C133">
            <v>2018</v>
          </cell>
          <cell r="D133" t="str">
            <v>201801</v>
          </cell>
          <cell r="E133" t="str">
            <v>COSTCO WHOLESALE_26C</v>
          </cell>
          <cell r="F133">
            <v>6001058838</v>
          </cell>
          <cell r="G133" t="str">
            <v>Hour18</v>
          </cell>
          <cell r="H133">
            <v>612</v>
          </cell>
        </row>
        <row r="134">
          <cell r="A134" t="str">
            <v>201801_COSTCO WHOLESALE_26C_6001105690</v>
          </cell>
          <cell r="B134">
            <v>43120</v>
          </cell>
          <cell r="C134">
            <v>2018</v>
          </cell>
          <cell r="D134" t="str">
            <v>201801</v>
          </cell>
          <cell r="E134" t="str">
            <v>COSTCO WHOLESALE_26C</v>
          </cell>
          <cell r="F134">
            <v>6001105690</v>
          </cell>
          <cell r="G134" t="str">
            <v>Hour24</v>
          </cell>
          <cell r="H134">
            <v>9550</v>
          </cell>
        </row>
        <row r="135">
          <cell r="A135" t="str">
            <v>201801_COSTCO WHOLESALE_26C_6001108708</v>
          </cell>
          <cell r="B135">
            <v>43113</v>
          </cell>
          <cell r="C135">
            <v>2018</v>
          </cell>
          <cell r="D135" t="str">
            <v>201801</v>
          </cell>
          <cell r="E135" t="str">
            <v>COSTCO WHOLESALE_26C</v>
          </cell>
          <cell r="F135">
            <v>6001108708</v>
          </cell>
          <cell r="G135" t="str">
            <v>Hour12</v>
          </cell>
          <cell r="H135">
            <v>599</v>
          </cell>
        </row>
        <row r="136">
          <cell r="A136" t="str">
            <v>201801_COSTCO WHOLESALE_26C_6002017875</v>
          </cell>
          <cell r="B136">
            <v>43130</v>
          </cell>
          <cell r="C136">
            <v>2018</v>
          </cell>
          <cell r="D136" t="str">
            <v>201801</v>
          </cell>
          <cell r="E136" t="str">
            <v>COSTCO WHOLESALE_26C</v>
          </cell>
          <cell r="F136">
            <v>6002017875</v>
          </cell>
          <cell r="G136" t="str">
            <v>Hour07</v>
          </cell>
          <cell r="H136">
            <v>1882</v>
          </cell>
        </row>
        <row r="137">
          <cell r="A137" t="str">
            <v>201802_COSTCO WHOLESALE_26C_6000102504</v>
          </cell>
          <cell r="B137">
            <v>43134</v>
          </cell>
          <cell r="C137">
            <v>2018</v>
          </cell>
          <cell r="D137" t="str">
            <v>201802</v>
          </cell>
          <cell r="E137" t="str">
            <v>COSTCO WHOLESALE_26C</v>
          </cell>
          <cell r="F137">
            <v>6000102504</v>
          </cell>
          <cell r="G137" t="str">
            <v>Hour16</v>
          </cell>
          <cell r="H137">
            <v>629</v>
          </cell>
        </row>
        <row r="138">
          <cell r="A138" t="str">
            <v>201802_COSTCO WHOLESALE_26C_6000202498</v>
          </cell>
          <cell r="B138">
            <v>43134</v>
          </cell>
          <cell r="C138">
            <v>2018</v>
          </cell>
          <cell r="D138" t="str">
            <v>201802</v>
          </cell>
          <cell r="E138" t="str">
            <v>COSTCO WHOLESALE_26C</v>
          </cell>
          <cell r="F138">
            <v>6000202498</v>
          </cell>
          <cell r="G138" t="str">
            <v>Hour18</v>
          </cell>
          <cell r="H138">
            <v>578</v>
          </cell>
        </row>
        <row r="139">
          <cell r="A139" t="str">
            <v>201802_COSTCO WHOLESALE_26C_6000840885</v>
          </cell>
          <cell r="B139">
            <v>43147</v>
          </cell>
          <cell r="C139">
            <v>2018</v>
          </cell>
          <cell r="D139" t="str">
            <v>201802</v>
          </cell>
          <cell r="E139" t="str">
            <v>COSTCO WHOLESALE_26C</v>
          </cell>
          <cell r="F139">
            <v>6000840885</v>
          </cell>
          <cell r="G139" t="str">
            <v>Hour14</v>
          </cell>
          <cell r="H139">
            <v>484</v>
          </cell>
        </row>
        <row r="140">
          <cell r="A140" t="str">
            <v>201802_COSTCO WHOLESALE_26C_6000850176</v>
          </cell>
          <cell r="B140">
            <v>43140</v>
          </cell>
          <cell r="C140">
            <v>2018</v>
          </cell>
          <cell r="D140" t="str">
            <v>201802</v>
          </cell>
          <cell r="E140" t="str">
            <v>COSTCO WHOLESALE_26C</v>
          </cell>
          <cell r="F140">
            <v>6000850176</v>
          </cell>
          <cell r="G140" t="str">
            <v>Hour09</v>
          </cell>
          <cell r="H140">
            <v>730</v>
          </cell>
        </row>
        <row r="141">
          <cell r="A141" t="str">
            <v>201802_COSTCO WHOLESALE_26C_6000909772</v>
          </cell>
          <cell r="B141">
            <v>43157</v>
          </cell>
          <cell r="C141">
            <v>2018</v>
          </cell>
          <cell r="D141" t="str">
            <v>201802</v>
          </cell>
          <cell r="E141" t="str">
            <v>COSTCO WHOLESALE_26C</v>
          </cell>
          <cell r="F141">
            <v>6000909772</v>
          </cell>
          <cell r="G141" t="str">
            <v>Hour19</v>
          </cell>
          <cell r="H141">
            <v>831</v>
          </cell>
        </row>
        <row r="142">
          <cell r="A142" t="str">
            <v>201802_COSTCO WHOLESALE_26C_6001058838</v>
          </cell>
          <cell r="B142">
            <v>43141</v>
          </cell>
          <cell r="C142">
            <v>2018</v>
          </cell>
          <cell r="D142" t="str">
            <v>201802</v>
          </cell>
          <cell r="E142" t="str">
            <v>COSTCO WHOLESALE_26C</v>
          </cell>
          <cell r="F142">
            <v>6001058838</v>
          </cell>
          <cell r="G142" t="str">
            <v>Hour18</v>
          </cell>
          <cell r="H142">
            <v>656</v>
          </cell>
        </row>
        <row r="143">
          <cell r="A143" t="str">
            <v>201802_COSTCO WHOLESALE_26C_6001105690</v>
          </cell>
          <cell r="B143">
            <v>43133</v>
          </cell>
          <cell r="C143">
            <v>2018</v>
          </cell>
          <cell r="D143" t="str">
            <v>201802</v>
          </cell>
          <cell r="E143" t="str">
            <v>COSTCO WHOLESALE_26C</v>
          </cell>
          <cell r="F143">
            <v>6001105690</v>
          </cell>
          <cell r="G143" t="str">
            <v>Hour15</v>
          </cell>
          <cell r="H143">
            <v>486</v>
          </cell>
        </row>
        <row r="144">
          <cell r="A144" t="str">
            <v>201802_COSTCO WHOLESALE_26C_6001108708</v>
          </cell>
          <cell r="B144">
            <v>43134</v>
          </cell>
          <cell r="C144">
            <v>2018</v>
          </cell>
          <cell r="D144" t="str">
            <v>201802</v>
          </cell>
          <cell r="E144" t="str">
            <v>COSTCO WHOLESALE_26C</v>
          </cell>
          <cell r="F144">
            <v>6001108708</v>
          </cell>
          <cell r="G144" t="str">
            <v>Hour14</v>
          </cell>
          <cell r="H144">
            <v>587</v>
          </cell>
        </row>
        <row r="145">
          <cell r="A145" t="str">
            <v>201802_COSTCO WHOLESALE_26C_6002017875</v>
          </cell>
          <cell r="B145">
            <v>43132</v>
          </cell>
          <cell r="C145">
            <v>2018</v>
          </cell>
          <cell r="D145" t="str">
            <v>201802</v>
          </cell>
          <cell r="E145" t="str">
            <v>COSTCO WHOLESALE_26C</v>
          </cell>
          <cell r="F145">
            <v>6002017875</v>
          </cell>
          <cell r="G145" t="str">
            <v>Hour11</v>
          </cell>
          <cell r="H145">
            <v>587</v>
          </cell>
        </row>
        <row r="146">
          <cell r="A146" t="str">
            <v>201803_COSTCO WHOLESALE_26C_6000102504</v>
          </cell>
          <cell r="B146">
            <v>43189</v>
          </cell>
          <cell r="C146">
            <v>2018</v>
          </cell>
          <cell r="D146" t="str">
            <v>201803</v>
          </cell>
          <cell r="E146" t="str">
            <v>COSTCO WHOLESALE_26C</v>
          </cell>
          <cell r="F146">
            <v>6000102504</v>
          </cell>
          <cell r="G146" t="str">
            <v>Hour16</v>
          </cell>
          <cell r="H146">
            <v>621</v>
          </cell>
        </row>
        <row r="147">
          <cell r="A147" t="str">
            <v>201803_COSTCO WHOLESALE_26C_6000202498</v>
          </cell>
          <cell r="B147">
            <v>43180</v>
          </cell>
          <cell r="C147">
            <v>2018</v>
          </cell>
          <cell r="D147" t="str">
            <v>201803</v>
          </cell>
          <cell r="E147" t="str">
            <v>COSTCO WHOLESALE_26C</v>
          </cell>
          <cell r="F147">
            <v>6000202498</v>
          </cell>
          <cell r="G147" t="str">
            <v>Hour17</v>
          </cell>
          <cell r="H147">
            <v>569</v>
          </cell>
        </row>
        <row r="148">
          <cell r="A148" t="str">
            <v>201803_COSTCO WHOLESALE_26C_6000840885</v>
          </cell>
          <cell r="B148">
            <v>43168</v>
          </cell>
          <cell r="C148">
            <v>2018</v>
          </cell>
          <cell r="D148" t="str">
            <v>201803</v>
          </cell>
          <cell r="E148" t="str">
            <v>COSTCO WHOLESALE_26C</v>
          </cell>
          <cell r="F148">
            <v>6000840885</v>
          </cell>
          <cell r="G148" t="str">
            <v>Hour14</v>
          </cell>
          <cell r="H148">
            <v>461</v>
          </cell>
        </row>
        <row r="149">
          <cell r="A149" t="str">
            <v>201803_COSTCO WHOLESALE_26C_6000850176</v>
          </cell>
          <cell r="B149">
            <v>43167</v>
          </cell>
          <cell r="C149">
            <v>2018</v>
          </cell>
          <cell r="D149" t="str">
            <v>201803</v>
          </cell>
          <cell r="E149" t="str">
            <v>COSTCO WHOLESALE_26C</v>
          </cell>
          <cell r="F149">
            <v>6000850176</v>
          </cell>
          <cell r="G149" t="str">
            <v>Hour19</v>
          </cell>
          <cell r="H149">
            <v>705</v>
          </cell>
        </row>
        <row r="150">
          <cell r="A150" t="str">
            <v>201803_COSTCO WHOLESALE_26C_6000909772</v>
          </cell>
          <cell r="B150">
            <v>43190</v>
          </cell>
          <cell r="C150">
            <v>2018</v>
          </cell>
          <cell r="D150" t="str">
            <v>201803</v>
          </cell>
          <cell r="E150" t="str">
            <v>COSTCO WHOLESALE_26C</v>
          </cell>
          <cell r="F150">
            <v>6000909772</v>
          </cell>
          <cell r="G150" t="str">
            <v>Hour13</v>
          </cell>
          <cell r="H150">
            <v>9553</v>
          </cell>
        </row>
        <row r="151">
          <cell r="A151" t="str">
            <v>201803_COSTCO WHOLESALE_26C_6001058838</v>
          </cell>
          <cell r="B151">
            <v>43171</v>
          </cell>
          <cell r="C151">
            <v>2018</v>
          </cell>
          <cell r="D151" t="str">
            <v>201803</v>
          </cell>
          <cell r="E151" t="str">
            <v>COSTCO WHOLESALE_26C</v>
          </cell>
          <cell r="F151">
            <v>6001058838</v>
          </cell>
          <cell r="G151" t="str">
            <v>Hour17</v>
          </cell>
          <cell r="H151">
            <v>695</v>
          </cell>
        </row>
        <row r="152">
          <cell r="A152" t="str">
            <v>201803_COSTCO WHOLESALE_26C_6001105690</v>
          </cell>
          <cell r="B152">
            <v>43171</v>
          </cell>
          <cell r="C152">
            <v>2018</v>
          </cell>
          <cell r="D152" t="str">
            <v>201803</v>
          </cell>
          <cell r="E152" t="str">
            <v>COSTCO WHOLESALE_26C</v>
          </cell>
          <cell r="F152">
            <v>6001105690</v>
          </cell>
          <cell r="G152" t="str">
            <v>Hour16</v>
          </cell>
          <cell r="H152">
            <v>462</v>
          </cell>
        </row>
        <row r="153">
          <cell r="A153" t="str">
            <v>201803_COSTCO WHOLESALE_26C_6001108708</v>
          </cell>
          <cell r="B153">
            <v>43190</v>
          </cell>
          <cell r="C153">
            <v>2018</v>
          </cell>
          <cell r="D153" t="str">
            <v>201803</v>
          </cell>
          <cell r="E153" t="str">
            <v>COSTCO WHOLESALE_26C</v>
          </cell>
          <cell r="F153">
            <v>6001108708</v>
          </cell>
          <cell r="G153" t="str">
            <v>Hour15</v>
          </cell>
          <cell r="H153">
            <v>588</v>
          </cell>
        </row>
        <row r="154">
          <cell r="A154" t="str">
            <v>201803_COSTCO WHOLESALE_26C_6002017875</v>
          </cell>
          <cell r="B154">
            <v>43176</v>
          </cell>
          <cell r="C154">
            <v>2018</v>
          </cell>
          <cell r="D154" t="str">
            <v>201803</v>
          </cell>
          <cell r="E154" t="str">
            <v>COSTCO WHOLESALE_26C</v>
          </cell>
          <cell r="F154">
            <v>6002017875</v>
          </cell>
          <cell r="G154" t="str">
            <v>Hour11</v>
          </cell>
          <cell r="H154">
            <v>585</v>
          </cell>
        </row>
        <row r="155">
          <cell r="A155" t="str">
            <v>201804_COSTCO WHOLESALE_26C_6000102504</v>
          </cell>
          <cell r="B155">
            <v>43216</v>
          </cell>
          <cell r="C155">
            <v>2018</v>
          </cell>
          <cell r="D155" t="str">
            <v>201804</v>
          </cell>
          <cell r="E155" t="str">
            <v>COSTCO WHOLESALE_26C</v>
          </cell>
          <cell r="F155">
            <v>6000102504</v>
          </cell>
          <cell r="G155" t="str">
            <v>Hour16</v>
          </cell>
          <cell r="H155">
            <v>672</v>
          </cell>
        </row>
        <row r="156">
          <cell r="A156" t="str">
            <v>201804_COSTCO WHOLESALE_26C_6000202498</v>
          </cell>
          <cell r="B156">
            <v>43216</v>
          </cell>
          <cell r="C156">
            <v>2018</v>
          </cell>
          <cell r="D156" t="str">
            <v>201804</v>
          </cell>
          <cell r="E156" t="str">
            <v>COSTCO WHOLESALE_26C</v>
          </cell>
          <cell r="F156">
            <v>6000202498</v>
          </cell>
          <cell r="G156" t="str">
            <v>Hour16</v>
          </cell>
          <cell r="H156">
            <v>578</v>
          </cell>
        </row>
        <row r="157">
          <cell r="A157" t="str">
            <v>201804_COSTCO WHOLESALE_26C_6000840885</v>
          </cell>
          <cell r="B157">
            <v>43203</v>
          </cell>
          <cell r="C157">
            <v>2018</v>
          </cell>
          <cell r="D157" t="str">
            <v>201804</v>
          </cell>
          <cell r="E157" t="str">
            <v>COSTCO WHOLESALE_26C</v>
          </cell>
          <cell r="F157">
            <v>6000840885</v>
          </cell>
          <cell r="G157" t="str">
            <v>Hour14</v>
          </cell>
          <cell r="H157">
            <v>319</v>
          </cell>
        </row>
        <row r="158">
          <cell r="A158" t="str">
            <v>201804_COSTCO WHOLESALE_26C_6000850176</v>
          </cell>
          <cell r="B158">
            <v>43204</v>
          </cell>
          <cell r="C158">
            <v>2018</v>
          </cell>
          <cell r="D158" t="str">
            <v>201804</v>
          </cell>
          <cell r="E158" t="str">
            <v>COSTCO WHOLESALE_26C</v>
          </cell>
          <cell r="F158">
            <v>6000850176</v>
          </cell>
          <cell r="G158" t="str">
            <v>Hour12</v>
          </cell>
          <cell r="H158">
            <v>740</v>
          </cell>
        </row>
        <row r="159">
          <cell r="A159" t="str">
            <v>201804_COSTCO WHOLESALE_26C_6000909772</v>
          </cell>
          <cell r="B159">
            <v>43214</v>
          </cell>
          <cell r="C159">
            <v>2018</v>
          </cell>
          <cell r="D159" t="str">
            <v>201804</v>
          </cell>
          <cell r="E159" t="str">
            <v>COSTCO WHOLESALE_26C</v>
          </cell>
          <cell r="F159">
            <v>6000909772</v>
          </cell>
          <cell r="G159" t="str">
            <v>Hour15</v>
          </cell>
          <cell r="H159">
            <v>853</v>
          </cell>
        </row>
        <row r="160">
          <cell r="A160" t="str">
            <v>201804_COSTCO WHOLESALE_26C_6001058838</v>
          </cell>
          <cell r="B160">
            <v>43214</v>
          </cell>
          <cell r="C160">
            <v>2018</v>
          </cell>
          <cell r="D160" t="str">
            <v>201804</v>
          </cell>
          <cell r="E160" t="str">
            <v>COSTCO WHOLESALE_26C</v>
          </cell>
          <cell r="F160">
            <v>6001058838</v>
          </cell>
          <cell r="G160" t="str">
            <v>Hour16</v>
          </cell>
          <cell r="H160">
            <v>679</v>
          </cell>
        </row>
        <row r="161">
          <cell r="A161" t="str">
            <v>201804_COSTCO WHOLESALE_26C_6001105690</v>
          </cell>
          <cell r="B161">
            <v>43216</v>
          </cell>
          <cell r="C161">
            <v>2018</v>
          </cell>
          <cell r="D161" t="str">
            <v>201804</v>
          </cell>
          <cell r="E161" t="str">
            <v>COSTCO WHOLESALE_26C</v>
          </cell>
          <cell r="F161">
            <v>6001105690</v>
          </cell>
          <cell r="G161" t="str">
            <v>Hour15</v>
          </cell>
          <cell r="H161">
            <v>575</v>
          </cell>
        </row>
        <row r="162">
          <cell r="A162" t="str">
            <v>201804_COSTCO WHOLESALE_26C_6001108708</v>
          </cell>
          <cell r="B162">
            <v>43193</v>
          </cell>
          <cell r="C162">
            <v>2018</v>
          </cell>
          <cell r="D162" t="str">
            <v>201804</v>
          </cell>
          <cell r="E162" t="str">
            <v>COSTCO WHOLESALE_26C</v>
          </cell>
          <cell r="F162">
            <v>6001108708</v>
          </cell>
          <cell r="G162" t="str">
            <v>Hour11</v>
          </cell>
          <cell r="H162">
            <v>606</v>
          </cell>
        </row>
        <row r="163">
          <cell r="A163" t="str">
            <v>201804_COSTCO WHOLESALE_26C_6002017875</v>
          </cell>
          <cell r="B163">
            <v>43210</v>
          </cell>
          <cell r="C163">
            <v>2018</v>
          </cell>
          <cell r="D163" t="str">
            <v>201804</v>
          </cell>
          <cell r="E163" t="str">
            <v>COSTCO WHOLESALE_26C</v>
          </cell>
          <cell r="F163">
            <v>6002017875</v>
          </cell>
          <cell r="G163" t="str">
            <v>Hour15</v>
          </cell>
          <cell r="H163">
            <v>581</v>
          </cell>
        </row>
        <row r="164">
          <cell r="A164" t="str">
            <v>201805_COSTCO WHOLESALE_26C_6000102504</v>
          </cell>
          <cell r="B164">
            <v>43234</v>
          </cell>
          <cell r="C164">
            <v>2018</v>
          </cell>
          <cell r="D164" t="str">
            <v>201805</v>
          </cell>
          <cell r="E164" t="str">
            <v>COSTCO WHOLESALE_26C</v>
          </cell>
          <cell r="F164">
            <v>6000102504</v>
          </cell>
          <cell r="G164" t="str">
            <v>Hour17</v>
          </cell>
          <cell r="H164">
            <v>673</v>
          </cell>
        </row>
        <row r="165">
          <cell r="A165" t="str">
            <v>201805_COSTCO WHOLESALE_26C_6000202498</v>
          </cell>
          <cell r="B165">
            <v>43234</v>
          </cell>
          <cell r="C165">
            <v>2018</v>
          </cell>
          <cell r="D165" t="str">
            <v>201805</v>
          </cell>
          <cell r="E165" t="str">
            <v>COSTCO WHOLESALE_26C</v>
          </cell>
          <cell r="F165">
            <v>6000202498</v>
          </cell>
          <cell r="G165" t="str">
            <v>Hour16</v>
          </cell>
          <cell r="H165">
            <v>735</v>
          </cell>
        </row>
        <row r="166">
          <cell r="A166" t="str">
            <v>201805_COSTCO WHOLESALE_26C_6000840885</v>
          </cell>
          <cell r="B166">
            <v>43231</v>
          </cell>
          <cell r="C166">
            <v>2018</v>
          </cell>
          <cell r="D166" t="str">
            <v>201805</v>
          </cell>
          <cell r="E166" t="str">
            <v>COSTCO WHOLESALE_26C</v>
          </cell>
          <cell r="F166">
            <v>6000840885</v>
          </cell>
          <cell r="G166" t="str">
            <v>Hour15</v>
          </cell>
          <cell r="H166">
            <v>323</v>
          </cell>
        </row>
        <row r="167">
          <cell r="A167" t="str">
            <v>201805_COSTCO WHOLESALE_26C_6000850176</v>
          </cell>
          <cell r="B167">
            <v>43234</v>
          </cell>
          <cell r="C167">
            <v>2018</v>
          </cell>
          <cell r="D167" t="str">
            <v>201805</v>
          </cell>
          <cell r="E167" t="str">
            <v>COSTCO WHOLESALE_26C</v>
          </cell>
          <cell r="F167">
            <v>6000850176</v>
          </cell>
          <cell r="G167" t="str">
            <v>Hour19</v>
          </cell>
          <cell r="H167">
            <v>796</v>
          </cell>
        </row>
        <row r="168">
          <cell r="A168" t="str">
            <v>201805_COSTCO WHOLESALE_26C_6000909772</v>
          </cell>
          <cell r="B168">
            <v>43235</v>
          </cell>
          <cell r="C168">
            <v>2018</v>
          </cell>
          <cell r="D168" t="str">
            <v>201805</v>
          </cell>
          <cell r="E168" t="str">
            <v>COSTCO WHOLESALE_26C</v>
          </cell>
          <cell r="F168">
            <v>6000909772</v>
          </cell>
          <cell r="G168" t="str">
            <v>Hour15</v>
          </cell>
          <cell r="H168">
            <v>916</v>
          </cell>
        </row>
        <row r="169">
          <cell r="A169" t="str">
            <v>201805_COSTCO WHOLESALE_26C_6001058838</v>
          </cell>
          <cell r="B169">
            <v>43229</v>
          </cell>
          <cell r="C169">
            <v>2018</v>
          </cell>
          <cell r="D169" t="str">
            <v>201805</v>
          </cell>
          <cell r="E169" t="str">
            <v>COSTCO WHOLESALE_26C</v>
          </cell>
          <cell r="F169">
            <v>6001058838</v>
          </cell>
          <cell r="G169" t="str">
            <v>Hour11</v>
          </cell>
          <cell r="H169">
            <v>854</v>
          </cell>
        </row>
        <row r="170">
          <cell r="A170" t="str">
            <v>201805_COSTCO WHOLESALE_26C_6001105690</v>
          </cell>
          <cell r="B170">
            <v>43234</v>
          </cell>
          <cell r="C170">
            <v>2018</v>
          </cell>
          <cell r="D170" t="str">
            <v>201805</v>
          </cell>
          <cell r="E170" t="str">
            <v>COSTCO WHOLESALE_26C</v>
          </cell>
          <cell r="F170">
            <v>6001105690</v>
          </cell>
          <cell r="G170" t="str">
            <v>Hour15</v>
          </cell>
          <cell r="H170">
            <v>623</v>
          </cell>
        </row>
        <row r="171">
          <cell r="A171" t="str">
            <v>201805_COSTCO WHOLESALE_26C_6001108708</v>
          </cell>
          <cell r="B171">
            <v>43240</v>
          </cell>
          <cell r="C171">
            <v>2018</v>
          </cell>
          <cell r="D171" t="str">
            <v>201805</v>
          </cell>
          <cell r="E171" t="str">
            <v>COSTCO WHOLESALE_26C</v>
          </cell>
          <cell r="F171">
            <v>6001108708</v>
          </cell>
          <cell r="G171" t="str">
            <v>Hour14</v>
          </cell>
          <cell r="H171">
            <v>609</v>
          </cell>
        </row>
        <row r="172">
          <cell r="A172" t="str">
            <v>201805_COSTCO WHOLESALE_26C_6002017875</v>
          </cell>
          <cell r="B172">
            <v>43234</v>
          </cell>
          <cell r="C172">
            <v>2018</v>
          </cell>
          <cell r="D172" t="str">
            <v>201805</v>
          </cell>
          <cell r="E172" t="str">
            <v>COSTCO WHOLESALE_26C</v>
          </cell>
          <cell r="F172">
            <v>6002017875</v>
          </cell>
          <cell r="G172" t="str">
            <v>Hour15</v>
          </cell>
          <cell r="H172">
            <v>593</v>
          </cell>
        </row>
        <row r="173">
          <cell r="A173" t="str">
            <v>201806_COSTCO WHOLESALE_26C_6000102504</v>
          </cell>
          <cell r="B173">
            <v>43269</v>
          </cell>
          <cell r="C173">
            <v>2018</v>
          </cell>
          <cell r="D173" t="str">
            <v>201806</v>
          </cell>
          <cell r="E173" t="str">
            <v>COSTCO WHOLESALE_26C</v>
          </cell>
          <cell r="F173">
            <v>6000102504</v>
          </cell>
          <cell r="G173" t="str">
            <v>Hour16</v>
          </cell>
          <cell r="H173">
            <v>670</v>
          </cell>
        </row>
        <row r="174">
          <cell r="A174" t="str">
            <v>201806_COSTCO WHOLESALE_26C_6000202498</v>
          </cell>
          <cell r="B174">
            <v>43269</v>
          </cell>
          <cell r="C174">
            <v>2018</v>
          </cell>
          <cell r="D174" t="str">
            <v>201806</v>
          </cell>
          <cell r="E174" t="str">
            <v>COSTCO WHOLESALE_26C</v>
          </cell>
          <cell r="F174">
            <v>6000202498</v>
          </cell>
          <cell r="G174" t="str">
            <v>Hour16</v>
          </cell>
          <cell r="H174">
            <v>771</v>
          </cell>
        </row>
        <row r="175">
          <cell r="A175" t="str">
            <v>201806_COSTCO WHOLESALE_26C_6000840885</v>
          </cell>
          <cell r="B175">
            <v>43278</v>
          </cell>
          <cell r="C175">
            <v>2018</v>
          </cell>
          <cell r="D175" t="str">
            <v>201806</v>
          </cell>
          <cell r="E175" t="str">
            <v>COSTCO WHOLESALE_26C</v>
          </cell>
          <cell r="F175">
            <v>6000840885</v>
          </cell>
          <cell r="G175" t="str">
            <v>Hour15</v>
          </cell>
          <cell r="H175">
            <v>347</v>
          </cell>
        </row>
        <row r="176">
          <cell r="A176" t="str">
            <v>201806_COSTCO WHOLESALE_26C_6000850176</v>
          </cell>
          <cell r="B176">
            <v>43271</v>
          </cell>
          <cell r="C176">
            <v>2018</v>
          </cell>
          <cell r="D176" t="str">
            <v>201806</v>
          </cell>
          <cell r="E176" t="str">
            <v>COSTCO WHOLESALE_26C</v>
          </cell>
          <cell r="F176">
            <v>6000850176</v>
          </cell>
          <cell r="G176" t="str">
            <v>Hour13</v>
          </cell>
          <cell r="H176">
            <v>836</v>
          </cell>
        </row>
        <row r="177">
          <cell r="A177" t="str">
            <v>201806_COSTCO WHOLESALE_26C_6000909772</v>
          </cell>
          <cell r="B177">
            <v>43257</v>
          </cell>
          <cell r="C177">
            <v>2018</v>
          </cell>
          <cell r="D177" t="str">
            <v>201806</v>
          </cell>
          <cell r="E177" t="str">
            <v>COSTCO WHOLESALE_26C</v>
          </cell>
          <cell r="F177">
            <v>6000909772</v>
          </cell>
          <cell r="G177" t="str">
            <v>Hour15</v>
          </cell>
          <cell r="H177">
            <v>905</v>
          </cell>
        </row>
        <row r="178">
          <cell r="A178" t="str">
            <v>201806_COSTCO WHOLESALE_26C_6001058838</v>
          </cell>
          <cell r="B178">
            <v>43271</v>
          </cell>
          <cell r="C178">
            <v>2018</v>
          </cell>
          <cell r="D178" t="str">
            <v>201806</v>
          </cell>
          <cell r="E178" t="str">
            <v>COSTCO WHOLESALE_26C</v>
          </cell>
          <cell r="F178">
            <v>6001058838</v>
          </cell>
          <cell r="G178" t="str">
            <v>Hour19</v>
          </cell>
          <cell r="H178">
            <v>787</v>
          </cell>
        </row>
        <row r="179">
          <cell r="A179" t="str">
            <v>201806_COSTCO WHOLESALE_26C_6001105690</v>
          </cell>
          <cell r="B179">
            <v>43271</v>
          </cell>
          <cell r="C179">
            <v>2018</v>
          </cell>
          <cell r="D179" t="str">
            <v>201806</v>
          </cell>
          <cell r="E179" t="str">
            <v>COSTCO WHOLESALE_26C</v>
          </cell>
          <cell r="F179">
            <v>6001105690</v>
          </cell>
          <cell r="G179" t="str">
            <v>Hour16</v>
          </cell>
          <cell r="H179">
            <v>680</v>
          </cell>
        </row>
        <row r="180">
          <cell r="A180" t="str">
            <v>201806_COSTCO WHOLESALE_26C_6001108708</v>
          </cell>
          <cell r="B180">
            <v>43271</v>
          </cell>
          <cell r="C180">
            <v>2018</v>
          </cell>
          <cell r="D180" t="str">
            <v>201806</v>
          </cell>
          <cell r="E180" t="str">
            <v>COSTCO WHOLESALE_26C</v>
          </cell>
          <cell r="F180">
            <v>6001108708</v>
          </cell>
          <cell r="G180" t="str">
            <v>Hour16</v>
          </cell>
          <cell r="H180">
            <v>657</v>
          </cell>
        </row>
        <row r="181">
          <cell r="A181" t="str">
            <v>201806_COSTCO WHOLESALE_26C_6002017875</v>
          </cell>
          <cell r="B181">
            <v>43259</v>
          </cell>
          <cell r="C181">
            <v>2018</v>
          </cell>
          <cell r="D181" t="str">
            <v>201806</v>
          </cell>
          <cell r="E181" t="str">
            <v>COSTCO WHOLESALE_26C</v>
          </cell>
          <cell r="F181">
            <v>6002017875</v>
          </cell>
          <cell r="G181" t="str">
            <v>Hour15</v>
          </cell>
          <cell r="H181">
            <v>634</v>
          </cell>
        </row>
        <row r="182">
          <cell r="A182" t="str">
            <v>201707_COSTCO WHOLESALE_40_6000125076</v>
          </cell>
          <cell r="B182">
            <v>42918</v>
          </cell>
          <cell r="C182">
            <v>2017</v>
          </cell>
          <cell r="D182" t="str">
            <v>201707</v>
          </cell>
          <cell r="E182" t="str">
            <v>COSTCO WHOLESALE_40</v>
          </cell>
          <cell r="F182">
            <v>6000125076</v>
          </cell>
          <cell r="G182" t="str">
            <v>Hour16</v>
          </cell>
          <cell r="H182">
            <v>1498</v>
          </cell>
        </row>
        <row r="183">
          <cell r="A183" t="str">
            <v>201707_COSTCO WHOLESALE_40_6000125087</v>
          </cell>
          <cell r="B183">
            <v>42919</v>
          </cell>
          <cell r="C183">
            <v>2017</v>
          </cell>
          <cell r="D183" t="str">
            <v>201707</v>
          </cell>
          <cell r="E183" t="str">
            <v>COSTCO WHOLESALE_40</v>
          </cell>
          <cell r="F183">
            <v>6000125087</v>
          </cell>
          <cell r="G183" t="str">
            <v>Hour21</v>
          </cell>
          <cell r="H183">
            <v>12</v>
          </cell>
        </row>
        <row r="184">
          <cell r="A184" t="str">
            <v>201707_COSTCO WHOLESALE_40_6000900840</v>
          </cell>
          <cell r="B184">
            <v>42941</v>
          </cell>
          <cell r="C184">
            <v>2017</v>
          </cell>
          <cell r="D184" t="str">
            <v>201707</v>
          </cell>
          <cell r="E184" t="str">
            <v>COSTCO WHOLESALE_40</v>
          </cell>
          <cell r="F184">
            <v>6000900840</v>
          </cell>
          <cell r="G184" t="str">
            <v>Hour15</v>
          </cell>
          <cell r="H184">
            <v>288</v>
          </cell>
        </row>
        <row r="185">
          <cell r="A185" t="str">
            <v>201707_COSTCO WHOLESALE_40_6001610608</v>
          </cell>
          <cell r="B185">
            <v>42933</v>
          </cell>
          <cell r="C185">
            <v>2017</v>
          </cell>
          <cell r="D185" t="str">
            <v>201707</v>
          </cell>
          <cell r="E185" t="str">
            <v>COSTCO WHOLESALE_40</v>
          </cell>
          <cell r="F185">
            <v>6001610608</v>
          </cell>
          <cell r="G185" t="str">
            <v>Hour08</v>
          </cell>
          <cell r="H185">
            <v>127</v>
          </cell>
        </row>
        <row r="186">
          <cell r="A186" t="str">
            <v>201708_COSTCO WHOLESALE_40_6000125076</v>
          </cell>
          <cell r="B186">
            <v>42973</v>
          </cell>
          <cell r="C186">
            <v>2017</v>
          </cell>
          <cell r="D186" t="str">
            <v>201708</v>
          </cell>
          <cell r="E186" t="str">
            <v>COSTCO WHOLESALE_40</v>
          </cell>
          <cell r="F186">
            <v>6000125076</v>
          </cell>
          <cell r="G186" t="str">
            <v>Hour13</v>
          </cell>
          <cell r="H186">
            <v>1905</v>
          </cell>
        </row>
        <row r="187">
          <cell r="A187" t="str">
            <v>201708_COSTCO WHOLESALE_40_6000125087</v>
          </cell>
          <cell r="B187">
            <v>42958</v>
          </cell>
          <cell r="C187">
            <v>2017</v>
          </cell>
          <cell r="D187" t="str">
            <v>201708</v>
          </cell>
          <cell r="E187" t="str">
            <v>COSTCO WHOLESALE_40</v>
          </cell>
          <cell r="F187">
            <v>6000125087</v>
          </cell>
          <cell r="G187" t="str">
            <v>Hour20</v>
          </cell>
          <cell r="H187">
            <v>13</v>
          </cell>
        </row>
        <row r="188">
          <cell r="A188" t="str">
            <v>201708_COSTCO WHOLESALE_40_6000900840</v>
          </cell>
          <cell r="B188">
            <v>42950</v>
          </cell>
          <cell r="C188">
            <v>2017</v>
          </cell>
          <cell r="D188" t="str">
            <v>201708</v>
          </cell>
          <cell r="E188" t="str">
            <v>COSTCO WHOLESALE_40</v>
          </cell>
          <cell r="F188">
            <v>6000900840</v>
          </cell>
          <cell r="G188" t="str">
            <v>Hour16</v>
          </cell>
          <cell r="H188">
            <v>324</v>
          </cell>
        </row>
        <row r="189">
          <cell r="A189" t="str">
            <v>201708_COSTCO WHOLESALE_40_6001610608</v>
          </cell>
          <cell r="B189">
            <v>42950</v>
          </cell>
          <cell r="C189">
            <v>2017</v>
          </cell>
          <cell r="D189" t="str">
            <v>201708</v>
          </cell>
          <cell r="E189" t="str">
            <v>COSTCO WHOLESALE_40</v>
          </cell>
          <cell r="F189">
            <v>6001610608</v>
          </cell>
          <cell r="G189" t="str">
            <v>Hour18</v>
          </cell>
          <cell r="H189">
            <v>184</v>
          </cell>
        </row>
        <row r="190">
          <cell r="A190" t="str">
            <v>201709_COSTCO WHOLESALE_40_6000125076</v>
          </cell>
          <cell r="B190">
            <v>42980</v>
          </cell>
          <cell r="C190">
            <v>2017</v>
          </cell>
          <cell r="D190" t="str">
            <v>201709</v>
          </cell>
          <cell r="E190" t="str">
            <v>COSTCO WHOLESALE_40</v>
          </cell>
          <cell r="F190">
            <v>6000125076</v>
          </cell>
          <cell r="G190" t="str">
            <v>Hour18</v>
          </cell>
          <cell r="H190">
            <v>2738</v>
          </cell>
        </row>
        <row r="191">
          <cell r="A191" t="str">
            <v>201709_COSTCO WHOLESALE_40_6000125087</v>
          </cell>
          <cell r="B191">
            <v>42983</v>
          </cell>
          <cell r="C191">
            <v>2017</v>
          </cell>
          <cell r="D191" t="str">
            <v>201709</v>
          </cell>
          <cell r="E191" t="str">
            <v>COSTCO WHOLESALE_40</v>
          </cell>
          <cell r="F191">
            <v>6000125087</v>
          </cell>
          <cell r="G191" t="str">
            <v>Hour20</v>
          </cell>
          <cell r="H191">
            <v>13</v>
          </cell>
        </row>
        <row r="192">
          <cell r="A192" t="str">
            <v>201709_COSTCO WHOLESALE_40_6000900840</v>
          </cell>
          <cell r="B192">
            <v>42983</v>
          </cell>
          <cell r="C192">
            <v>2017</v>
          </cell>
          <cell r="D192" t="str">
            <v>201709</v>
          </cell>
          <cell r="E192" t="str">
            <v>COSTCO WHOLESALE_40</v>
          </cell>
          <cell r="F192">
            <v>6000900840</v>
          </cell>
          <cell r="G192" t="str">
            <v>Hour15</v>
          </cell>
          <cell r="H192">
            <v>277</v>
          </cell>
        </row>
        <row r="193">
          <cell r="A193" t="str">
            <v>201709_COSTCO WHOLESALE_40_6001610608</v>
          </cell>
          <cell r="B193">
            <v>43007</v>
          </cell>
          <cell r="C193">
            <v>2017</v>
          </cell>
          <cell r="D193" t="str">
            <v>201709</v>
          </cell>
          <cell r="E193" t="str">
            <v>COSTCO WHOLESALE_40</v>
          </cell>
          <cell r="F193">
            <v>6001610608</v>
          </cell>
          <cell r="G193" t="str">
            <v>Hour11</v>
          </cell>
          <cell r="H193">
            <v>212</v>
          </cell>
        </row>
        <row r="194">
          <cell r="A194" t="str">
            <v>201710_COSTCO WHOLESALE_40_6000125076</v>
          </cell>
          <cell r="B194">
            <v>43010</v>
          </cell>
          <cell r="C194">
            <v>2017</v>
          </cell>
          <cell r="D194" t="str">
            <v>201710</v>
          </cell>
          <cell r="E194" t="str">
            <v>COSTCO WHOLESALE_40</v>
          </cell>
          <cell r="F194">
            <v>6000125076</v>
          </cell>
          <cell r="G194" t="str">
            <v>Hour18</v>
          </cell>
          <cell r="H194">
            <v>1832</v>
          </cell>
        </row>
        <row r="195">
          <cell r="A195" t="str">
            <v>201710_COSTCO WHOLESALE_40_6000125087</v>
          </cell>
          <cell r="B195">
            <v>43014</v>
          </cell>
          <cell r="C195">
            <v>2017</v>
          </cell>
          <cell r="D195" t="str">
            <v>201710</v>
          </cell>
          <cell r="E195" t="str">
            <v>COSTCO WHOLESALE_40</v>
          </cell>
          <cell r="F195">
            <v>6000125087</v>
          </cell>
          <cell r="G195" t="str">
            <v>Hour19</v>
          </cell>
          <cell r="H195">
            <v>13</v>
          </cell>
        </row>
        <row r="196">
          <cell r="A196" t="str">
            <v>201710_COSTCO WHOLESALE_40_6000900840</v>
          </cell>
          <cell r="B196">
            <v>43013</v>
          </cell>
          <cell r="C196">
            <v>2017</v>
          </cell>
          <cell r="D196" t="str">
            <v>201710</v>
          </cell>
          <cell r="E196" t="str">
            <v>COSTCO WHOLESALE_40</v>
          </cell>
          <cell r="F196">
            <v>6000900840</v>
          </cell>
          <cell r="G196" t="str">
            <v>Hour16</v>
          </cell>
          <cell r="H196">
            <v>231</v>
          </cell>
        </row>
        <row r="197">
          <cell r="A197" t="str">
            <v>201710_COSTCO WHOLESALE_40_6001610608</v>
          </cell>
          <cell r="B197">
            <v>43009</v>
          </cell>
          <cell r="C197">
            <v>2017</v>
          </cell>
          <cell r="D197" t="str">
            <v>201710</v>
          </cell>
          <cell r="E197" t="str">
            <v>COSTCO WHOLESALE_40</v>
          </cell>
          <cell r="F197">
            <v>6001610608</v>
          </cell>
          <cell r="G197" t="str">
            <v>Hour15</v>
          </cell>
          <cell r="H197">
            <v>209</v>
          </cell>
        </row>
        <row r="198">
          <cell r="A198" t="str">
            <v>201711_COSTCO WHOLESALE_40_6000125076</v>
          </cell>
          <cell r="B198">
            <v>43057</v>
          </cell>
          <cell r="C198">
            <v>2017</v>
          </cell>
          <cell r="D198" t="str">
            <v>201711</v>
          </cell>
          <cell r="E198" t="str">
            <v>COSTCO WHOLESALE_40</v>
          </cell>
          <cell r="F198">
            <v>6000125076</v>
          </cell>
          <cell r="G198" t="str">
            <v>Hour17</v>
          </cell>
          <cell r="H198">
            <v>1553</v>
          </cell>
        </row>
        <row r="199">
          <cell r="A199" t="str">
            <v>201711_COSTCO WHOLESALE_40_6000125087</v>
          </cell>
          <cell r="B199">
            <v>43042</v>
          </cell>
          <cell r="C199">
            <v>2017</v>
          </cell>
          <cell r="D199" t="str">
            <v>201711</v>
          </cell>
          <cell r="E199" t="str">
            <v>COSTCO WHOLESALE_40</v>
          </cell>
          <cell r="F199">
            <v>6000125087</v>
          </cell>
          <cell r="G199" t="str">
            <v>Hour17</v>
          </cell>
          <cell r="H199">
            <v>14</v>
          </cell>
        </row>
        <row r="200">
          <cell r="A200" t="str">
            <v>201711_COSTCO WHOLESALE_40_6000900840</v>
          </cell>
          <cell r="B200">
            <v>43061</v>
          </cell>
          <cell r="C200">
            <v>2017</v>
          </cell>
          <cell r="D200" t="str">
            <v>201711</v>
          </cell>
          <cell r="E200" t="str">
            <v>COSTCO WHOLESALE_40</v>
          </cell>
          <cell r="F200">
            <v>6000900840</v>
          </cell>
          <cell r="G200" t="str">
            <v>Hour15</v>
          </cell>
          <cell r="H200">
            <v>227</v>
          </cell>
        </row>
        <row r="201">
          <cell r="A201" t="str">
            <v>201711_COSTCO WHOLESALE_40_6001610608</v>
          </cell>
          <cell r="B201">
            <v>43052</v>
          </cell>
          <cell r="C201">
            <v>2017</v>
          </cell>
          <cell r="D201" t="str">
            <v>201711</v>
          </cell>
          <cell r="E201" t="str">
            <v>COSTCO WHOLESALE_40</v>
          </cell>
          <cell r="F201">
            <v>6001610608</v>
          </cell>
          <cell r="G201" t="str">
            <v>Hour11</v>
          </cell>
          <cell r="H201">
            <v>187</v>
          </cell>
        </row>
        <row r="202">
          <cell r="A202" t="str">
            <v>201712_COSTCO WHOLESALE_40_6000125076</v>
          </cell>
          <cell r="B202">
            <v>43078</v>
          </cell>
          <cell r="C202">
            <v>2017</v>
          </cell>
          <cell r="D202" t="str">
            <v>201712</v>
          </cell>
          <cell r="E202" t="str">
            <v>COSTCO WHOLESALE_40</v>
          </cell>
          <cell r="F202">
            <v>6000125076</v>
          </cell>
          <cell r="G202" t="str">
            <v>Hour13</v>
          </cell>
          <cell r="H202">
            <v>2819</v>
          </cell>
        </row>
        <row r="203">
          <cell r="A203" t="str">
            <v>201712_COSTCO WHOLESALE_40_6000125087</v>
          </cell>
          <cell r="B203">
            <v>43085</v>
          </cell>
          <cell r="C203">
            <v>2017</v>
          </cell>
          <cell r="D203" t="str">
            <v>201712</v>
          </cell>
          <cell r="E203" t="str">
            <v>COSTCO WHOLESALE_40</v>
          </cell>
          <cell r="F203">
            <v>6000125087</v>
          </cell>
          <cell r="G203" t="str">
            <v>Hour17</v>
          </cell>
          <cell r="H203">
            <v>14</v>
          </cell>
        </row>
        <row r="204">
          <cell r="A204" t="str">
            <v>201712_COSTCO WHOLESALE_40_6000900840</v>
          </cell>
          <cell r="B204">
            <v>43087</v>
          </cell>
          <cell r="C204">
            <v>2017</v>
          </cell>
          <cell r="D204" t="str">
            <v>201712</v>
          </cell>
          <cell r="E204" t="str">
            <v>COSTCO WHOLESALE_40</v>
          </cell>
          <cell r="F204">
            <v>6000900840</v>
          </cell>
          <cell r="G204" t="str">
            <v>Hour08</v>
          </cell>
          <cell r="H204">
            <v>198</v>
          </cell>
        </row>
        <row r="205">
          <cell r="A205" t="str">
            <v>201712_COSTCO WHOLESALE_40_6001610608</v>
          </cell>
          <cell r="B205">
            <v>43076</v>
          </cell>
          <cell r="C205">
            <v>2017</v>
          </cell>
          <cell r="D205" t="str">
            <v>201712</v>
          </cell>
          <cell r="E205" t="str">
            <v>COSTCO WHOLESALE_40</v>
          </cell>
          <cell r="F205">
            <v>6001610608</v>
          </cell>
          <cell r="G205" t="str">
            <v>Hour03</v>
          </cell>
          <cell r="H205">
            <v>131</v>
          </cell>
        </row>
        <row r="206">
          <cell r="A206" t="str">
            <v>201801_COSTCO WHOLESALE_40_6000125076</v>
          </cell>
          <cell r="B206">
            <v>43119</v>
          </cell>
          <cell r="C206">
            <v>2018</v>
          </cell>
          <cell r="D206" t="str">
            <v>201801</v>
          </cell>
          <cell r="E206" t="str">
            <v>COSTCO WHOLESALE_40</v>
          </cell>
          <cell r="F206">
            <v>6000125076</v>
          </cell>
          <cell r="G206" t="str">
            <v>Hour16</v>
          </cell>
          <cell r="H206">
            <v>2046</v>
          </cell>
        </row>
        <row r="207">
          <cell r="A207" t="str">
            <v>201801_COSTCO WHOLESALE_40_6000125087</v>
          </cell>
          <cell r="B207">
            <v>43111</v>
          </cell>
          <cell r="C207">
            <v>2018</v>
          </cell>
          <cell r="D207" t="str">
            <v>201801</v>
          </cell>
          <cell r="E207" t="str">
            <v>COSTCO WHOLESALE_40</v>
          </cell>
          <cell r="F207">
            <v>6000125087</v>
          </cell>
          <cell r="G207" t="str">
            <v>Hour13</v>
          </cell>
          <cell r="H207">
            <v>14</v>
          </cell>
        </row>
        <row r="208">
          <cell r="A208" t="str">
            <v>201801_COSTCO WHOLESALE_40_6000900840</v>
          </cell>
          <cell r="B208">
            <v>43115</v>
          </cell>
          <cell r="C208">
            <v>2018</v>
          </cell>
          <cell r="D208" t="str">
            <v>201801</v>
          </cell>
          <cell r="E208" t="str">
            <v>COSTCO WHOLESALE_40</v>
          </cell>
          <cell r="F208">
            <v>6000900840</v>
          </cell>
          <cell r="G208" t="str">
            <v>Hour14</v>
          </cell>
          <cell r="H208">
            <v>198</v>
          </cell>
        </row>
        <row r="209">
          <cell r="A209" t="str">
            <v>201801_COSTCO WHOLESALE_40_6001610608</v>
          </cell>
          <cell r="B209">
            <v>43130</v>
          </cell>
          <cell r="C209">
            <v>2018</v>
          </cell>
          <cell r="D209" t="str">
            <v>201801</v>
          </cell>
          <cell r="E209" t="str">
            <v>COSTCO WHOLESALE_40</v>
          </cell>
          <cell r="F209">
            <v>6001610608</v>
          </cell>
          <cell r="G209" t="str">
            <v>Hour15</v>
          </cell>
          <cell r="H209">
            <v>127</v>
          </cell>
        </row>
        <row r="210">
          <cell r="A210" t="str">
            <v>201802_COSTCO WHOLESALE_40_6000125076</v>
          </cell>
          <cell r="B210">
            <v>43141</v>
          </cell>
          <cell r="C210">
            <v>2018</v>
          </cell>
          <cell r="D210" t="str">
            <v>201802</v>
          </cell>
          <cell r="E210" t="str">
            <v>COSTCO WHOLESALE_40</v>
          </cell>
          <cell r="F210">
            <v>6000125076</v>
          </cell>
          <cell r="G210" t="str">
            <v>Hour12</v>
          </cell>
          <cell r="H210">
            <v>2633</v>
          </cell>
        </row>
        <row r="211">
          <cell r="A211" t="str">
            <v>201802_COSTCO WHOLESALE_40_6000125087</v>
          </cell>
          <cell r="B211">
            <v>43152</v>
          </cell>
          <cell r="C211">
            <v>2018</v>
          </cell>
          <cell r="D211" t="str">
            <v>201802</v>
          </cell>
          <cell r="E211" t="str">
            <v>COSTCO WHOLESALE_40</v>
          </cell>
          <cell r="F211">
            <v>6000125087</v>
          </cell>
          <cell r="G211" t="str">
            <v>Hour18</v>
          </cell>
          <cell r="H211">
            <v>15</v>
          </cell>
        </row>
        <row r="212">
          <cell r="A212" t="str">
            <v>201802_COSTCO WHOLESALE_40_6000900840</v>
          </cell>
          <cell r="B212">
            <v>43133</v>
          </cell>
          <cell r="C212">
            <v>2018</v>
          </cell>
          <cell r="D212" t="str">
            <v>201802</v>
          </cell>
          <cell r="E212" t="str">
            <v>COSTCO WHOLESALE_40</v>
          </cell>
          <cell r="F212">
            <v>6000900840</v>
          </cell>
          <cell r="G212" t="str">
            <v>Hour13</v>
          </cell>
          <cell r="H212">
            <v>218</v>
          </cell>
        </row>
        <row r="213">
          <cell r="A213" t="str">
            <v>201802_COSTCO WHOLESALE_40_6001610608</v>
          </cell>
          <cell r="B213">
            <v>43158</v>
          </cell>
          <cell r="C213">
            <v>2018</v>
          </cell>
          <cell r="D213" t="str">
            <v>201802</v>
          </cell>
          <cell r="E213" t="str">
            <v>COSTCO WHOLESALE_40</v>
          </cell>
          <cell r="F213">
            <v>6001610608</v>
          </cell>
          <cell r="G213" t="str">
            <v>Hour01</v>
          </cell>
          <cell r="H213">
            <v>145</v>
          </cell>
        </row>
        <row r="214">
          <cell r="A214" t="str">
            <v>201803_COSTCO WHOLESALE_40_6000125076</v>
          </cell>
          <cell r="B214">
            <v>43161</v>
          </cell>
          <cell r="C214">
            <v>2018</v>
          </cell>
          <cell r="D214" t="str">
            <v>201803</v>
          </cell>
          <cell r="E214" t="str">
            <v>COSTCO WHOLESALE_40</v>
          </cell>
          <cell r="F214">
            <v>6000125076</v>
          </cell>
          <cell r="G214" t="str">
            <v>Hour04</v>
          </cell>
          <cell r="H214">
            <v>1841</v>
          </cell>
        </row>
        <row r="215">
          <cell r="A215" t="str">
            <v>201803_COSTCO WHOLESALE_40_6000125087</v>
          </cell>
          <cell r="B215">
            <v>43163</v>
          </cell>
          <cell r="C215">
            <v>2018</v>
          </cell>
          <cell r="D215" t="str">
            <v>201803</v>
          </cell>
          <cell r="E215" t="str">
            <v>COSTCO WHOLESALE_40</v>
          </cell>
          <cell r="F215">
            <v>6000125087</v>
          </cell>
          <cell r="G215" t="str">
            <v>Hour17</v>
          </cell>
          <cell r="H215">
            <v>14</v>
          </cell>
        </row>
        <row r="216">
          <cell r="A216" t="str">
            <v>201803_COSTCO WHOLESALE_40_6000900840</v>
          </cell>
          <cell r="B216">
            <v>43171</v>
          </cell>
          <cell r="C216">
            <v>2018</v>
          </cell>
          <cell r="D216" t="str">
            <v>201803</v>
          </cell>
          <cell r="E216" t="str">
            <v>COSTCO WHOLESALE_40</v>
          </cell>
          <cell r="F216">
            <v>6000900840</v>
          </cell>
          <cell r="G216" t="str">
            <v>Hour16</v>
          </cell>
          <cell r="H216">
            <v>223</v>
          </cell>
        </row>
        <row r="217">
          <cell r="A217" t="str">
            <v>201803_COSTCO WHOLESALE_40_6001610608</v>
          </cell>
          <cell r="B217">
            <v>43165</v>
          </cell>
          <cell r="C217">
            <v>2018</v>
          </cell>
          <cell r="D217" t="str">
            <v>201803</v>
          </cell>
          <cell r="E217" t="str">
            <v>COSTCO WHOLESALE_40</v>
          </cell>
          <cell r="F217">
            <v>6001610608</v>
          </cell>
          <cell r="G217" t="str">
            <v>Hour21</v>
          </cell>
          <cell r="H217">
            <v>131</v>
          </cell>
        </row>
        <row r="218">
          <cell r="A218" t="str">
            <v>201804_COSTCO WHOLESALE_40_6000125076</v>
          </cell>
          <cell r="B218">
            <v>43206</v>
          </cell>
          <cell r="C218">
            <v>2018</v>
          </cell>
          <cell r="D218" t="str">
            <v>201804</v>
          </cell>
          <cell r="E218" t="str">
            <v>COSTCO WHOLESALE_40</v>
          </cell>
          <cell r="F218">
            <v>6000125076</v>
          </cell>
          <cell r="G218" t="str">
            <v>Hour14</v>
          </cell>
          <cell r="H218">
            <v>1409</v>
          </cell>
        </row>
        <row r="219">
          <cell r="A219" t="str">
            <v>201804_COSTCO WHOLESALE_40_6000125087</v>
          </cell>
          <cell r="B219">
            <v>43192</v>
          </cell>
          <cell r="C219">
            <v>2018</v>
          </cell>
          <cell r="D219" t="str">
            <v>201804</v>
          </cell>
          <cell r="E219" t="str">
            <v>COSTCO WHOLESALE_40</v>
          </cell>
          <cell r="F219">
            <v>6000125087</v>
          </cell>
          <cell r="G219" t="str">
            <v>Hour07</v>
          </cell>
          <cell r="H219">
            <v>13</v>
          </cell>
        </row>
        <row r="220">
          <cell r="A220" t="str">
            <v>201804_COSTCO WHOLESALE_40_6000900840</v>
          </cell>
          <cell r="B220">
            <v>43216</v>
          </cell>
          <cell r="C220">
            <v>2018</v>
          </cell>
          <cell r="D220" t="str">
            <v>201804</v>
          </cell>
          <cell r="E220" t="str">
            <v>COSTCO WHOLESALE_40</v>
          </cell>
          <cell r="F220">
            <v>6000900840</v>
          </cell>
          <cell r="G220" t="str">
            <v>Hour15</v>
          </cell>
          <cell r="H220">
            <v>288</v>
          </cell>
        </row>
        <row r="221">
          <cell r="A221" t="str">
            <v>201804_COSTCO WHOLESALE_40_6001610608</v>
          </cell>
          <cell r="B221">
            <v>43194</v>
          </cell>
          <cell r="C221">
            <v>2018</v>
          </cell>
          <cell r="D221" t="str">
            <v>201804</v>
          </cell>
          <cell r="E221" t="str">
            <v>COSTCO WHOLESALE_40</v>
          </cell>
          <cell r="F221">
            <v>6001610608</v>
          </cell>
          <cell r="G221" t="str">
            <v>Hour20</v>
          </cell>
          <cell r="H221">
            <v>127</v>
          </cell>
        </row>
        <row r="222">
          <cell r="A222" t="str">
            <v>201805_COSTCO WHOLESALE_40_6000125076</v>
          </cell>
          <cell r="B222">
            <v>43251</v>
          </cell>
          <cell r="C222">
            <v>2018</v>
          </cell>
          <cell r="D222" t="str">
            <v>201805</v>
          </cell>
          <cell r="E222" t="str">
            <v>COSTCO WHOLESALE_40</v>
          </cell>
          <cell r="F222">
            <v>6000125076</v>
          </cell>
          <cell r="G222" t="str">
            <v>Hour14</v>
          </cell>
          <cell r="H222">
            <v>2839</v>
          </cell>
        </row>
        <row r="223">
          <cell r="A223" t="str">
            <v>201805_COSTCO WHOLESALE_40_6000125087</v>
          </cell>
          <cell r="B223">
            <v>43223</v>
          </cell>
          <cell r="C223">
            <v>2018</v>
          </cell>
          <cell r="D223" t="str">
            <v>201805</v>
          </cell>
          <cell r="E223" t="str">
            <v>COSTCO WHOLESALE_40</v>
          </cell>
          <cell r="F223">
            <v>6000125087</v>
          </cell>
          <cell r="G223" t="str">
            <v>Hour20</v>
          </cell>
          <cell r="H223">
            <v>13</v>
          </cell>
        </row>
        <row r="224">
          <cell r="A224" t="str">
            <v>201805_COSTCO WHOLESALE_40_6000900840</v>
          </cell>
          <cell r="B224">
            <v>43234</v>
          </cell>
          <cell r="C224">
            <v>2018</v>
          </cell>
          <cell r="D224" t="str">
            <v>201805</v>
          </cell>
          <cell r="E224" t="str">
            <v>COSTCO WHOLESALE_40</v>
          </cell>
          <cell r="F224">
            <v>6000900840</v>
          </cell>
          <cell r="G224" t="str">
            <v>Hour16</v>
          </cell>
          <cell r="H224">
            <v>296</v>
          </cell>
        </row>
        <row r="225">
          <cell r="A225" t="str">
            <v>201805_COSTCO WHOLESALE_40_6001610608</v>
          </cell>
          <cell r="B225">
            <v>43247</v>
          </cell>
          <cell r="C225">
            <v>2018</v>
          </cell>
          <cell r="D225" t="str">
            <v>201805</v>
          </cell>
          <cell r="E225" t="str">
            <v>COSTCO WHOLESALE_40</v>
          </cell>
          <cell r="F225">
            <v>6001610608</v>
          </cell>
          <cell r="G225" t="str">
            <v>Hour08</v>
          </cell>
          <cell r="H225">
            <v>127</v>
          </cell>
        </row>
        <row r="226">
          <cell r="A226" t="str">
            <v>201806_COSTCO WHOLESALE_40_6000125076</v>
          </cell>
          <cell r="B226">
            <v>43265</v>
          </cell>
          <cell r="C226">
            <v>2018</v>
          </cell>
          <cell r="D226" t="str">
            <v>201806</v>
          </cell>
          <cell r="E226" t="str">
            <v>COSTCO WHOLESALE_40</v>
          </cell>
          <cell r="F226">
            <v>6000125076</v>
          </cell>
          <cell r="G226" t="str">
            <v>Hour14</v>
          </cell>
          <cell r="H226">
            <v>3653</v>
          </cell>
        </row>
        <row r="227">
          <cell r="A227" t="str">
            <v>201806_COSTCO WHOLESALE_40_6000125087</v>
          </cell>
          <cell r="B227">
            <v>43262</v>
          </cell>
          <cell r="C227">
            <v>2018</v>
          </cell>
          <cell r="D227" t="str">
            <v>201806</v>
          </cell>
          <cell r="E227" t="str">
            <v>COSTCO WHOLESALE_40</v>
          </cell>
          <cell r="F227">
            <v>6000125087</v>
          </cell>
          <cell r="G227" t="str">
            <v>Hour21</v>
          </cell>
          <cell r="H227">
            <v>57</v>
          </cell>
        </row>
        <row r="228">
          <cell r="A228" t="str">
            <v>201806_COSTCO WHOLESALE_40_6000900840</v>
          </cell>
          <cell r="B228">
            <v>43271</v>
          </cell>
          <cell r="C228">
            <v>2018</v>
          </cell>
          <cell r="D228" t="str">
            <v>201806</v>
          </cell>
          <cell r="E228" t="str">
            <v>COSTCO WHOLESALE_40</v>
          </cell>
          <cell r="F228">
            <v>6000900840</v>
          </cell>
          <cell r="G228" t="str">
            <v>Hour14</v>
          </cell>
          <cell r="H228">
            <v>324</v>
          </cell>
        </row>
        <row r="229">
          <cell r="A229" t="str">
            <v>201806_COSTCO WHOLESALE_40_6001610608</v>
          </cell>
          <cell r="B229">
            <v>43262</v>
          </cell>
          <cell r="C229">
            <v>2018</v>
          </cell>
          <cell r="D229" t="str">
            <v>201806</v>
          </cell>
          <cell r="E229" t="str">
            <v>COSTCO WHOLESALE_40</v>
          </cell>
          <cell r="F229">
            <v>6001610608</v>
          </cell>
          <cell r="G229" t="str">
            <v>Hour20</v>
          </cell>
          <cell r="H229">
            <v>722</v>
          </cell>
        </row>
        <row r="230">
          <cell r="A230" t="str">
            <v>201707_EVERGREEN GEN HOSP_31C_6000790701</v>
          </cell>
          <cell r="B230">
            <v>42943</v>
          </cell>
          <cell r="C230">
            <v>2017</v>
          </cell>
          <cell r="D230" t="str">
            <v>201707</v>
          </cell>
          <cell r="E230" t="str">
            <v>EVERGREEN GEN HOSP_31C</v>
          </cell>
          <cell r="F230">
            <v>6000790701</v>
          </cell>
          <cell r="G230" t="str">
            <v>Hour21</v>
          </cell>
          <cell r="H230">
            <v>1238</v>
          </cell>
        </row>
        <row r="231">
          <cell r="A231" t="str">
            <v>201707_EVERGREEN GEN HOSP_31C_6000790730</v>
          </cell>
          <cell r="B231">
            <v>42931</v>
          </cell>
          <cell r="C231">
            <v>2017</v>
          </cell>
          <cell r="D231" t="str">
            <v>201707</v>
          </cell>
          <cell r="E231" t="str">
            <v>EVERGREEN GEN HOSP_31C</v>
          </cell>
          <cell r="F231">
            <v>6000790730</v>
          </cell>
          <cell r="G231" t="str">
            <v>Hour22</v>
          </cell>
          <cell r="H231">
            <v>18631</v>
          </cell>
        </row>
        <row r="232">
          <cell r="A232" t="str">
            <v>201708_EVERGREEN GEN HOSP_31C_6000790701</v>
          </cell>
          <cell r="B232">
            <v>42950</v>
          </cell>
          <cell r="C232">
            <v>2017</v>
          </cell>
          <cell r="D232" t="str">
            <v>201708</v>
          </cell>
          <cell r="E232" t="str">
            <v>EVERGREEN GEN HOSP_31C</v>
          </cell>
          <cell r="F232">
            <v>6000790701</v>
          </cell>
          <cell r="G232" t="str">
            <v>Hour15</v>
          </cell>
          <cell r="H232">
            <v>1339</v>
          </cell>
        </row>
        <row r="233">
          <cell r="A233" t="str">
            <v>201708_EVERGREEN GEN HOSP_31C_6000790730</v>
          </cell>
          <cell r="B233">
            <v>42953</v>
          </cell>
          <cell r="C233">
            <v>2017</v>
          </cell>
          <cell r="D233" t="str">
            <v>201708</v>
          </cell>
          <cell r="E233" t="str">
            <v>EVERGREEN GEN HOSP_31C</v>
          </cell>
          <cell r="F233">
            <v>6000790730</v>
          </cell>
          <cell r="G233" t="str">
            <v>Hour16</v>
          </cell>
          <cell r="H233">
            <v>16670</v>
          </cell>
        </row>
        <row r="234">
          <cell r="A234" t="str">
            <v>201709_EVERGREEN GEN HOSP_31C_6000790701</v>
          </cell>
          <cell r="B234">
            <v>42983</v>
          </cell>
          <cell r="C234">
            <v>2017</v>
          </cell>
          <cell r="D234" t="str">
            <v>201709</v>
          </cell>
          <cell r="E234" t="str">
            <v>EVERGREEN GEN HOSP_31C</v>
          </cell>
          <cell r="F234">
            <v>6000790701</v>
          </cell>
          <cell r="G234" t="str">
            <v>Hour15</v>
          </cell>
          <cell r="H234">
            <v>1250</v>
          </cell>
        </row>
        <row r="235">
          <cell r="A235" t="str">
            <v>201709_EVERGREEN GEN HOSP_31C_6000790730</v>
          </cell>
          <cell r="B235">
            <v>42984</v>
          </cell>
          <cell r="C235">
            <v>2017</v>
          </cell>
          <cell r="D235" t="str">
            <v>201709</v>
          </cell>
          <cell r="E235" t="str">
            <v>EVERGREEN GEN HOSP_31C</v>
          </cell>
          <cell r="F235">
            <v>6000790730</v>
          </cell>
          <cell r="G235" t="str">
            <v>Hour16</v>
          </cell>
          <cell r="H235">
            <v>3626</v>
          </cell>
        </row>
        <row r="236">
          <cell r="A236" t="str">
            <v>201710_EVERGREEN GEN HOSP_31C_6000790701</v>
          </cell>
          <cell r="B236">
            <v>43035</v>
          </cell>
          <cell r="C236">
            <v>2017</v>
          </cell>
          <cell r="D236" t="str">
            <v>201710</v>
          </cell>
          <cell r="E236" t="str">
            <v>EVERGREEN GEN HOSP_31C</v>
          </cell>
          <cell r="F236">
            <v>6000790701</v>
          </cell>
          <cell r="G236" t="str">
            <v>Hour17</v>
          </cell>
          <cell r="H236">
            <v>1241</v>
          </cell>
        </row>
        <row r="237">
          <cell r="A237" t="str">
            <v>201710_EVERGREEN GEN HOSP_31C_6000790730</v>
          </cell>
          <cell r="B237">
            <v>43033</v>
          </cell>
          <cell r="C237">
            <v>2017</v>
          </cell>
          <cell r="D237" t="str">
            <v>201710</v>
          </cell>
          <cell r="E237" t="str">
            <v>EVERGREEN GEN HOSP_31C</v>
          </cell>
          <cell r="F237">
            <v>6000790730</v>
          </cell>
          <cell r="G237" t="str">
            <v>Hour15</v>
          </cell>
          <cell r="H237">
            <v>7574</v>
          </cell>
        </row>
        <row r="238">
          <cell r="A238" t="str">
            <v>201711_EVERGREEN GEN HOSP_31C_6000790701</v>
          </cell>
          <cell r="B238">
            <v>43061</v>
          </cell>
          <cell r="C238">
            <v>2017</v>
          </cell>
          <cell r="D238" t="str">
            <v>201711</v>
          </cell>
          <cell r="E238" t="str">
            <v>EVERGREEN GEN HOSP_31C</v>
          </cell>
          <cell r="F238">
            <v>6000790701</v>
          </cell>
          <cell r="G238" t="str">
            <v>Hour10</v>
          </cell>
          <cell r="H238">
            <v>1097</v>
          </cell>
        </row>
        <row r="239">
          <cell r="A239" t="str">
            <v>201711_EVERGREEN GEN HOSP_31C_6000790730</v>
          </cell>
          <cell r="B239">
            <v>43045</v>
          </cell>
          <cell r="C239">
            <v>2017</v>
          </cell>
          <cell r="D239" t="str">
            <v>201711</v>
          </cell>
          <cell r="E239" t="str">
            <v>EVERGREEN GEN HOSP_31C</v>
          </cell>
          <cell r="F239">
            <v>6000790730</v>
          </cell>
          <cell r="G239" t="str">
            <v>Hour09</v>
          </cell>
          <cell r="H239">
            <v>4397</v>
          </cell>
        </row>
        <row r="240">
          <cell r="A240" t="str">
            <v>201712_EVERGREEN GEN HOSP_31C_6000790701</v>
          </cell>
          <cell r="B240">
            <v>43084</v>
          </cell>
          <cell r="C240">
            <v>2017</v>
          </cell>
          <cell r="D240" t="str">
            <v>201712</v>
          </cell>
          <cell r="E240" t="str">
            <v>EVERGREEN GEN HOSP_31C</v>
          </cell>
          <cell r="F240">
            <v>6000790701</v>
          </cell>
          <cell r="G240" t="str">
            <v>Hour09</v>
          </cell>
          <cell r="H240">
            <v>936</v>
          </cell>
        </row>
        <row r="241">
          <cell r="A241" t="str">
            <v>201712_EVERGREEN GEN HOSP_31C_6000790730</v>
          </cell>
          <cell r="B241">
            <v>43082</v>
          </cell>
          <cell r="C241">
            <v>2017</v>
          </cell>
          <cell r="D241" t="str">
            <v>201712</v>
          </cell>
          <cell r="E241" t="str">
            <v>EVERGREEN GEN HOSP_31C</v>
          </cell>
          <cell r="F241">
            <v>6000790730</v>
          </cell>
          <cell r="G241" t="str">
            <v>Hour06</v>
          </cell>
          <cell r="H241">
            <v>16296</v>
          </cell>
        </row>
        <row r="242">
          <cell r="A242" t="str">
            <v>201801_EVERGREEN GEN HOSP_31C_6000790701</v>
          </cell>
          <cell r="B242">
            <v>43115</v>
          </cell>
          <cell r="C242">
            <v>2018</v>
          </cell>
          <cell r="D242" t="str">
            <v>201801</v>
          </cell>
          <cell r="E242" t="str">
            <v>EVERGREEN GEN HOSP_31C</v>
          </cell>
          <cell r="F242">
            <v>6000790701</v>
          </cell>
          <cell r="G242" t="str">
            <v>Hour13</v>
          </cell>
          <cell r="H242">
            <v>1061</v>
          </cell>
        </row>
        <row r="243">
          <cell r="A243" t="str">
            <v>201801_EVERGREEN GEN HOSP_31C_6000790730</v>
          </cell>
          <cell r="B243">
            <v>43112</v>
          </cell>
          <cell r="C243">
            <v>2018</v>
          </cell>
          <cell r="D243" t="str">
            <v>201801</v>
          </cell>
          <cell r="E243" t="str">
            <v>EVERGREEN GEN HOSP_31C</v>
          </cell>
          <cell r="F243">
            <v>6000790730</v>
          </cell>
          <cell r="G243" t="str">
            <v>Hour11</v>
          </cell>
          <cell r="H243">
            <v>3223</v>
          </cell>
        </row>
        <row r="244">
          <cell r="A244" t="str">
            <v>201802_EVERGREEN GEN HOSP_31C_6000790701</v>
          </cell>
          <cell r="B244">
            <v>43133</v>
          </cell>
          <cell r="C244">
            <v>2018</v>
          </cell>
          <cell r="D244" t="str">
            <v>201802</v>
          </cell>
          <cell r="E244" t="str">
            <v>EVERGREEN GEN HOSP_31C</v>
          </cell>
          <cell r="F244">
            <v>6000790701</v>
          </cell>
          <cell r="G244" t="str">
            <v>Hour09</v>
          </cell>
          <cell r="H244">
            <v>934</v>
          </cell>
        </row>
        <row r="245">
          <cell r="A245" t="str">
            <v>201802_EVERGREEN GEN HOSP_31C_6000790730</v>
          </cell>
          <cell r="B245">
            <v>43133</v>
          </cell>
          <cell r="C245">
            <v>2018</v>
          </cell>
          <cell r="D245" t="str">
            <v>201802</v>
          </cell>
          <cell r="E245" t="str">
            <v>EVERGREEN GEN HOSP_31C</v>
          </cell>
          <cell r="F245">
            <v>6000790730</v>
          </cell>
          <cell r="G245" t="str">
            <v>Hour11</v>
          </cell>
          <cell r="H245">
            <v>3703</v>
          </cell>
        </row>
        <row r="246">
          <cell r="A246" t="str">
            <v>201803_EVERGREEN GEN HOSP_31C_6000790701</v>
          </cell>
          <cell r="B246">
            <v>43170</v>
          </cell>
          <cell r="C246">
            <v>2018</v>
          </cell>
          <cell r="D246" t="str">
            <v>201803</v>
          </cell>
          <cell r="E246" t="str">
            <v>EVERGREEN GEN HOSP_31C</v>
          </cell>
          <cell r="F246">
            <v>6000790701</v>
          </cell>
          <cell r="G246" t="str">
            <v>Hour17</v>
          </cell>
          <cell r="H246">
            <v>1039</v>
          </cell>
        </row>
        <row r="247">
          <cell r="A247" t="str">
            <v>201803_EVERGREEN GEN HOSP_31C_6000790730</v>
          </cell>
          <cell r="B247">
            <v>43171</v>
          </cell>
          <cell r="C247">
            <v>2018</v>
          </cell>
          <cell r="D247" t="str">
            <v>201803</v>
          </cell>
          <cell r="E247" t="str">
            <v>EVERGREEN GEN HOSP_31C</v>
          </cell>
          <cell r="F247">
            <v>6000790730</v>
          </cell>
          <cell r="G247" t="str">
            <v>Hour15</v>
          </cell>
          <cell r="H247">
            <v>3146</v>
          </cell>
        </row>
        <row r="248">
          <cell r="A248" t="str">
            <v>201804_EVERGREEN GEN HOSP_31C_6000790701</v>
          </cell>
          <cell r="B248">
            <v>43216</v>
          </cell>
          <cell r="C248">
            <v>2018</v>
          </cell>
          <cell r="D248" t="str">
            <v>201804</v>
          </cell>
          <cell r="E248" t="str">
            <v>EVERGREEN GEN HOSP_31C</v>
          </cell>
          <cell r="F248">
            <v>6000790701</v>
          </cell>
          <cell r="G248" t="str">
            <v>Hour15</v>
          </cell>
          <cell r="H248">
            <v>1200</v>
          </cell>
        </row>
        <row r="249">
          <cell r="A249" t="str">
            <v>201804_EVERGREEN GEN HOSP_31C_6000790730</v>
          </cell>
          <cell r="B249">
            <v>43207</v>
          </cell>
          <cell r="C249">
            <v>2018</v>
          </cell>
          <cell r="D249" t="str">
            <v>201804</v>
          </cell>
          <cell r="E249" t="str">
            <v>EVERGREEN GEN HOSP_31C</v>
          </cell>
          <cell r="F249">
            <v>6000790730</v>
          </cell>
          <cell r="G249" t="str">
            <v>Hour15</v>
          </cell>
          <cell r="H249">
            <v>2818</v>
          </cell>
        </row>
        <row r="250">
          <cell r="A250" t="str">
            <v>201805_EVERGREEN GEN HOSP_31C_6000790701</v>
          </cell>
          <cell r="B250">
            <v>43234</v>
          </cell>
          <cell r="C250">
            <v>2018</v>
          </cell>
          <cell r="D250" t="str">
            <v>201805</v>
          </cell>
          <cell r="E250" t="str">
            <v>EVERGREEN GEN HOSP_31C</v>
          </cell>
          <cell r="F250">
            <v>6000790701</v>
          </cell>
          <cell r="G250" t="str">
            <v>Hour20</v>
          </cell>
          <cell r="H250">
            <v>1342</v>
          </cell>
        </row>
        <row r="251">
          <cell r="A251" t="str">
            <v>201805_EVERGREEN GEN HOSP_31C_6000790730</v>
          </cell>
          <cell r="B251">
            <v>43243</v>
          </cell>
          <cell r="C251">
            <v>2018</v>
          </cell>
          <cell r="D251" t="str">
            <v>201805</v>
          </cell>
          <cell r="E251" t="str">
            <v>EVERGREEN GEN HOSP_31C</v>
          </cell>
          <cell r="F251">
            <v>6000790730</v>
          </cell>
          <cell r="G251" t="str">
            <v>Hour07</v>
          </cell>
          <cell r="H251">
            <v>4445</v>
          </cell>
        </row>
        <row r="252">
          <cell r="A252" t="str">
            <v>201806_EVERGREEN GEN HOSP_31C_6000790701</v>
          </cell>
          <cell r="B252">
            <v>43271</v>
          </cell>
          <cell r="C252">
            <v>2018</v>
          </cell>
          <cell r="D252" t="str">
            <v>201806</v>
          </cell>
          <cell r="E252" t="str">
            <v>EVERGREEN GEN HOSP_31C</v>
          </cell>
          <cell r="F252">
            <v>6000790701</v>
          </cell>
          <cell r="G252" t="str">
            <v>Hour14</v>
          </cell>
          <cell r="H252">
            <v>1198</v>
          </cell>
        </row>
        <row r="253">
          <cell r="A253" t="str">
            <v>201806_EVERGREEN GEN HOSP_31C_6000790730</v>
          </cell>
          <cell r="B253">
            <v>43270</v>
          </cell>
          <cell r="C253">
            <v>2018</v>
          </cell>
          <cell r="D253" t="str">
            <v>201806</v>
          </cell>
          <cell r="E253" t="str">
            <v>EVERGREEN GEN HOSP_31C</v>
          </cell>
          <cell r="F253">
            <v>6000790730</v>
          </cell>
          <cell r="G253" t="str">
            <v>Hour15</v>
          </cell>
          <cell r="H253">
            <v>5376</v>
          </cell>
        </row>
        <row r="254">
          <cell r="A254" t="str">
            <v>201707_KROGER_26C_6000364720</v>
          </cell>
          <cell r="B254">
            <v>42922</v>
          </cell>
          <cell r="C254">
            <v>2017</v>
          </cell>
          <cell r="D254" t="str">
            <v>201707</v>
          </cell>
          <cell r="E254" t="str">
            <v>KROGER_26C</v>
          </cell>
          <cell r="F254">
            <v>6000364720</v>
          </cell>
          <cell r="G254" t="str">
            <v>Hour18</v>
          </cell>
          <cell r="H254">
            <v>335</v>
          </cell>
        </row>
        <row r="255">
          <cell r="A255" t="str">
            <v>201707_KROGER_26C_6000643119</v>
          </cell>
          <cell r="B255">
            <v>42942</v>
          </cell>
          <cell r="C255">
            <v>2017</v>
          </cell>
          <cell r="D255" t="str">
            <v>201707</v>
          </cell>
          <cell r="E255" t="str">
            <v>KROGER_26C</v>
          </cell>
          <cell r="F255">
            <v>6000643119</v>
          </cell>
          <cell r="G255" t="str">
            <v>Hour18</v>
          </cell>
          <cell r="H255">
            <v>558</v>
          </cell>
        </row>
        <row r="256">
          <cell r="A256" t="str">
            <v>201707_KROGER_26C_6000888841</v>
          </cell>
          <cell r="B256">
            <v>42938</v>
          </cell>
          <cell r="C256">
            <v>2017</v>
          </cell>
          <cell r="D256" t="str">
            <v>201707</v>
          </cell>
          <cell r="E256" t="str">
            <v>KROGER_26C</v>
          </cell>
          <cell r="F256">
            <v>6000888841</v>
          </cell>
          <cell r="G256" t="str">
            <v>Hour14</v>
          </cell>
          <cell r="H256">
            <v>252</v>
          </cell>
        </row>
        <row r="257">
          <cell r="A257" t="str">
            <v>201707_KROGER_26C_6001126750</v>
          </cell>
          <cell r="B257">
            <v>42945</v>
          </cell>
          <cell r="C257">
            <v>2017</v>
          </cell>
          <cell r="D257" t="str">
            <v>201707</v>
          </cell>
          <cell r="E257" t="str">
            <v>KROGER_26C</v>
          </cell>
          <cell r="F257">
            <v>6001126750</v>
          </cell>
          <cell r="G257" t="str">
            <v>Hour22</v>
          </cell>
          <cell r="H257">
            <v>1528</v>
          </cell>
        </row>
        <row r="258">
          <cell r="A258" t="str">
            <v>201707_KROGER_26C_6001173460</v>
          </cell>
          <cell r="B258">
            <v>42941</v>
          </cell>
          <cell r="C258">
            <v>2017</v>
          </cell>
          <cell r="D258" t="str">
            <v>201707</v>
          </cell>
          <cell r="E258" t="str">
            <v>KROGER_26C</v>
          </cell>
          <cell r="F258">
            <v>6001173460</v>
          </cell>
          <cell r="G258" t="str">
            <v>Hour17</v>
          </cell>
          <cell r="H258">
            <v>637</v>
          </cell>
        </row>
        <row r="259">
          <cell r="A259" t="str">
            <v>201708_KROGER_26C_6000364720</v>
          </cell>
          <cell r="B259">
            <v>42956</v>
          </cell>
          <cell r="C259">
            <v>2017</v>
          </cell>
          <cell r="D259" t="str">
            <v>201708</v>
          </cell>
          <cell r="E259" t="str">
            <v>KROGER_26C</v>
          </cell>
          <cell r="F259">
            <v>6000364720</v>
          </cell>
          <cell r="G259" t="str">
            <v>Hour18</v>
          </cell>
          <cell r="H259">
            <v>359</v>
          </cell>
        </row>
        <row r="260">
          <cell r="A260" t="str">
            <v>201708_KROGER_26C_6000643119</v>
          </cell>
          <cell r="B260">
            <v>42950</v>
          </cell>
          <cell r="C260">
            <v>2017</v>
          </cell>
          <cell r="D260" t="str">
            <v>201708</v>
          </cell>
          <cell r="E260" t="str">
            <v>KROGER_26C</v>
          </cell>
          <cell r="F260">
            <v>6000643119</v>
          </cell>
          <cell r="G260" t="str">
            <v>Hour17</v>
          </cell>
          <cell r="H260">
            <v>594</v>
          </cell>
        </row>
        <row r="261">
          <cell r="A261" t="str">
            <v>201708_KROGER_26C_6000888841</v>
          </cell>
          <cell r="B261">
            <v>42950</v>
          </cell>
          <cell r="C261">
            <v>2017</v>
          </cell>
          <cell r="D261" t="str">
            <v>201708</v>
          </cell>
          <cell r="E261" t="str">
            <v>KROGER_26C</v>
          </cell>
          <cell r="F261">
            <v>6000888841</v>
          </cell>
          <cell r="G261" t="str">
            <v>Hour16</v>
          </cell>
          <cell r="H261">
            <v>255</v>
          </cell>
        </row>
        <row r="262">
          <cell r="A262" t="str">
            <v>201708_KROGER_26C_6001126750</v>
          </cell>
          <cell r="B262">
            <v>42957</v>
          </cell>
          <cell r="C262">
            <v>2017</v>
          </cell>
          <cell r="D262" t="str">
            <v>201708</v>
          </cell>
          <cell r="E262" t="str">
            <v>KROGER_26C</v>
          </cell>
          <cell r="F262">
            <v>6001126750</v>
          </cell>
          <cell r="G262" t="str">
            <v>Hour17</v>
          </cell>
          <cell r="H262">
            <v>830</v>
          </cell>
        </row>
        <row r="263">
          <cell r="A263" t="str">
            <v>201708_KROGER_26C_6001173460</v>
          </cell>
          <cell r="B263">
            <v>42950</v>
          </cell>
          <cell r="C263">
            <v>2017</v>
          </cell>
          <cell r="D263" t="str">
            <v>201708</v>
          </cell>
          <cell r="E263" t="str">
            <v>KROGER_26C</v>
          </cell>
          <cell r="F263">
            <v>6001173460</v>
          </cell>
          <cell r="G263" t="str">
            <v>Hour17</v>
          </cell>
          <cell r="H263">
            <v>658</v>
          </cell>
        </row>
        <row r="264">
          <cell r="A264" t="str">
            <v>201709_KROGER_26C_6000364720</v>
          </cell>
          <cell r="B264">
            <v>42980</v>
          </cell>
          <cell r="C264">
            <v>2017</v>
          </cell>
          <cell r="D264" t="str">
            <v>201709</v>
          </cell>
          <cell r="E264" t="str">
            <v>KROGER_26C</v>
          </cell>
          <cell r="F264">
            <v>6000364720</v>
          </cell>
          <cell r="G264" t="str">
            <v>Hour18</v>
          </cell>
          <cell r="H264">
            <v>343</v>
          </cell>
        </row>
        <row r="265">
          <cell r="A265" t="str">
            <v>201709_KROGER_26C_6000643119</v>
          </cell>
          <cell r="B265">
            <v>42983</v>
          </cell>
          <cell r="C265">
            <v>2017</v>
          </cell>
          <cell r="D265" t="str">
            <v>201709</v>
          </cell>
          <cell r="E265" t="str">
            <v>KROGER_26C</v>
          </cell>
          <cell r="F265">
            <v>6000643119</v>
          </cell>
          <cell r="G265" t="str">
            <v>Hour20</v>
          </cell>
          <cell r="H265">
            <v>523</v>
          </cell>
        </row>
        <row r="266">
          <cell r="A266" t="str">
            <v>201709_KROGER_26C_6000888841</v>
          </cell>
          <cell r="B266">
            <v>42980</v>
          </cell>
          <cell r="C266">
            <v>2017</v>
          </cell>
          <cell r="D266" t="str">
            <v>201709</v>
          </cell>
          <cell r="E266" t="str">
            <v>KROGER_26C</v>
          </cell>
          <cell r="F266">
            <v>6000888841</v>
          </cell>
          <cell r="G266" t="str">
            <v>Hour19</v>
          </cell>
          <cell r="H266">
            <v>241</v>
          </cell>
        </row>
        <row r="267">
          <cell r="A267" t="str">
            <v>201709_KROGER_26C_6001126750</v>
          </cell>
          <cell r="B267">
            <v>42980</v>
          </cell>
          <cell r="C267">
            <v>2017</v>
          </cell>
          <cell r="D267" t="str">
            <v>201709</v>
          </cell>
          <cell r="E267" t="str">
            <v>KROGER_26C</v>
          </cell>
          <cell r="F267">
            <v>6001126750</v>
          </cell>
          <cell r="G267" t="str">
            <v>Hour17</v>
          </cell>
          <cell r="H267">
            <v>716</v>
          </cell>
        </row>
        <row r="268">
          <cell r="A268" t="str">
            <v>201709_KROGER_26C_6001173460</v>
          </cell>
          <cell r="B268">
            <v>42980</v>
          </cell>
          <cell r="C268">
            <v>2017</v>
          </cell>
          <cell r="D268" t="str">
            <v>201709</v>
          </cell>
          <cell r="E268" t="str">
            <v>KROGER_26C</v>
          </cell>
          <cell r="F268">
            <v>6001173460</v>
          </cell>
          <cell r="G268" t="str">
            <v>Hour17</v>
          </cell>
          <cell r="H268">
            <v>624</v>
          </cell>
        </row>
        <row r="269">
          <cell r="A269" t="str">
            <v>201710_KROGER_26C_6000364720</v>
          </cell>
          <cell r="B269">
            <v>43014</v>
          </cell>
          <cell r="C269">
            <v>2017</v>
          </cell>
          <cell r="D269" t="str">
            <v>201710</v>
          </cell>
          <cell r="E269" t="str">
            <v>KROGER_26C</v>
          </cell>
          <cell r="F269">
            <v>6000364720</v>
          </cell>
          <cell r="G269" t="str">
            <v>Hour17</v>
          </cell>
          <cell r="H269">
            <v>277</v>
          </cell>
        </row>
        <row r="270">
          <cell r="A270" t="str">
            <v>201710_KROGER_26C_6000643119</v>
          </cell>
          <cell r="B270">
            <v>43017</v>
          </cell>
          <cell r="C270">
            <v>2017</v>
          </cell>
          <cell r="D270" t="str">
            <v>201710</v>
          </cell>
          <cell r="E270" t="str">
            <v>KROGER_26C</v>
          </cell>
          <cell r="F270">
            <v>6000643119</v>
          </cell>
          <cell r="G270" t="str">
            <v>Hour17</v>
          </cell>
          <cell r="H270">
            <v>445</v>
          </cell>
        </row>
        <row r="271">
          <cell r="A271" t="str">
            <v>201710_KROGER_26C_6000888841</v>
          </cell>
          <cell r="B271">
            <v>43013</v>
          </cell>
          <cell r="C271">
            <v>2017</v>
          </cell>
          <cell r="D271" t="str">
            <v>201710</v>
          </cell>
          <cell r="E271" t="str">
            <v>KROGER_26C</v>
          </cell>
          <cell r="F271">
            <v>6000888841</v>
          </cell>
          <cell r="G271" t="str">
            <v>Hour14</v>
          </cell>
          <cell r="H271">
            <v>212</v>
          </cell>
        </row>
        <row r="272">
          <cell r="A272" t="str">
            <v>201710_KROGER_26C_6001126750</v>
          </cell>
          <cell r="B272">
            <v>43009</v>
          </cell>
          <cell r="C272">
            <v>2017</v>
          </cell>
          <cell r="D272" t="str">
            <v>201710</v>
          </cell>
          <cell r="E272" t="str">
            <v>KROGER_26C</v>
          </cell>
          <cell r="F272">
            <v>6001126750</v>
          </cell>
          <cell r="G272" t="str">
            <v>Hour24</v>
          </cell>
          <cell r="H272">
            <v>635</v>
          </cell>
        </row>
        <row r="273">
          <cell r="A273" t="str">
            <v>201710_KROGER_26C_6001173460</v>
          </cell>
          <cell r="B273">
            <v>43025</v>
          </cell>
          <cell r="C273">
            <v>2017</v>
          </cell>
          <cell r="D273" t="str">
            <v>201710</v>
          </cell>
          <cell r="E273" t="str">
            <v>KROGER_26C</v>
          </cell>
          <cell r="F273">
            <v>6001173460</v>
          </cell>
          <cell r="G273" t="str">
            <v>Hour14</v>
          </cell>
          <cell r="H273">
            <v>510</v>
          </cell>
        </row>
        <row r="274">
          <cell r="A274" t="str">
            <v>201711_KROGER_26C_6000364720</v>
          </cell>
          <cell r="B274">
            <v>43061</v>
          </cell>
          <cell r="C274">
            <v>2017</v>
          </cell>
          <cell r="D274" t="str">
            <v>201711</v>
          </cell>
          <cell r="E274" t="str">
            <v>KROGER_26C</v>
          </cell>
          <cell r="F274">
            <v>6000364720</v>
          </cell>
          <cell r="G274" t="str">
            <v>Hour18</v>
          </cell>
          <cell r="H274">
            <v>294</v>
          </cell>
        </row>
        <row r="275">
          <cell r="A275" t="str">
            <v>201711_KROGER_26C_6000643119</v>
          </cell>
          <cell r="B275">
            <v>43061</v>
          </cell>
          <cell r="C275">
            <v>2017</v>
          </cell>
          <cell r="D275" t="str">
            <v>201711</v>
          </cell>
          <cell r="E275" t="str">
            <v>KROGER_26C</v>
          </cell>
          <cell r="F275">
            <v>6000643119</v>
          </cell>
          <cell r="G275" t="str">
            <v>Hour17</v>
          </cell>
          <cell r="H275">
            <v>466</v>
          </cell>
        </row>
        <row r="276">
          <cell r="A276" t="str">
            <v>201711_KROGER_26C_6000888841</v>
          </cell>
          <cell r="B276">
            <v>43061</v>
          </cell>
          <cell r="C276">
            <v>2017</v>
          </cell>
          <cell r="D276" t="str">
            <v>201711</v>
          </cell>
          <cell r="E276" t="str">
            <v>KROGER_26C</v>
          </cell>
          <cell r="F276">
            <v>6000888841</v>
          </cell>
          <cell r="G276" t="str">
            <v>Hour14</v>
          </cell>
          <cell r="H276">
            <v>213</v>
          </cell>
        </row>
        <row r="277">
          <cell r="A277" t="str">
            <v>201711_KROGER_26C_6001126750</v>
          </cell>
          <cell r="B277">
            <v>43044</v>
          </cell>
          <cell r="C277">
            <v>2017</v>
          </cell>
          <cell r="D277" t="str">
            <v>201711</v>
          </cell>
          <cell r="E277" t="str">
            <v>KROGER_26C</v>
          </cell>
          <cell r="F277">
            <v>6001126750</v>
          </cell>
          <cell r="G277" t="str">
            <v>Hour10</v>
          </cell>
          <cell r="H277">
            <v>730</v>
          </cell>
        </row>
        <row r="278">
          <cell r="A278" t="str">
            <v>201711_KROGER_26C_6001173460</v>
          </cell>
          <cell r="B278">
            <v>43061</v>
          </cell>
          <cell r="C278">
            <v>2017</v>
          </cell>
          <cell r="D278" t="str">
            <v>201711</v>
          </cell>
          <cell r="E278" t="str">
            <v>KROGER_26C</v>
          </cell>
          <cell r="F278">
            <v>6001173460</v>
          </cell>
          <cell r="G278" t="str">
            <v>Hour17</v>
          </cell>
          <cell r="H278">
            <v>526</v>
          </cell>
        </row>
        <row r="279">
          <cell r="A279" t="str">
            <v>201712_KROGER_26C_6000364720</v>
          </cell>
          <cell r="B279">
            <v>43098</v>
          </cell>
          <cell r="C279">
            <v>2017</v>
          </cell>
          <cell r="D279" t="str">
            <v>201712</v>
          </cell>
          <cell r="E279" t="str">
            <v>KROGER_26C</v>
          </cell>
          <cell r="F279">
            <v>6000364720</v>
          </cell>
          <cell r="G279" t="str">
            <v>Hour18</v>
          </cell>
          <cell r="H279">
            <v>273</v>
          </cell>
        </row>
        <row r="280">
          <cell r="A280" t="str">
            <v>201712_KROGER_26C_6000643119</v>
          </cell>
          <cell r="B280">
            <v>43086</v>
          </cell>
          <cell r="C280">
            <v>2017</v>
          </cell>
          <cell r="D280" t="str">
            <v>201712</v>
          </cell>
          <cell r="E280" t="str">
            <v>KROGER_26C</v>
          </cell>
          <cell r="F280">
            <v>6000643119</v>
          </cell>
          <cell r="G280" t="str">
            <v>Hour12</v>
          </cell>
          <cell r="H280">
            <v>449</v>
          </cell>
        </row>
        <row r="281">
          <cell r="A281" t="str">
            <v>201712_KROGER_26C_6000888841</v>
          </cell>
          <cell r="B281">
            <v>43098</v>
          </cell>
          <cell r="C281">
            <v>2017</v>
          </cell>
          <cell r="D281" t="str">
            <v>201712</v>
          </cell>
          <cell r="E281" t="str">
            <v>KROGER_26C</v>
          </cell>
          <cell r="F281">
            <v>6000888841</v>
          </cell>
          <cell r="G281" t="str">
            <v>Hour19</v>
          </cell>
          <cell r="H281">
            <v>193</v>
          </cell>
        </row>
        <row r="282">
          <cell r="A282" t="str">
            <v>201712_KROGER_26C_6001126750</v>
          </cell>
          <cell r="B282">
            <v>43090</v>
          </cell>
          <cell r="C282">
            <v>2017</v>
          </cell>
          <cell r="D282" t="str">
            <v>201712</v>
          </cell>
          <cell r="E282" t="str">
            <v>KROGER_26C</v>
          </cell>
          <cell r="F282">
            <v>6001126750</v>
          </cell>
          <cell r="G282" t="str">
            <v>Hour08</v>
          </cell>
          <cell r="H282">
            <v>665</v>
          </cell>
        </row>
        <row r="283">
          <cell r="A283" t="str">
            <v>201712_KROGER_26C_6001173460</v>
          </cell>
          <cell r="B283">
            <v>43080</v>
          </cell>
          <cell r="C283">
            <v>2017</v>
          </cell>
          <cell r="D283" t="str">
            <v>201712</v>
          </cell>
          <cell r="E283" t="str">
            <v>KROGER_26C</v>
          </cell>
          <cell r="F283">
            <v>6001173460</v>
          </cell>
          <cell r="G283" t="str">
            <v>Hour16</v>
          </cell>
          <cell r="H283">
            <v>502</v>
          </cell>
        </row>
        <row r="284">
          <cell r="A284" t="str">
            <v>201801_KROGER_26C_6000364720</v>
          </cell>
          <cell r="B284">
            <v>43113</v>
          </cell>
          <cell r="C284">
            <v>2018</v>
          </cell>
          <cell r="D284" t="str">
            <v>201801</v>
          </cell>
          <cell r="E284" t="str">
            <v>KROGER_26C</v>
          </cell>
          <cell r="F284">
            <v>6000364720</v>
          </cell>
          <cell r="G284" t="str">
            <v>Hour16</v>
          </cell>
          <cell r="H284">
            <v>273</v>
          </cell>
        </row>
        <row r="285">
          <cell r="A285" t="str">
            <v>201801_KROGER_26C_6000643119</v>
          </cell>
          <cell r="B285">
            <v>43113</v>
          </cell>
          <cell r="C285">
            <v>2018</v>
          </cell>
          <cell r="D285" t="str">
            <v>201801</v>
          </cell>
          <cell r="E285" t="str">
            <v>KROGER_26C</v>
          </cell>
          <cell r="F285">
            <v>6000643119</v>
          </cell>
          <cell r="G285" t="str">
            <v>Hour18</v>
          </cell>
          <cell r="H285">
            <v>462</v>
          </cell>
        </row>
        <row r="286">
          <cell r="A286" t="str">
            <v>201801_KROGER_26C_6000888841</v>
          </cell>
          <cell r="B286">
            <v>43115</v>
          </cell>
          <cell r="C286">
            <v>2018</v>
          </cell>
          <cell r="D286" t="str">
            <v>201801</v>
          </cell>
          <cell r="E286" t="str">
            <v>KROGER_26C</v>
          </cell>
          <cell r="F286">
            <v>6000888841</v>
          </cell>
          <cell r="G286" t="str">
            <v>Hour14</v>
          </cell>
          <cell r="H286">
            <v>200</v>
          </cell>
        </row>
        <row r="287">
          <cell r="A287" t="str">
            <v>201801_KROGER_26C_6001126750</v>
          </cell>
          <cell r="B287">
            <v>43106</v>
          </cell>
          <cell r="C287">
            <v>2018</v>
          </cell>
          <cell r="D287" t="str">
            <v>201801</v>
          </cell>
          <cell r="E287" t="str">
            <v>KROGER_26C</v>
          </cell>
          <cell r="F287">
            <v>6001126750</v>
          </cell>
          <cell r="G287" t="str">
            <v>Hour19</v>
          </cell>
          <cell r="H287">
            <v>709</v>
          </cell>
        </row>
        <row r="288">
          <cell r="A288" t="str">
            <v>201801_KROGER_26C_6001173460</v>
          </cell>
          <cell r="B288">
            <v>43112</v>
          </cell>
          <cell r="C288">
            <v>2018</v>
          </cell>
          <cell r="D288" t="str">
            <v>201801</v>
          </cell>
          <cell r="E288" t="str">
            <v>KROGER_26C</v>
          </cell>
          <cell r="F288">
            <v>6001173460</v>
          </cell>
          <cell r="G288" t="str">
            <v>Hour17</v>
          </cell>
          <cell r="H288">
            <v>495</v>
          </cell>
        </row>
        <row r="289">
          <cell r="A289" t="str">
            <v>201802_KROGER_26C_6000364720</v>
          </cell>
          <cell r="B289">
            <v>43135</v>
          </cell>
          <cell r="C289">
            <v>2018</v>
          </cell>
          <cell r="D289" t="str">
            <v>201802</v>
          </cell>
          <cell r="E289" t="str">
            <v>KROGER_26C</v>
          </cell>
          <cell r="F289">
            <v>6000364720</v>
          </cell>
          <cell r="G289" t="str">
            <v>Hour13</v>
          </cell>
          <cell r="H289">
            <v>280</v>
          </cell>
        </row>
        <row r="290">
          <cell r="A290" t="str">
            <v>201802_KROGER_26C_6000643119</v>
          </cell>
          <cell r="B290">
            <v>43133</v>
          </cell>
          <cell r="C290">
            <v>2018</v>
          </cell>
          <cell r="D290" t="str">
            <v>201802</v>
          </cell>
          <cell r="E290" t="str">
            <v>KROGER_26C</v>
          </cell>
          <cell r="F290">
            <v>6000643119</v>
          </cell>
          <cell r="G290" t="str">
            <v>Hour18</v>
          </cell>
          <cell r="H290">
            <v>461</v>
          </cell>
        </row>
        <row r="291">
          <cell r="A291" t="str">
            <v>201802_KROGER_26C_6000888841</v>
          </cell>
          <cell r="B291">
            <v>43135</v>
          </cell>
          <cell r="C291">
            <v>2018</v>
          </cell>
          <cell r="D291" t="str">
            <v>201802</v>
          </cell>
          <cell r="E291" t="str">
            <v>KROGER_26C</v>
          </cell>
          <cell r="F291">
            <v>6000888841</v>
          </cell>
          <cell r="G291" t="str">
            <v>Hour14</v>
          </cell>
          <cell r="H291">
            <v>192</v>
          </cell>
        </row>
        <row r="292">
          <cell r="A292" t="str">
            <v>201802_KROGER_26C_6001126750</v>
          </cell>
          <cell r="B292">
            <v>43154</v>
          </cell>
          <cell r="C292">
            <v>2018</v>
          </cell>
          <cell r="D292" t="str">
            <v>201802</v>
          </cell>
          <cell r="E292" t="str">
            <v>KROGER_26C</v>
          </cell>
          <cell r="F292">
            <v>6001126750</v>
          </cell>
          <cell r="G292" t="str">
            <v>Hour06</v>
          </cell>
          <cell r="H292">
            <v>972</v>
          </cell>
        </row>
        <row r="293">
          <cell r="A293" t="str">
            <v>201802_KROGER_26C_6001173460</v>
          </cell>
          <cell r="B293">
            <v>43133</v>
          </cell>
          <cell r="C293">
            <v>2018</v>
          </cell>
          <cell r="D293" t="str">
            <v>201802</v>
          </cell>
          <cell r="E293" t="str">
            <v>KROGER_26C</v>
          </cell>
          <cell r="F293">
            <v>6001173460</v>
          </cell>
          <cell r="G293" t="str">
            <v>Hour17</v>
          </cell>
          <cell r="H293">
            <v>434</v>
          </cell>
        </row>
        <row r="294">
          <cell r="A294" t="str">
            <v>201803_KROGER_26C_6000364720</v>
          </cell>
          <cell r="B294">
            <v>43171</v>
          </cell>
          <cell r="C294">
            <v>2018</v>
          </cell>
          <cell r="D294" t="str">
            <v>201803</v>
          </cell>
          <cell r="E294" t="str">
            <v>KROGER_26C</v>
          </cell>
          <cell r="F294">
            <v>6000364720</v>
          </cell>
          <cell r="G294" t="str">
            <v>Hour13</v>
          </cell>
          <cell r="H294">
            <v>274</v>
          </cell>
        </row>
        <row r="295">
          <cell r="A295" t="str">
            <v>201803_KROGER_26C_6000643119</v>
          </cell>
          <cell r="B295">
            <v>43173</v>
          </cell>
          <cell r="C295">
            <v>2018</v>
          </cell>
          <cell r="D295" t="str">
            <v>201803</v>
          </cell>
          <cell r="E295" t="str">
            <v>KROGER_26C</v>
          </cell>
          <cell r="F295">
            <v>6000643119</v>
          </cell>
          <cell r="G295" t="str">
            <v>Hour08</v>
          </cell>
          <cell r="H295">
            <v>2670</v>
          </cell>
        </row>
        <row r="296">
          <cell r="A296" t="str">
            <v>201803_KROGER_26C_6000888841</v>
          </cell>
          <cell r="B296">
            <v>43171</v>
          </cell>
          <cell r="C296">
            <v>2018</v>
          </cell>
          <cell r="D296" t="str">
            <v>201803</v>
          </cell>
          <cell r="E296" t="str">
            <v>KROGER_26C</v>
          </cell>
          <cell r="F296">
            <v>6000888841</v>
          </cell>
          <cell r="G296" t="str">
            <v>Hour14</v>
          </cell>
          <cell r="H296">
            <v>192</v>
          </cell>
        </row>
        <row r="297">
          <cell r="A297" t="str">
            <v>201803_KROGER_26C_6001126750</v>
          </cell>
          <cell r="B297">
            <v>43186</v>
          </cell>
          <cell r="C297">
            <v>2018</v>
          </cell>
          <cell r="D297" t="str">
            <v>201803</v>
          </cell>
          <cell r="E297" t="str">
            <v>KROGER_26C</v>
          </cell>
          <cell r="F297">
            <v>6001126750</v>
          </cell>
          <cell r="G297" t="str">
            <v>Hour08</v>
          </cell>
          <cell r="H297">
            <v>746</v>
          </cell>
        </row>
        <row r="298">
          <cell r="A298" t="str">
            <v>201803_KROGER_26C_6001173460</v>
          </cell>
          <cell r="B298">
            <v>43165</v>
          </cell>
          <cell r="C298">
            <v>2018</v>
          </cell>
          <cell r="D298" t="str">
            <v>201803</v>
          </cell>
          <cell r="E298" t="str">
            <v>KROGER_26C</v>
          </cell>
          <cell r="F298">
            <v>6001173460</v>
          </cell>
          <cell r="G298" t="str">
            <v>Hour16</v>
          </cell>
          <cell r="H298">
            <v>426</v>
          </cell>
        </row>
        <row r="299">
          <cell r="A299" t="str">
            <v>201804_KROGER_26C_6000364720</v>
          </cell>
          <cell r="B299">
            <v>43216</v>
          </cell>
          <cell r="C299">
            <v>2018</v>
          </cell>
          <cell r="D299" t="str">
            <v>201804</v>
          </cell>
          <cell r="E299" t="str">
            <v>KROGER_26C</v>
          </cell>
          <cell r="F299">
            <v>6000364720</v>
          </cell>
          <cell r="G299" t="str">
            <v>Hour17</v>
          </cell>
          <cell r="H299">
            <v>313</v>
          </cell>
        </row>
        <row r="300">
          <cell r="A300" t="str">
            <v>201804_KROGER_26C_6000643119</v>
          </cell>
          <cell r="B300">
            <v>43194</v>
          </cell>
          <cell r="C300">
            <v>2018</v>
          </cell>
          <cell r="D300" t="str">
            <v>201804</v>
          </cell>
          <cell r="E300" t="str">
            <v>KROGER_26C</v>
          </cell>
          <cell r="F300">
            <v>6000643119</v>
          </cell>
          <cell r="G300" t="str">
            <v>Hour20</v>
          </cell>
          <cell r="H300">
            <v>748</v>
          </cell>
        </row>
        <row r="301">
          <cell r="A301" t="str">
            <v>201804_KROGER_26C_6000888841</v>
          </cell>
          <cell r="B301">
            <v>43216</v>
          </cell>
          <cell r="C301">
            <v>2018</v>
          </cell>
          <cell r="D301" t="str">
            <v>201804</v>
          </cell>
          <cell r="E301" t="str">
            <v>KROGER_26C</v>
          </cell>
          <cell r="F301">
            <v>6000888841</v>
          </cell>
          <cell r="G301" t="str">
            <v>Hour14</v>
          </cell>
          <cell r="H301">
            <v>209</v>
          </cell>
        </row>
        <row r="302">
          <cell r="A302" t="str">
            <v>201804_KROGER_26C_6001126750</v>
          </cell>
          <cell r="B302">
            <v>43208</v>
          </cell>
          <cell r="C302">
            <v>2018</v>
          </cell>
          <cell r="D302" t="str">
            <v>201804</v>
          </cell>
          <cell r="E302" t="str">
            <v>KROGER_26C</v>
          </cell>
          <cell r="F302">
            <v>6001126750</v>
          </cell>
          <cell r="G302" t="str">
            <v>Hour19</v>
          </cell>
          <cell r="H302">
            <v>872</v>
          </cell>
        </row>
        <row r="303">
          <cell r="A303" t="str">
            <v>201804_KROGER_26C_6001173460</v>
          </cell>
          <cell r="B303">
            <v>43216</v>
          </cell>
          <cell r="C303">
            <v>2018</v>
          </cell>
          <cell r="D303" t="str">
            <v>201804</v>
          </cell>
          <cell r="E303" t="str">
            <v>KROGER_26C</v>
          </cell>
          <cell r="F303">
            <v>6001173460</v>
          </cell>
          <cell r="G303" t="str">
            <v>Hour16</v>
          </cell>
          <cell r="H303">
            <v>457</v>
          </cell>
        </row>
        <row r="304">
          <cell r="A304" t="str">
            <v>201805_KROGER_26C_6000364720</v>
          </cell>
          <cell r="B304">
            <v>43234</v>
          </cell>
          <cell r="C304">
            <v>2018</v>
          </cell>
          <cell r="D304" t="str">
            <v>201805</v>
          </cell>
          <cell r="E304" t="str">
            <v>KROGER_26C</v>
          </cell>
          <cell r="F304">
            <v>6000364720</v>
          </cell>
          <cell r="G304" t="str">
            <v>Hour13</v>
          </cell>
          <cell r="H304">
            <v>339</v>
          </cell>
        </row>
        <row r="305">
          <cell r="A305" t="str">
            <v>201805_KROGER_26C_6000643119</v>
          </cell>
          <cell r="B305">
            <v>43241</v>
          </cell>
          <cell r="C305">
            <v>2018</v>
          </cell>
          <cell r="D305" t="str">
            <v>201805</v>
          </cell>
          <cell r="E305" t="str">
            <v>KROGER_26C</v>
          </cell>
          <cell r="F305">
            <v>6000643119</v>
          </cell>
          <cell r="G305" t="str">
            <v>Hour21</v>
          </cell>
          <cell r="H305">
            <v>1088</v>
          </cell>
        </row>
        <row r="306">
          <cell r="A306" t="str">
            <v>201805_KROGER_26C_6000888841</v>
          </cell>
          <cell r="B306">
            <v>43234</v>
          </cell>
          <cell r="C306">
            <v>2018</v>
          </cell>
          <cell r="D306" t="str">
            <v>201805</v>
          </cell>
          <cell r="E306" t="str">
            <v>KROGER_26C</v>
          </cell>
          <cell r="F306">
            <v>6000888841</v>
          </cell>
          <cell r="G306" t="str">
            <v>Hour16</v>
          </cell>
          <cell r="H306">
            <v>231</v>
          </cell>
        </row>
        <row r="307">
          <cell r="A307" t="str">
            <v>201805_KROGER_26C_6001126750</v>
          </cell>
          <cell r="B307">
            <v>43242</v>
          </cell>
          <cell r="C307">
            <v>2018</v>
          </cell>
          <cell r="D307" t="str">
            <v>201805</v>
          </cell>
          <cell r="E307" t="str">
            <v>KROGER_26C</v>
          </cell>
          <cell r="F307">
            <v>6001126750</v>
          </cell>
          <cell r="G307" t="str">
            <v>Hour18</v>
          </cell>
          <cell r="H307">
            <v>767</v>
          </cell>
        </row>
        <row r="308">
          <cell r="A308" t="str">
            <v>201805_KROGER_26C_6001173460</v>
          </cell>
          <cell r="B308">
            <v>43234</v>
          </cell>
          <cell r="C308">
            <v>2018</v>
          </cell>
          <cell r="D308" t="str">
            <v>201805</v>
          </cell>
          <cell r="E308" t="str">
            <v>KROGER_26C</v>
          </cell>
          <cell r="F308">
            <v>6001173460</v>
          </cell>
          <cell r="G308" t="str">
            <v>Hour17</v>
          </cell>
          <cell r="H308">
            <v>488</v>
          </cell>
        </row>
        <row r="309">
          <cell r="A309" t="str">
            <v>201806_KROGER_26C_6000364720</v>
          </cell>
          <cell r="B309">
            <v>43271</v>
          </cell>
          <cell r="C309">
            <v>2018</v>
          </cell>
          <cell r="D309" t="str">
            <v>201806</v>
          </cell>
          <cell r="E309" t="str">
            <v>KROGER_26C</v>
          </cell>
          <cell r="F309">
            <v>6000364720</v>
          </cell>
          <cell r="G309" t="str">
            <v>Hour13</v>
          </cell>
          <cell r="H309">
            <v>353</v>
          </cell>
        </row>
        <row r="310">
          <cell r="A310" t="str">
            <v>201806_KROGER_26C_6000643119</v>
          </cell>
          <cell r="B310">
            <v>43257</v>
          </cell>
          <cell r="C310">
            <v>2018</v>
          </cell>
          <cell r="D310" t="str">
            <v>201806</v>
          </cell>
          <cell r="E310" t="str">
            <v>KROGER_26C</v>
          </cell>
          <cell r="F310">
            <v>6000643119</v>
          </cell>
          <cell r="G310" t="str">
            <v>Hour23</v>
          </cell>
          <cell r="H310">
            <v>570</v>
          </cell>
        </row>
        <row r="311">
          <cell r="A311" t="str">
            <v>201806_KROGER_26C_6000888841</v>
          </cell>
          <cell r="B311">
            <v>43271</v>
          </cell>
          <cell r="C311">
            <v>2018</v>
          </cell>
          <cell r="D311" t="str">
            <v>201806</v>
          </cell>
          <cell r="E311" t="str">
            <v>KROGER_26C</v>
          </cell>
          <cell r="F311">
            <v>6000888841</v>
          </cell>
          <cell r="G311" t="str">
            <v>Hour15</v>
          </cell>
          <cell r="H311">
            <v>233</v>
          </cell>
        </row>
        <row r="312">
          <cell r="A312" t="str">
            <v>201806_KROGER_26C_6001126750</v>
          </cell>
          <cell r="B312">
            <v>43269</v>
          </cell>
          <cell r="C312">
            <v>2018</v>
          </cell>
          <cell r="D312" t="str">
            <v>201806</v>
          </cell>
          <cell r="E312" t="str">
            <v>KROGER_26C</v>
          </cell>
          <cell r="F312">
            <v>6001126750</v>
          </cell>
          <cell r="G312" t="str">
            <v>Hour17</v>
          </cell>
          <cell r="H312">
            <v>583</v>
          </cell>
        </row>
        <row r="313">
          <cell r="A313" t="str">
            <v>201806_KROGER_26C_6001173460</v>
          </cell>
          <cell r="B313">
            <v>43271</v>
          </cell>
          <cell r="C313">
            <v>2018</v>
          </cell>
          <cell r="D313" t="str">
            <v>201806</v>
          </cell>
          <cell r="E313" t="str">
            <v>KROGER_26C</v>
          </cell>
          <cell r="F313">
            <v>6001173460</v>
          </cell>
          <cell r="G313" t="str">
            <v>Hour17</v>
          </cell>
          <cell r="H313">
            <v>515</v>
          </cell>
        </row>
        <row r="314">
          <cell r="A314" t="str">
            <v>201707_King County_26C_6000279891</v>
          </cell>
          <cell r="B314">
            <v>42935</v>
          </cell>
          <cell r="C314">
            <v>2017</v>
          </cell>
          <cell r="D314" t="str">
            <v>201707</v>
          </cell>
          <cell r="E314" t="str">
            <v>King County_26C</v>
          </cell>
          <cell r="F314">
            <v>6000279891</v>
          </cell>
          <cell r="G314" t="str">
            <v>Hour09</v>
          </cell>
          <cell r="H314">
            <v>404</v>
          </cell>
        </row>
        <row r="315">
          <cell r="A315" t="str">
            <v>201707_King County_26C_6000286288</v>
          </cell>
          <cell r="B315">
            <v>42917</v>
          </cell>
          <cell r="C315">
            <v>2017</v>
          </cell>
          <cell r="D315" t="str">
            <v>201707</v>
          </cell>
          <cell r="E315" t="str">
            <v>King County_26C</v>
          </cell>
          <cell r="F315">
            <v>6000286288</v>
          </cell>
          <cell r="G315" t="str">
            <v>Hour01</v>
          </cell>
        </row>
        <row r="316">
          <cell r="A316" t="str">
            <v>201707_King County_26C_6000925350</v>
          </cell>
          <cell r="B316">
            <v>42941</v>
          </cell>
          <cell r="C316">
            <v>2017</v>
          </cell>
          <cell r="D316" t="str">
            <v>201707</v>
          </cell>
          <cell r="E316" t="str">
            <v>King County_26C</v>
          </cell>
          <cell r="F316">
            <v>6000925350</v>
          </cell>
          <cell r="G316" t="str">
            <v>Hour16</v>
          </cell>
          <cell r="H316">
            <v>2033</v>
          </cell>
        </row>
        <row r="317">
          <cell r="A317" t="str">
            <v>201707_King County_26C_6000982400</v>
          </cell>
          <cell r="B317">
            <v>42934</v>
          </cell>
          <cell r="C317">
            <v>2017</v>
          </cell>
          <cell r="D317" t="str">
            <v>201707</v>
          </cell>
          <cell r="E317" t="str">
            <v>King County_26C</v>
          </cell>
          <cell r="F317">
            <v>6000982400</v>
          </cell>
          <cell r="G317" t="str">
            <v>Hour16</v>
          </cell>
          <cell r="H317">
            <v>425</v>
          </cell>
        </row>
        <row r="318">
          <cell r="A318" t="str">
            <v>201707_King County_26C_6000988758</v>
          </cell>
          <cell r="B318">
            <v>42923</v>
          </cell>
          <cell r="C318">
            <v>2017</v>
          </cell>
          <cell r="D318" t="str">
            <v>201707</v>
          </cell>
          <cell r="E318" t="str">
            <v>King County_26C</v>
          </cell>
          <cell r="F318">
            <v>6000988758</v>
          </cell>
          <cell r="G318" t="str">
            <v>Hour14</v>
          </cell>
          <cell r="H318">
            <v>14</v>
          </cell>
        </row>
        <row r="319">
          <cell r="A319" t="str">
            <v>201707_King County_26C_6000988772</v>
          </cell>
          <cell r="B319">
            <v>42943</v>
          </cell>
          <cell r="C319">
            <v>2017</v>
          </cell>
          <cell r="D319" t="str">
            <v>201707</v>
          </cell>
          <cell r="E319" t="str">
            <v>King County_26C</v>
          </cell>
          <cell r="F319">
            <v>6000988772</v>
          </cell>
          <cell r="G319" t="str">
            <v>Hour12</v>
          </cell>
          <cell r="H319">
            <v>296</v>
          </cell>
        </row>
        <row r="320">
          <cell r="A320" t="str">
            <v>201708_King County_26C_6000279891</v>
          </cell>
          <cell r="B320">
            <v>42957</v>
          </cell>
          <cell r="C320">
            <v>2017</v>
          </cell>
          <cell r="D320" t="str">
            <v>201708</v>
          </cell>
          <cell r="E320" t="str">
            <v>King County_26C</v>
          </cell>
          <cell r="F320">
            <v>6000279891</v>
          </cell>
          <cell r="G320" t="str">
            <v>Hour24</v>
          </cell>
          <cell r="H320">
            <v>1043</v>
          </cell>
        </row>
        <row r="321">
          <cell r="A321" t="str">
            <v>201708_King County_26C_6000286288</v>
          </cell>
          <cell r="B321">
            <v>42948</v>
          </cell>
          <cell r="C321">
            <v>2017</v>
          </cell>
          <cell r="D321" t="str">
            <v>201708</v>
          </cell>
          <cell r="E321" t="str">
            <v>King County_26C</v>
          </cell>
          <cell r="F321">
            <v>6000286288</v>
          </cell>
          <cell r="G321" t="str">
            <v>Hour01</v>
          </cell>
        </row>
        <row r="322">
          <cell r="A322" t="str">
            <v>201708_King County_26C_6000925350</v>
          </cell>
          <cell r="B322">
            <v>42975</v>
          </cell>
          <cell r="C322">
            <v>2017</v>
          </cell>
          <cell r="D322" t="str">
            <v>201708</v>
          </cell>
          <cell r="E322" t="str">
            <v>King County_26C</v>
          </cell>
          <cell r="F322">
            <v>6000925350</v>
          </cell>
          <cell r="G322" t="str">
            <v>Hour16</v>
          </cell>
          <cell r="H322">
            <v>2078</v>
          </cell>
        </row>
        <row r="323">
          <cell r="A323" t="str">
            <v>201708_King County_26C_6000982400</v>
          </cell>
          <cell r="B323">
            <v>42950</v>
          </cell>
          <cell r="C323">
            <v>2017</v>
          </cell>
          <cell r="D323" t="str">
            <v>201708</v>
          </cell>
          <cell r="E323" t="str">
            <v>King County_26C</v>
          </cell>
          <cell r="F323">
            <v>6000982400</v>
          </cell>
          <cell r="G323" t="str">
            <v>Hour17</v>
          </cell>
          <cell r="H323">
            <v>581</v>
          </cell>
        </row>
        <row r="324">
          <cell r="A324" t="str">
            <v>201708_King County_26C_6000988758</v>
          </cell>
          <cell r="B324">
            <v>42960</v>
          </cell>
          <cell r="C324">
            <v>2017</v>
          </cell>
          <cell r="D324" t="str">
            <v>201708</v>
          </cell>
          <cell r="E324" t="str">
            <v>King County_26C</v>
          </cell>
          <cell r="F324">
            <v>6000988758</v>
          </cell>
          <cell r="G324" t="str">
            <v>Hour14</v>
          </cell>
          <cell r="H324">
            <v>14</v>
          </cell>
        </row>
        <row r="325">
          <cell r="A325" t="str">
            <v>201708_King County_26C_6000988772</v>
          </cell>
          <cell r="B325">
            <v>42973</v>
          </cell>
          <cell r="C325">
            <v>2017</v>
          </cell>
          <cell r="D325" t="str">
            <v>201708</v>
          </cell>
          <cell r="E325" t="str">
            <v>King County_26C</v>
          </cell>
          <cell r="F325">
            <v>6000988772</v>
          </cell>
          <cell r="G325" t="str">
            <v>Hour11</v>
          </cell>
          <cell r="H325">
            <v>319</v>
          </cell>
        </row>
        <row r="326">
          <cell r="A326" t="str">
            <v>201709_King County_26C_6000279891</v>
          </cell>
          <cell r="B326">
            <v>43004</v>
          </cell>
          <cell r="C326">
            <v>2017</v>
          </cell>
          <cell r="D326" t="str">
            <v>201709</v>
          </cell>
          <cell r="E326" t="str">
            <v>King County_26C</v>
          </cell>
          <cell r="F326">
            <v>6000279891</v>
          </cell>
          <cell r="G326" t="str">
            <v>Hour21</v>
          </cell>
          <cell r="H326">
            <v>846</v>
          </cell>
        </row>
        <row r="327">
          <cell r="A327" t="str">
            <v>201709_King County_26C_6000286288</v>
          </cell>
          <cell r="B327">
            <v>42979</v>
          </cell>
          <cell r="C327">
            <v>2017</v>
          </cell>
          <cell r="D327" t="str">
            <v>201709</v>
          </cell>
          <cell r="E327" t="str">
            <v>King County_26C</v>
          </cell>
          <cell r="F327">
            <v>6000286288</v>
          </cell>
          <cell r="G327" t="str">
            <v>Hour01</v>
          </cell>
        </row>
        <row r="328">
          <cell r="A328" t="str">
            <v>201709_King County_26C_6000925350</v>
          </cell>
          <cell r="B328">
            <v>42983</v>
          </cell>
          <cell r="C328">
            <v>2017</v>
          </cell>
          <cell r="D328" t="str">
            <v>201709</v>
          </cell>
          <cell r="E328" t="str">
            <v>King County_26C</v>
          </cell>
          <cell r="F328">
            <v>6000925350</v>
          </cell>
          <cell r="G328" t="str">
            <v>Hour16</v>
          </cell>
          <cell r="H328">
            <v>2095</v>
          </cell>
        </row>
        <row r="329">
          <cell r="A329" t="str">
            <v>201709_King County_26C_6000982400</v>
          </cell>
          <cell r="B329">
            <v>42992</v>
          </cell>
          <cell r="C329">
            <v>2017</v>
          </cell>
          <cell r="D329" t="str">
            <v>201709</v>
          </cell>
          <cell r="E329" t="str">
            <v>King County_26C</v>
          </cell>
          <cell r="F329">
            <v>6000982400</v>
          </cell>
          <cell r="G329" t="str">
            <v>Hour16</v>
          </cell>
          <cell r="H329">
            <v>364</v>
          </cell>
        </row>
        <row r="330">
          <cell r="A330" t="str">
            <v>201709_King County_26C_6000988758</v>
          </cell>
          <cell r="B330">
            <v>42979</v>
          </cell>
          <cell r="C330">
            <v>2017</v>
          </cell>
          <cell r="D330" t="str">
            <v>201709</v>
          </cell>
          <cell r="E330" t="str">
            <v>King County_26C</v>
          </cell>
          <cell r="F330">
            <v>6000988758</v>
          </cell>
          <cell r="G330" t="str">
            <v>Hour14</v>
          </cell>
          <cell r="H330">
            <v>13</v>
          </cell>
        </row>
        <row r="331">
          <cell r="A331" t="str">
            <v>201709_King County_26C_6000988772</v>
          </cell>
          <cell r="B331">
            <v>42998</v>
          </cell>
          <cell r="C331">
            <v>2017</v>
          </cell>
          <cell r="D331" t="str">
            <v>201709</v>
          </cell>
          <cell r="E331" t="str">
            <v>King County_26C</v>
          </cell>
          <cell r="F331">
            <v>6000988772</v>
          </cell>
          <cell r="G331" t="str">
            <v>Hour10</v>
          </cell>
          <cell r="H331">
            <v>304</v>
          </cell>
        </row>
        <row r="332">
          <cell r="A332" t="str">
            <v>201710_King County_26C_6000279891</v>
          </cell>
          <cell r="B332">
            <v>43030</v>
          </cell>
          <cell r="C332">
            <v>2017</v>
          </cell>
          <cell r="D332" t="str">
            <v>201710</v>
          </cell>
          <cell r="E332" t="str">
            <v>King County_26C</v>
          </cell>
          <cell r="F332">
            <v>6000279891</v>
          </cell>
          <cell r="G332" t="str">
            <v>Hour03</v>
          </cell>
          <cell r="H332">
            <v>1691</v>
          </cell>
        </row>
        <row r="333">
          <cell r="A333" t="str">
            <v>201710_King County_26C_6000286288</v>
          </cell>
          <cell r="B333">
            <v>43009</v>
          </cell>
          <cell r="C333">
            <v>2017</v>
          </cell>
          <cell r="D333" t="str">
            <v>201710</v>
          </cell>
          <cell r="E333" t="str">
            <v>King County_26C</v>
          </cell>
          <cell r="F333">
            <v>6000286288</v>
          </cell>
          <cell r="G333" t="str">
            <v>Hour01</v>
          </cell>
        </row>
        <row r="334">
          <cell r="A334" t="str">
            <v>201710_King County_26C_6000925350</v>
          </cell>
          <cell r="B334">
            <v>43025</v>
          </cell>
          <cell r="C334">
            <v>2017</v>
          </cell>
          <cell r="D334" t="str">
            <v>201710</v>
          </cell>
          <cell r="E334" t="str">
            <v>King County_26C</v>
          </cell>
          <cell r="F334">
            <v>6000925350</v>
          </cell>
          <cell r="G334" t="str">
            <v>Hour10</v>
          </cell>
          <cell r="H334">
            <v>1536</v>
          </cell>
        </row>
        <row r="335">
          <cell r="A335" t="str">
            <v>201710_King County_26C_6000982400</v>
          </cell>
          <cell r="B335">
            <v>43031</v>
          </cell>
          <cell r="C335">
            <v>2017</v>
          </cell>
          <cell r="D335" t="str">
            <v>201710</v>
          </cell>
          <cell r="E335" t="str">
            <v>King County_26C</v>
          </cell>
          <cell r="F335">
            <v>6000982400</v>
          </cell>
          <cell r="G335" t="str">
            <v>Hour16</v>
          </cell>
          <cell r="H335">
            <v>293</v>
          </cell>
        </row>
        <row r="336">
          <cell r="A336" t="str">
            <v>201710_King County_26C_6000988758</v>
          </cell>
          <cell r="B336">
            <v>43010</v>
          </cell>
          <cell r="C336">
            <v>2017</v>
          </cell>
          <cell r="D336" t="str">
            <v>201710</v>
          </cell>
          <cell r="E336" t="str">
            <v>King County_26C</v>
          </cell>
          <cell r="F336">
            <v>6000988758</v>
          </cell>
          <cell r="G336" t="str">
            <v>Hour15</v>
          </cell>
          <cell r="H336">
            <v>13</v>
          </cell>
        </row>
        <row r="337">
          <cell r="A337" t="str">
            <v>201710_King County_26C_6000988772</v>
          </cell>
          <cell r="B337">
            <v>43016</v>
          </cell>
          <cell r="C337">
            <v>2017</v>
          </cell>
          <cell r="D337" t="str">
            <v>201710</v>
          </cell>
          <cell r="E337" t="str">
            <v>King County_26C</v>
          </cell>
          <cell r="F337">
            <v>6000988772</v>
          </cell>
          <cell r="G337" t="str">
            <v>Hour09</v>
          </cell>
          <cell r="H337">
            <v>326</v>
          </cell>
        </row>
        <row r="338">
          <cell r="A338" t="str">
            <v>201711_King County_26C_6000279891</v>
          </cell>
          <cell r="B338">
            <v>43055</v>
          </cell>
          <cell r="C338">
            <v>2017</v>
          </cell>
          <cell r="D338" t="str">
            <v>201711</v>
          </cell>
          <cell r="E338" t="str">
            <v>King County_26C</v>
          </cell>
          <cell r="F338">
            <v>6000279891</v>
          </cell>
          <cell r="G338" t="str">
            <v>Hour19</v>
          </cell>
          <cell r="H338">
            <v>649</v>
          </cell>
        </row>
        <row r="339">
          <cell r="A339" t="str">
            <v>201711_King County_26C_6000286288</v>
          </cell>
          <cell r="B339">
            <v>43040</v>
          </cell>
          <cell r="C339">
            <v>2017</v>
          </cell>
          <cell r="D339" t="str">
            <v>201711</v>
          </cell>
          <cell r="E339" t="str">
            <v>King County_26C</v>
          </cell>
          <cell r="F339">
            <v>6000286288</v>
          </cell>
          <cell r="G339" t="str">
            <v>Hour01</v>
          </cell>
        </row>
        <row r="340">
          <cell r="A340" t="str">
            <v>201711_King County_26C_6000925350</v>
          </cell>
          <cell r="B340">
            <v>43061</v>
          </cell>
          <cell r="C340">
            <v>2017</v>
          </cell>
          <cell r="D340" t="str">
            <v>201711</v>
          </cell>
          <cell r="E340" t="str">
            <v>King County_26C</v>
          </cell>
          <cell r="F340">
            <v>6000925350</v>
          </cell>
          <cell r="G340" t="str">
            <v>Hour13</v>
          </cell>
          <cell r="H340">
            <v>1522</v>
          </cell>
        </row>
        <row r="341">
          <cell r="A341" t="str">
            <v>201711_King County_26C_6000982400</v>
          </cell>
          <cell r="B341">
            <v>43061</v>
          </cell>
          <cell r="C341">
            <v>2017</v>
          </cell>
          <cell r="D341" t="str">
            <v>201711</v>
          </cell>
          <cell r="E341" t="str">
            <v>King County_26C</v>
          </cell>
          <cell r="F341">
            <v>6000982400</v>
          </cell>
          <cell r="G341" t="str">
            <v>Hour15</v>
          </cell>
          <cell r="H341">
            <v>289</v>
          </cell>
        </row>
        <row r="342">
          <cell r="A342" t="str">
            <v>201711_King County_26C_6000988758</v>
          </cell>
          <cell r="B342">
            <v>43045</v>
          </cell>
          <cell r="C342">
            <v>2017</v>
          </cell>
          <cell r="D342" t="str">
            <v>201711</v>
          </cell>
          <cell r="E342" t="str">
            <v>King County_26C</v>
          </cell>
          <cell r="F342">
            <v>6000988758</v>
          </cell>
          <cell r="G342" t="str">
            <v>Hour12</v>
          </cell>
          <cell r="H342">
            <v>12</v>
          </cell>
        </row>
        <row r="343">
          <cell r="A343" t="str">
            <v>201711_King County_26C_6000988772</v>
          </cell>
          <cell r="B343">
            <v>43048</v>
          </cell>
          <cell r="C343">
            <v>2017</v>
          </cell>
          <cell r="D343" t="str">
            <v>201711</v>
          </cell>
          <cell r="E343" t="str">
            <v>King County_26C</v>
          </cell>
          <cell r="F343">
            <v>6000988772</v>
          </cell>
          <cell r="G343" t="str">
            <v>Hour08</v>
          </cell>
          <cell r="H343">
            <v>301</v>
          </cell>
        </row>
        <row r="344">
          <cell r="A344" t="str">
            <v>201712_King County_26C_6000279891</v>
          </cell>
          <cell r="B344">
            <v>43097</v>
          </cell>
          <cell r="C344">
            <v>2017</v>
          </cell>
          <cell r="D344" t="str">
            <v>201712</v>
          </cell>
          <cell r="E344" t="str">
            <v>King County_26C</v>
          </cell>
          <cell r="F344">
            <v>6000279891</v>
          </cell>
          <cell r="G344" t="str">
            <v>Hour19</v>
          </cell>
          <cell r="H344">
            <v>822</v>
          </cell>
        </row>
        <row r="345">
          <cell r="A345" t="str">
            <v>201712_King County_26C_6000286288</v>
          </cell>
          <cell r="B345">
            <v>43070</v>
          </cell>
          <cell r="C345">
            <v>2017</v>
          </cell>
          <cell r="D345" t="str">
            <v>201712</v>
          </cell>
          <cell r="E345" t="str">
            <v>King County_26C</v>
          </cell>
          <cell r="F345">
            <v>6000286288</v>
          </cell>
          <cell r="G345" t="str">
            <v>Hour01</v>
          </cell>
        </row>
        <row r="346">
          <cell r="A346" t="str">
            <v>201712_King County_26C_6000925350</v>
          </cell>
          <cell r="B346">
            <v>43087</v>
          </cell>
          <cell r="C346">
            <v>2017</v>
          </cell>
          <cell r="D346" t="str">
            <v>201712</v>
          </cell>
          <cell r="E346" t="str">
            <v>King County_26C</v>
          </cell>
          <cell r="F346">
            <v>6000925350</v>
          </cell>
          <cell r="G346" t="str">
            <v>Hour16</v>
          </cell>
          <cell r="H346">
            <v>1462</v>
          </cell>
        </row>
        <row r="347">
          <cell r="A347" t="str">
            <v>201712_King County_26C_6000982400</v>
          </cell>
          <cell r="B347">
            <v>43073</v>
          </cell>
          <cell r="C347">
            <v>2017</v>
          </cell>
          <cell r="D347" t="str">
            <v>201712</v>
          </cell>
          <cell r="E347" t="str">
            <v>King County_26C</v>
          </cell>
          <cell r="F347">
            <v>6000982400</v>
          </cell>
          <cell r="G347" t="str">
            <v>Hour09</v>
          </cell>
          <cell r="H347">
            <v>255</v>
          </cell>
        </row>
        <row r="348">
          <cell r="A348" t="str">
            <v>201712_King County_26C_6000988758</v>
          </cell>
          <cell r="B348">
            <v>43074</v>
          </cell>
          <cell r="C348">
            <v>2017</v>
          </cell>
          <cell r="D348" t="str">
            <v>201712</v>
          </cell>
          <cell r="E348" t="str">
            <v>King County_26C</v>
          </cell>
          <cell r="F348">
            <v>6000988758</v>
          </cell>
          <cell r="G348" t="str">
            <v>Hour12</v>
          </cell>
          <cell r="H348">
            <v>7</v>
          </cell>
        </row>
        <row r="349">
          <cell r="A349" t="str">
            <v>201712_King County_26C_6000988772</v>
          </cell>
          <cell r="B349">
            <v>43096</v>
          </cell>
          <cell r="C349">
            <v>2017</v>
          </cell>
          <cell r="D349" t="str">
            <v>201712</v>
          </cell>
          <cell r="E349" t="str">
            <v>King County_26C</v>
          </cell>
          <cell r="F349">
            <v>6000988772</v>
          </cell>
          <cell r="G349" t="str">
            <v>Hour09</v>
          </cell>
          <cell r="H349">
            <v>333</v>
          </cell>
        </row>
        <row r="350">
          <cell r="A350" t="str">
            <v>201801_King County_26C_6000279891</v>
          </cell>
          <cell r="B350">
            <v>43105</v>
          </cell>
          <cell r="C350">
            <v>2018</v>
          </cell>
          <cell r="D350" t="str">
            <v>201801</v>
          </cell>
          <cell r="E350" t="str">
            <v>King County_26C</v>
          </cell>
          <cell r="F350">
            <v>6000279891</v>
          </cell>
          <cell r="G350" t="str">
            <v>Hour19</v>
          </cell>
          <cell r="H350">
            <v>1149</v>
          </cell>
        </row>
        <row r="351">
          <cell r="A351" t="str">
            <v>201801_King County_26C_6000925350</v>
          </cell>
          <cell r="B351">
            <v>43116</v>
          </cell>
          <cell r="C351">
            <v>2018</v>
          </cell>
          <cell r="D351" t="str">
            <v>201801</v>
          </cell>
          <cell r="E351" t="str">
            <v>King County_26C</v>
          </cell>
          <cell r="F351">
            <v>6000925350</v>
          </cell>
          <cell r="G351" t="str">
            <v>Hour10</v>
          </cell>
          <cell r="H351">
            <v>1464</v>
          </cell>
        </row>
        <row r="352">
          <cell r="A352" t="str">
            <v>201801_King County_26C_6000982400</v>
          </cell>
          <cell r="B352">
            <v>43115</v>
          </cell>
          <cell r="C352">
            <v>2018</v>
          </cell>
          <cell r="D352" t="str">
            <v>201801</v>
          </cell>
          <cell r="E352" t="str">
            <v>King County_26C</v>
          </cell>
          <cell r="F352">
            <v>6000982400</v>
          </cell>
          <cell r="G352" t="str">
            <v>Hour16</v>
          </cell>
          <cell r="H352">
            <v>269</v>
          </cell>
        </row>
        <row r="353">
          <cell r="A353" t="str">
            <v>201801_King County_26C_6000988758</v>
          </cell>
          <cell r="B353">
            <v>43130</v>
          </cell>
          <cell r="C353">
            <v>2018</v>
          </cell>
          <cell r="D353" t="str">
            <v>201801</v>
          </cell>
          <cell r="E353" t="str">
            <v>King County_26C</v>
          </cell>
          <cell r="F353">
            <v>6000988758</v>
          </cell>
          <cell r="G353" t="str">
            <v>Hour12</v>
          </cell>
          <cell r="H353">
            <v>11</v>
          </cell>
        </row>
        <row r="354">
          <cell r="A354" t="str">
            <v>201801_King County_26C_6000988772</v>
          </cell>
          <cell r="B354">
            <v>43108</v>
          </cell>
          <cell r="C354">
            <v>2018</v>
          </cell>
          <cell r="D354" t="str">
            <v>201801</v>
          </cell>
          <cell r="E354" t="str">
            <v>King County_26C</v>
          </cell>
          <cell r="F354">
            <v>6000988772</v>
          </cell>
          <cell r="G354" t="str">
            <v>Hour15</v>
          </cell>
          <cell r="H354">
            <v>324</v>
          </cell>
        </row>
        <row r="355">
          <cell r="A355" t="str">
            <v>201802_King County_26C_6000279891</v>
          </cell>
          <cell r="B355">
            <v>43158</v>
          </cell>
          <cell r="C355">
            <v>2018</v>
          </cell>
          <cell r="D355" t="str">
            <v>201802</v>
          </cell>
          <cell r="E355" t="str">
            <v>King County_26C</v>
          </cell>
          <cell r="F355">
            <v>6000279891</v>
          </cell>
          <cell r="G355" t="str">
            <v>Hour01</v>
          </cell>
          <cell r="H355">
            <v>899</v>
          </cell>
        </row>
        <row r="356">
          <cell r="A356" t="str">
            <v>201802_King County_26C_6000925350</v>
          </cell>
          <cell r="B356">
            <v>43136</v>
          </cell>
          <cell r="C356">
            <v>2018</v>
          </cell>
          <cell r="D356" t="str">
            <v>201802</v>
          </cell>
          <cell r="E356" t="str">
            <v>King County_26C</v>
          </cell>
          <cell r="F356">
            <v>6000925350</v>
          </cell>
          <cell r="G356" t="str">
            <v>Hour10</v>
          </cell>
          <cell r="H356">
            <v>1478</v>
          </cell>
        </row>
        <row r="357">
          <cell r="A357" t="str">
            <v>201802_King County_26C_6000982400</v>
          </cell>
          <cell r="B357">
            <v>43154</v>
          </cell>
          <cell r="C357">
            <v>2018</v>
          </cell>
          <cell r="D357" t="str">
            <v>201802</v>
          </cell>
          <cell r="E357" t="str">
            <v>King County_26C</v>
          </cell>
          <cell r="F357">
            <v>6000982400</v>
          </cell>
          <cell r="G357" t="str">
            <v>Hour13</v>
          </cell>
          <cell r="H357">
            <v>257</v>
          </cell>
        </row>
        <row r="358">
          <cell r="A358" t="str">
            <v>201802_King County_26C_6000988758</v>
          </cell>
          <cell r="B358">
            <v>43150</v>
          </cell>
          <cell r="C358">
            <v>2018</v>
          </cell>
          <cell r="D358" t="str">
            <v>201802</v>
          </cell>
          <cell r="E358" t="str">
            <v>King County_26C</v>
          </cell>
          <cell r="F358">
            <v>6000988758</v>
          </cell>
          <cell r="G358" t="str">
            <v>Hour13</v>
          </cell>
          <cell r="H358">
            <v>14</v>
          </cell>
        </row>
        <row r="359">
          <cell r="A359" t="str">
            <v>201802_King County_26C_6000988772</v>
          </cell>
          <cell r="B359">
            <v>43159</v>
          </cell>
          <cell r="C359">
            <v>2018</v>
          </cell>
          <cell r="D359" t="str">
            <v>201802</v>
          </cell>
          <cell r="E359" t="str">
            <v>King County_26C</v>
          </cell>
          <cell r="F359">
            <v>6000988772</v>
          </cell>
          <cell r="G359" t="str">
            <v>Hour10</v>
          </cell>
          <cell r="H359">
            <v>326</v>
          </cell>
        </row>
        <row r="360">
          <cell r="A360" t="str">
            <v>201803_King County_26C_6000279891</v>
          </cell>
          <cell r="B360">
            <v>43165</v>
          </cell>
          <cell r="C360">
            <v>2018</v>
          </cell>
          <cell r="D360" t="str">
            <v>201803</v>
          </cell>
          <cell r="E360" t="str">
            <v>King County_26C</v>
          </cell>
          <cell r="F360">
            <v>6000279891</v>
          </cell>
          <cell r="G360" t="str">
            <v>Hour09</v>
          </cell>
          <cell r="H360">
            <v>666</v>
          </cell>
        </row>
        <row r="361">
          <cell r="A361" t="str">
            <v>201803_King County_26C_6000925350</v>
          </cell>
          <cell r="B361">
            <v>43172</v>
          </cell>
          <cell r="C361">
            <v>2018</v>
          </cell>
          <cell r="D361" t="str">
            <v>201803</v>
          </cell>
          <cell r="E361" t="str">
            <v>King County_26C</v>
          </cell>
          <cell r="F361">
            <v>6000925350</v>
          </cell>
          <cell r="G361" t="str">
            <v>Hour12</v>
          </cell>
          <cell r="H361">
            <v>1514</v>
          </cell>
        </row>
        <row r="362">
          <cell r="A362" t="str">
            <v>201803_King County_26C_6000982400</v>
          </cell>
          <cell r="B362">
            <v>43171</v>
          </cell>
          <cell r="C362">
            <v>2018</v>
          </cell>
          <cell r="D362" t="str">
            <v>201803</v>
          </cell>
          <cell r="E362" t="str">
            <v>King County_26C</v>
          </cell>
          <cell r="F362">
            <v>6000982400</v>
          </cell>
          <cell r="G362" t="str">
            <v>Hour17</v>
          </cell>
          <cell r="H362">
            <v>333</v>
          </cell>
        </row>
        <row r="363">
          <cell r="A363" t="str">
            <v>201803_King County_26C_6000988758</v>
          </cell>
          <cell r="B363">
            <v>43173</v>
          </cell>
          <cell r="C363">
            <v>2018</v>
          </cell>
          <cell r="D363" t="str">
            <v>201803</v>
          </cell>
          <cell r="E363" t="str">
            <v>King County_26C</v>
          </cell>
          <cell r="F363">
            <v>6000988758</v>
          </cell>
          <cell r="G363" t="str">
            <v>Hour15</v>
          </cell>
          <cell r="H363">
            <v>15</v>
          </cell>
        </row>
        <row r="364">
          <cell r="A364" t="str">
            <v>201803_King County_26C_6000988772</v>
          </cell>
          <cell r="B364">
            <v>43180</v>
          </cell>
          <cell r="C364">
            <v>2018</v>
          </cell>
          <cell r="D364" t="str">
            <v>201803</v>
          </cell>
          <cell r="E364" t="str">
            <v>King County_26C</v>
          </cell>
          <cell r="F364">
            <v>6000988772</v>
          </cell>
          <cell r="G364" t="str">
            <v>Hour08</v>
          </cell>
          <cell r="H364">
            <v>341</v>
          </cell>
        </row>
        <row r="365">
          <cell r="A365" t="str">
            <v>201804_King County_26C_6000279891</v>
          </cell>
          <cell r="B365">
            <v>43202</v>
          </cell>
          <cell r="C365">
            <v>2018</v>
          </cell>
          <cell r="D365" t="str">
            <v>201804</v>
          </cell>
          <cell r="E365" t="str">
            <v>King County_26C</v>
          </cell>
          <cell r="F365">
            <v>6000279891</v>
          </cell>
          <cell r="G365" t="str">
            <v>Hour01</v>
          </cell>
          <cell r="H365">
            <v>990</v>
          </cell>
        </row>
        <row r="366">
          <cell r="A366" t="str">
            <v>201804_King County_26C_6000925350</v>
          </cell>
          <cell r="B366">
            <v>43216</v>
          </cell>
          <cell r="C366">
            <v>2018</v>
          </cell>
          <cell r="D366" t="str">
            <v>201804</v>
          </cell>
          <cell r="E366" t="str">
            <v>King County_26C</v>
          </cell>
          <cell r="F366">
            <v>6000925350</v>
          </cell>
          <cell r="G366" t="str">
            <v>Hour17</v>
          </cell>
          <cell r="H366">
            <v>1702</v>
          </cell>
        </row>
        <row r="367">
          <cell r="A367" t="str">
            <v>201804_King County_26C_6000982400</v>
          </cell>
          <cell r="B367">
            <v>43216</v>
          </cell>
          <cell r="C367">
            <v>2018</v>
          </cell>
          <cell r="D367" t="str">
            <v>201804</v>
          </cell>
          <cell r="E367" t="str">
            <v>King County_26C</v>
          </cell>
          <cell r="F367">
            <v>6000982400</v>
          </cell>
          <cell r="G367" t="str">
            <v>Hour16</v>
          </cell>
          <cell r="H367">
            <v>419</v>
          </cell>
        </row>
        <row r="368">
          <cell r="A368" t="str">
            <v>201804_King County_26C_6000988758</v>
          </cell>
          <cell r="B368">
            <v>43200</v>
          </cell>
          <cell r="C368">
            <v>2018</v>
          </cell>
          <cell r="D368" t="str">
            <v>201804</v>
          </cell>
          <cell r="E368" t="str">
            <v>King County_26C</v>
          </cell>
          <cell r="F368">
            <v>6000988758</v>
          </cell>
          <cell r="G368" t="str">
            <v>Hour14</v>
          </cell>
          <cell r="H368">
            <v>15</v>
          </cell>
        </row>
        <row r="369">
          <cell r="A369" t="str">
            <v>201804_King County_26C_6000988772</v>
          </cell>
          <cell r="B369">
            <v>43206</v>
          </cell>
          <cell r="C369">
            <v>2018</v>
          </cell>
          <cell r="D369" t="str">
            <v>201804</v>
          </cell>
          <cell r="E369" t="str">
            <v>King County_26C</v>
          </cell>
          <cell r="F369">
            <v>6000988772</v>
          </cell>
          <cell r="G369" t="str">
            <v>Hour10</v>
          </cell>
          <cell r="H369">
            <v>307</v>
          </cell>
        </row>
        <row r="370">
          <cell r="A370" t="str">
            <v>201805_King County_26C_6000279891</v>
          </cell>
          <cell r="B370">
            <v>43232</v>
          </cell>
          <cell r="C370">
            <v>2018</v>
          </cell>
          <cell r="D370" t="str">
            <v>201805</v>
          </cell>
          <cell r="E370" t="str">
            <v>King County_26C</v>
          </cell>
          <cell r="F370">
            <v>6000279891</v>
          </cell>
          <cell r="G370" t="str">
            <v>Hour24</v>
          </cell>
          <cell r="H370">
            <v>612</v>
          </cell>
        </row>
        <row r="371">
          <cell r="A371" t="str">
            <v>201805_King County_26C_6000925350</v>
          </cell>
          <cell r="B371">
            <v>43234</v>
          </cell>
          <cell r="C371">
            <v>2018</v>
          </cell>
          <cell r="D371" t="str">
            <v>201805</v>
          </cell>
          <cell r="E371" t="str">
            <v>King County_26C</v>
          </cell>
          <cell r="F371">
            <v>6000925350</v>
          </cell>
          <cell r="G371" t="str">
            <v>Hour16</v>
          </cell>
          <cell r="H371">
            <v>1970</v>
          </cell>
        </row>
        <row r="372">
          <cell r="A372" t="str">
            <v>201805_King County_26C_6000982400</v>
          </cell>
          <cell r="B372">
            <v>43234</v>
          </cell>
          <cell r="C372">
            <v>2018</v>
          </cell>
          <cell r="D372" t="str">
            <v>201805</v>
          </cell>
          <cell r="E372" t="str">
            <v>King County_26C</v>
          </cell>
          <cell r="F372">
            <v>6000982400</v>
          </cell>
          <cell r="G372" t="str">
            <v>Hour16</v>
          </cell>
          <cell r="H372">
            <v>411</v>
          </cell>
        </row>
        <row r="373">
          <cell r="A373" t="str">
            <v>201805_King County_26C_6000988758</v>
          </cell>
          <cell r="B373">
            <v>43232</v>
          </cell>
          <cell r="C373">
            <v>2018</v>
          </cell>
          <cell r="D373" t="str">
            <v>201805</v>
          </cell>
          <cell r="E373" t="str">
            <v>King County_26C</v>
          </cell>
          <cell r="F373">
            <v>6000988758</v>
          </cell>
          <cell r="G373" t="str">
            <v>Hour14</v>
          </cell>
          <cell r="H373">
            <v>14</v>
          </cell>
        </row>
        <row r="374">
          <cell r="A374" t="str">
            <v>201805_King County_26C_6000988772</v>
          </cell>
          <cell r="B374">
            <v>43250</v>
          </cell>
          <cell r="C374">
            <v>2018</v>
          </cell>
          <cell r="D374" t="str">
            <v>201805</v>
          </cell>
          <cell r="E374" t="str">
            <v>King County_26C</v>
          </cell>
          <cell r="F374">
            <v>6000988772</v>
          </cell>
          <cell r="G374" t="str">
            <v>Hour10</v>
          </cell>
          <cell r="H374">
            <v>323</v>
          </cell>
        </row>
        <row r="375">
          <cell r="A375" t="str">
            <v>201806_King County_26C_6000279891</v>
          </cell>
          <cell r="B375">
            <v>43274</v>
          </cell>
          <cell r="C375">
            <v>2018</v>
          </cell>
          <cell r="D375" t="str">
            <v>201806</v>
          </cell>
          <cell r="E375" t="str">
            <v>King County_26C</v>
          </cell>
          <cell r="F375">
            <v>6000279891</v>
          </cell>
          <cell r="G375" t="str">
            <v>Hour05</v>
          </cell>
          <cell r="H375">
            <v>746</v>
          </cell>
        </row>
        <row r="376">
          <cell r="A376" t="str">
            <v>201806_King County_26C_6000925350</v>
          </cell>
          <cell r="B376">
            <v>43269</v>
          </cell>
          <cell r="C376">
            <v>2018</v>
          </cell>
          <cell r="D376" t="str">
            <v>201806</v>
          </cell>
          <cell r="E376" t="str">
            <v>King County_26C</v>
          </cell>
          <cell r="F376">
            <v>6000925350</v>
          </cell>
          <cell r="G376" t="str">
            <v>Hour16</v>
          </cell>
          <cell r="H376">
            <v>2038</v>
          </cell>
        </row>
        <row r="377">
          <cell r="A377" t="str">
            <v>201806_King County_26C_6000982400</v>
          </cell>
          <cell r="B377">
            <v>43269</v>
          </cell>
          <cell r="C377">
            <v>2018</v>
          </cell>
          <cell r="D377" t="str">
            <v>201806</v>
          </cell>
          <cell r="E377" t="str">
            <v>King County_26C</v>
          </cell>
          <cell r="F377">
            <v>6000982400</v>
          </cell>
          <cell r="G377" t="str">
            <v>Hour16</v>
          </cell>
          <cell r="H377">
            <v>434</v>
          </cell>
        </row>
        <row r="378">
          <cell r="A378" t="str">
            <v>201806_King County_26C_6000988758</v>
          </cell>
          <cell r="B378">
            <v>43264</v>
          </cell>
          <cell r="C378">
            <v>2018</v>
          </cell>
          <cell r="D378" t="str">
            <v>201806</v>
          </cell>
          <cell r="E378" t="str">
            <v>King County_26C</v>
          </cell>
          <cell r="F378">
            <v>6000988758</v>
          </cell>
          <cell r="G378" t="str">
            <v>Hour14</v>
          </cell>
          <cell r="H378">
            <v>15</v>
          </cell>
        </row>
        <row r="379">
          <cell r="A379" t="str">
            <v>201806_King County_26C_6000988772</v>
          </cell>
          <cell r="B379">
            <v>43279</v>
          </cell>
          <cell r="C379">
            <v>2018</v>
          </cell>
          <cell r="D379" t="str">
            <v>201806</v>
          </cell>
          <cell r="E379" t="str">
            <v>King County_26C</v>
          </cell>
          <cell r="F379">
            <v>6000988772</v>
          </cell>
          <cell r="G379" t="str">
            <v>Hour12</v>
          </cell>
          <cell r="H379">
            <v>319</v>
          </cell>
        </row>
        <row r="380">
          <cell r="A380" t="str">
            <v>201707_King County_31C_6000459111</v>
          </cell>
          <cell r="B380">
            <v>42947</v>
          </cell>
          <cell r="C380">
            <v>2017</v>
          </cell>
          <cell r="D380" t="str">
            <v>201707</v>
          </cell>
          <cell r="E380" t="str">
            <v>King County_31C</v>
          </cell>
          <cell r="F380">
            <v>6000459111</v>
          </cell>
          <cell r="G380" t="str">
            <v>Hour09</v>
          </cell>
          <cell r="H380">
            <v>334</v>
          </cell>
        </row>
        <row r="381">
          <cell r="A381" t="str">
            <v>201707_King County_31C_6001083923</v>
          </cell>
          <cell r="B381">
            <v>42928</v>
          </cell>
          <cell r="C381">
            <v>2017</v>
          </cell>
          <cell r="D381" t="str">
            <v>201707</v>
          </cell>
          <cell r="E381" t="str">
            <v>King County_31C</v>
          </cell>
          <cell r="F381">
            <v>6001083923</v>
          </cell>
          <cell r="G381" t="str">
            <v>Hour07</v>
          </cell>
          <cell r="H381">
            <v>275</v>
          </cell>
        </row>
        <row r="382">
          <cell r="A382" t="str">
            <v>201708_King County_31C_6000459111</v>
          </cell>
          <cell r="B382">
            <v>42948</v>
          </cell>
          <cell r="C382">
            <v>2017</v>
          </cell>
          <cell r="D382" t="str">
            <v>201708</v>
          </cell>
          <cell r="E382" t="str">
            <v>King County_31C</v>
          </cell>
          <cell r="F382">
            <v>6000459111</v>
          </cell>
          <cell r="G382" t="str">
            <v>Hour16</v>
          </cell>
          <cell r="H382">
            <v>356</v>
          </cell>
        </row>
        <row r="383">
          <cell r="A383" t="str">
            <v>201708_King County_31C_6001083923</v>
          </cell>
          <cell r="B383">
            <v>42962</v>
          </cell>
          <cell r="C383">
            <v>2017</v>
          </cell>
          <cell r="D383" t="str">
            <v>201708</v>
          </cell>
          <cell r="E383" t="str">
            <v>King County_31C</v>
          </cell>
          <cell r="F383">
            <v>6001083923</v>
          </cell>
          <cell r="G383" t="str">
            <v>Hour08</v>
          </cell>
          <cell r="H383">
            <v>268</v>
          </cell>
        </row>
        <row r="384">
          <cell r="A384" t="str">
            <v>201709_King County_31C_6000459111</v>
          </cell>
          <cell r="B384">
            <v>42983</v>
          </cell>
          <cell r="C384">
            <v>2017</v>
          </cell>
          <cell r="D384" t="str">
            <v>201709</v>
          </cell>
          <cell r="E384" t="str">
            <v>King County_31C</v>
          </cell>
          <cell r="F384">
            <v>6000459111</v>
          </cell>
          <cell r="G384" t="str">
            <v>Hour10</v>
          </cell>
          <cell r="H384">
            <v>340</v>
          </cell>
        </row>
        <row r="385">
          <cell r="A385" t="str">
            <v>201709_King County_31C_6001083923</v>
          </cell>
          <cell r="B385">
            <v>42979</v>
          </cell>
          <cell r="C385">
            <v>2017</v>
          </cell>
          <cell r="D385" t="str">
            <v>201709</v>
          </cell>
          <cell r="E385" t="str">
            <v>King County_31C</v>
          </cell>
          <cell r="F385">
            <v>6001083923</v>
          </cell>
          <cell r="G385" t="str">
            <v>Hour10</v>
          </cell>
          <cell r="H385">
            <v>365</v>
          </cell>
        </row>
        <row r="386">
          <cell r="A386" t="str">
            <v>201710_King County_31C_6000459111</v>
          </cell>
          <cell r="B386">
            <v>43039</v>
          </cell>
          <cell r="C386">
            <v>2017</v>
          </cell>
          <cell r="D386" t="str">
            <v>201710</v>
          </cell>
          <cell r="E386" t="str">
            <v>King County_31C</v>
          </cell>
          <cell r="F386">
            <v>6000459111</v>
          </cell>
          <cell r="G386" t="str">
            <v>Hour08</v>
          </cell>
          <cell r="H386">
            <v>353</v>
          </cell>
        </row>
        <row r="387">
          <cell r="A387" t="str">
            <v>201710_King County_31C_6001083923</v>
          </cell>
          <cell r="B387">
            <v>43039</v>
          </cell>
          <cell r="C387">
            <v>2017</v>
          </cell>
          <cell r="D387" t="str">
            <v>201710</v>
          </cell>
          <cell r="E387" t="str">
            <v>King County_31C</v>
          </cell>
          <cell r="F387">
            <v>6001083923</v>
          </cell>
          <cell r="G387" t="str">
            <v>Hour07</v>
          </cell>
          <cell r="H387">
            <v>449</v>
          </cell>
        </row>
        <row r="388">
          <cell r="A388" t="str">
            <v>201711_King County_31C_6000459111</v>
          </cell>
          <cell r="B388">
            <v>43046</v>
          </cell>
          <cell r="C388">
            <v>2017</v>
          </cell>
          <cell r="D388" t="str">
            <v>201711</v>
          </cell>
          <cell r="E388" t="str">
            <v>King County_31C</v>
          </cell>
          <cell r="F388">
            <v>6000459111</v>
          </cell>
          <cell r="G388" t="str">
            <v>Hour08</v>
          </cell>
          <cell r="H388">
            <v>382</v>
          </cell>
        </row>
        <row r="389">
          <cell r="A389" t="str">
            <v>201711_King County_31C_6001083923</v>
          </cell>
          <cell r="B389">
            <v>43045</v>
          </cell>
          <cell r="C389">
            <v>2017</v>
          </cell>
          <cell r="D389" t="str">
            <v>201711</v>
          </cell>
          <cell r="E389" t="str">
            <v>King County_31C</v>
          </cell>
          <cell r="F389">
            <v>6001083923</v>
          </cell>
          <cell r="G389" t="str">
            <v>Hour07</v>
          </cell>
          <cell r="H389">
            <v>502</v>
          </cell>
        </row>
        <row r="390">
          <cell r="A390" t="str">
            <v>201712_King County_31C_6000459111</v>
          </cell>
          <cell r="B390">
            <v>43080</v>
          </cell>
          <cell r="C390">
            <v>2017</v>
          </cell>
          <cell r="D390" t="str">
            <v>201712</v>
          </cell>
          <cell r="E390" t="str">
            <v>King County_31C</v>
          </cell>
          <cell r="F390">
            <v>6000459111</v>
          </cell>
          <cell r="G390" t="str">
            <v>Hour09</v>
          </cell>
          <cell r="H390">
            <v>406</v>
          </cell>
        </row>
        <row r="391">
          <cell r="A391" t="str">
            <v>201712_King County_31C_6001083923</v>
          </cell>
          <cell r="B391">
            <v>43090</v>
          </cell>
          <cell r="C391">
            <v>2017</v>
          </cell>
          <cell r="D391" t="str">
            <v>201712</v>
          </cell>
          <cell r="E391" t="str">
            <v>King County_31C</v>
          </cell>
          <cell r="F391">
            <v>6001083923</v>
          </cell>
          <cell r="G391" t="str">
            <v>Hour08</v>
          </cell>
          <cell r="H391">
            <v>574</v>
          </cell>
        </row>
        <row r="392">
          <cell r="A392" t="str">
            <v>201801_King County_31C_6000459111</v>
          </cell>
          <cell r="B392">
            <v>43103</v>
          </cell>
          <cell r="C392">
            <v>2018</v>
          </cell>
          <cell r="D392" t="str">
            <v>201801</v>
          </cell>
          <cell r="E392" t="str">
            <v>King County_31C</v>
          </cell>
          <cell r="F392">
            <v>6000459111</v>
          </cell>
          <cell r="G392" t="str">
            <v>Hour08</v>
          </cell>
          <cell r="H392">
            <v>398</v>
          </cell>
        </row>
        <row r="393">
          <cell r="A393" t="str">
            <v>201801_King County_31C_6001083923</v>
          </cell>
          <cell r="B393">
            <v>43102</v>
          </cell>
          <cell r="C393">
            <v>2018</v>
          </cell>
          <cell r="D393" t="str">
            <v>201801</v>
          </cell>
          <cell r="E393" t="str">
            <v>King County_31C</v>
          </cell>
          <cell r="F393">
            <v>6001083923</v>
          </cell>
          <cell r="G393" t="str">
            <v>Hour07</v>
          </cell>
          <cell r="H393">
            <v>556</v>
          </cell>
        </row>
        <row r="394">
          <cell r="A394" t="str">
            <v>201802_King County_31C_6000459111</v>
          </cell>
          <cell r="B394">
            <v>43151</v>
          </cell>
          <cell r="C394">
            <v>2018</v>
          </cell>
          <cell r="D394" t="str">
            <v>201802</v>
          </cell>
          <cell r="E394" t="str">
            <v>King County_31C</v>
          </cell>
          <cell r="F394">
            <v>6000459111</v>
          </cell>
          <cell r="G394" t="str">
            <v>Hour09</v>
          </cell>
          <cell r="H394">
            <v>413</v>
          </cell>
        </row>
        <row r="395">
          <cell r="A395" t="str">
            <v>201802_King County_31C_6001083923</v>
          </cell>
          <cell r="B395">
            <v>43154</v>
          </cell>
          <cell r="C395">
            <v>2018</v>
          </cell>
          <cell r="D395" t="str">
            <v>201802</v>
          </cell>
          <cell r="E395" t="str">
            <v>King County_31C</v>
          </cell>
          <cell r="F395">
            <v>6001083923</v>
          </cell>
          <cell r="G395" t="str">
            <v>Hour07</v>
          </cell>
          <cell r="H395">
            <v>685</v>
          </cell>
        </row>
        <row r="396">
          <cell r="A396" t="str">
            <v>201803_King County_31C_6000459111</v>
          </cell>
          <cell r="B396">
            <v>43179</v>
          </cell>
          <cell r="C396">
            <v>2018</v>
          </cell>
          <cell r="D396" t="str">
            <v>201803</v>
          </cell>
          <cell r="E396" t="str">
            <v>King County_31C</v>
          </cell>
          <cell r="F396">
            <v>6000459111</v>
          </cell>
          <cell r="G396" t="str">
            <v>Hour08</v>
          </cell>
          <cell r="H396">
            <v>374</v>
          </cell>
        </row>
        <row r="397">
          <cell r="A397" t="str">
            <v>201803_King County_31C_6001083923</v>
          </cell>
          <cell r="B397">
            <v>43174</v>
          </cell>
          <cell r="C397">
            <v>2018</v>
          </cell>
          <cell r="D397" t="str">
            <v>201803</v>
          </cell>
          <cell r="E397" t="str">
            <v>King County_31C</v>
          </cell>
          <cell r="F397">
            <v>6001083923</v>
          </cell>
          <cell r="G397" t="str">
            <v>Hour07</v>
          </cell>
          <cell r="H397">
            <v>593</v>
          </cell>
        </row>
        <row r="398">
          <cell r="A398" t="str">
            <v>201804_King County_31C_6000459111</v>
          </cell>
          <cell r="B398">
            <v>43192</v>
          </cell>
          <cell r="C398">
            <v>2018</v>
          </cell>
          <cell r="D398" t="str">
            <v>201804</v>
          </cell>
          <cell r="E398" t="str">
            <v>King County_31C</v>
          </cell>
          <cell r="F398">
            <v>6000459111</v>
          </cell>
          <cell r="G398" t="str">
            <v>Hour08</v>
          </cell>
          <cell r="H398">
            <v>344</v>
          </cell>
        </row>
        <row r="399">
          <cell r="A399" t="str">
            <v>201804_King County_31C_6001083923</v>
          </cell>
          <cell r="B399">
            <v>43220</v>
          </cell>
          <cell r="C399">
            <v>2018</v>
          </cell>
          <cell r="D399" t="str">
            <v>201804</v>
          </cell>
          <cell r="E399" t="str">
            <v>King County_31C</v>
          </cell>
          <cell r="F399">
            <v>6001083923</v>
          </cell>
          <cell r="G399" t="str">
            <v>Hour14</v>
          </cell>
          <cell r="H399">
            <v>869</v>
          </cell>
        </row>
        <row r="400">
          <cell r="A400" t="str">
            <v>201805_King County_31C_6000459111</v>
          </cell>
          <cell r="B400">
            <v>43238</v>
          </cell>
          <cell r="C400">
            <v>2018</v>
          </cell>
          <cell r="D400" t="str">
            <v>201805</v>
          </cell>
          <cell r="E400" t="str">
            <v>King County_31C</v>
          </cell>
          <cell r="F400">
            <v>6000459111</v>
          </cell>
          <cell r="G400" t="str">
            <v>Hour14</v>
          </cell>
          <cell r="H400">
            <v>485</v>
          </cell>
        </row>
        <row r="401">
          <cell r="A401" t="str">
            <v>201805_King County_31C_6001083923</v>
          </cell>
          <cell r="B401">
            <v>43233</v>
          </cell>
          <cell r="C401">
            <v>2018</v>
          </cell>
          <cell r="D401" t="str">
            <v>201805</v>
          </cell>
          <cell r="E401" t="str">
            <v>King County_31C</v>
          </cell>
          <cell r="F401">
            <v>6001083923</v>
          </cell>
          <cell r="G401" t="str">
            <v>Hour06</v>
          </cell>
          <cell r="H401">
            <v>569</v>
          </cell>
        </row>
        <row r="402">
          <cell r="A402" t="str">
            <v>201806_King County_31C_6000459111</v>
          </cell>
          <cell r="B402">
            <v>43271</v>
          </cell>
          <cell r="C402">
            <v>2018</v>
          </cell>
          <cell r="D402" t="str">
            <v>201806</v>
          </cell>
          <cell r="E402" t="str">
            <v>King County_31C</v>
          </cell>
          <cell r="F402">
            <v>6000459111</v>
          </cell>
          <cell r="G402" t="str">
            <v>Hour13</v>
          </cell>
          <cell r="H402">
            <v>328</v>
          </cell>
        </row>
        <row r="403">
          <cell r="A403" t="str">
            <v>201806_King County_31C_6001083923</v>
          </cell>
          <cell r="B403">
            <v>43262</v>
          </cell>
          <cell r="C403">
            <v>2018</v>
          </cell>
          <cell r="D403" t="str">
            <v>201806</v>
          </cell>
          <cell r="E403" t="str">
            <v>King County_31C</v>
          </cell>
          <cell r="F403">
            <v>6001083923</v>
          </cell>
          <cell r="G403" t="str">
            <v>Hour07</v>
          </cell>
          <cell r="H403">
            <v>289</v>
          </cell>
        </row>
        <row r="404">
          <cell r="A404" t="str">
            <v>201707_LAKE WASHINGTON SCHOOL DIST 414_26C_6000011243</v>
          </cell>
          <cell r="B404">
            <v>42923</v>
          </cell>
          <cell r="C404">
            <v>2017</v>
          </cell>
          <cell r="D404" t="str">
            <v>201707</v>
          </cell>
          <cell r="E404" t="str">
            <v>LAKE WASHINGTON SCHOOL DIST 414_26C</v>
          </cell>
          <cell r="F404">
            <v>6000011243</v>
          </cell>
          <cell r="G404" t="str">
            <v>Hour14</v>
          </cell>
          <cell r="H404">
            <v>12</v>
          </cell>
        </row>
        <row r="405">
          <cell r="A405" t="str">
            <v>201707_LAKE WASHINGTON SCHOOL DIST 414_26C_6000011259</v>
          </cell>
          <cell r="B405">
            <v>42946</v>
          </cell>
          <cell r="C405">
            <v>2017</v>
          </cell>
          <cell r="D405" t="str">
            <v>201707</v>
          </cell>
          <cell r="E405" t="str">
            <v>LAKE WASHINGTON SCHOOL DIST 414_26C</v>
          </cell>
          <cell r="F405">
            <v>6000011259</v>
          </cell>
          <cell r="G405" t="str">
            <v>Hour11</v>
          </cell>
          <cell r="H405">
            <v>203</v>
          </cell>
        </row>
        <row r="406">
          <cell r="A406" t="str">
            <v>201707_LAKE WASHINGTON SCHOOL DIST 414_26C_6001010266</v>
          </cell>
          <cell r="B406">
            <v>42923</v>
          </cell>
          <cell r="C406">
            <v>2017</v>
          </cell>
          <cell r="D406" t="str">
            <v>201707</v>
          </cell>
          <cell r="E406" t="str">
            <v>LAKE WASHINGTON SCHOOL DIST 414_26C</v>
          </cell>
          <cell r="F406">
            <v>6001010266</v>
          </cell>
          <cell r="G406" t="str">
            <v>Hour12</v>
          </cell>
          <cell r="H406">
            <v>13</v>
          </cell>
        </row>
        <row r="407">
          <cell r="A407" t="str">
            <v>201707_LAKE WASHINGTON SCHOOL DIST 414_26C_6001010278</v>
          </cell>
          <cell r="B407">
            <v>42928</v>
          </cell>
          <cell r="C407">
            <v>2017</v>
          </cell>
          <cell r="D407" t="str">
            <v>201707</v>
          </cell>
          <cell r="E407" t="str">
            <v>LAKE WASHINGTON SCHOOL DIST 414_26C</v>
          </cell>
          <cell r="F407">
            <v>6001010278</v>
          </cell>
          <cell r="G407" t="str">
            <v>Hour22</v>
          </cell>
          <cell r="H407">
            <v>264</v>
          </cell>
        </row>
        <row r="408">
          <cell r="A408" t="str">
            <v>201708_LAKE WASHINGTON SCHOOL DIST 414_26C_6000011243</v>
          </cell>
          <cell r="B408">
            <v>42964</v>
          </cell>
          <cell r="C408">
            <v>2017</v>
          </cell>
          <cell r="D408" t="str">
            <v>201708</v>
          </cell>
          <cell r="E408" t="str">
            <v>LAKE WASHINGTON SCHOOL DIST 414_26C</v>
          </cell>
          <cell r="F408">
            <v>6000011243</v>
          </cell>
          <cell r="G408" t="str">
            <v>Hour13</v>
          </cell>
          <cell r="H408">
            <v>12</v>
          </cell>
        </row>
        <row r="409">
          <cell r="A409" t="str">
            <v>201708_LAKE WASHINGTON SCHOOL DIST 414_26C_6000011259</v>
          </cell>
          <cell r="B409">
            <v>42976</v>
          </cell>
          <cell r="C409">
            <v>2017</v>
          </cell>
          <cell r="D409" t="str">
            <v>201708</v>
          </cell>
          <cell r="E409" t="str">
            <v>LAKE WASHINGTON SCHOOL DIST 414_26C</v>
          </cell>
          <cell r="F409">
            <v>6000011259</v>
          </cell>
          <cell r="G409" t="str">
            <v>Hour14</v>
          </cell>
          <cell r="H409">
            <v>399</v>
          </cell>
        </row>
        <row r="410">
          <cell r="A410" t="str">
            <v>201708_LAKE WASHINGTON SCHOOL DIST 414_26C_6001010266</v>
          </cell>
          <cell r="B410">
            <v>42964</v>
          </cell>
          <cell r="C410">
            <v>2017</v>
          </cell>
          <cell r="D410" t="str">
            <v>201708</v>
          </cell>
          <cell r="E410" t="str">
            <v>LAKE WASHINGTON SCHOOL DIST 414_26C</v>
          </cell>
          <cell r="F410">
            <v>6001010266</v>
          </cell>
          <cell r="G410" t="str">
            <v>Hour14</v>
          </cell>
          <cell r="H410">
            <v>13</v>
          </cell>
        </row>
        <row r="411">
          <cell r="A411" t="str">
            <v>201708_LAKE WASHINGTON SCHOOL DIST 414_26C_6001010278</v>
          </cell>
          <cell r="B411">
            <v>42978</v>
          </cell>
          <cell r="C411">
            <v>2017</v>
          </cell>
          <cell r="D411" t="str">
            <v>201708</v>
          </cell>
          <cell r="E411" t="str">
            <v>LAKE WASHINGTON SCHOOL DIST 414_26C</v>
          </cell>
          <cell r="F411">
            <v>6001010278</v>
          </cell>
          <cell r="G411" t="str">
            <v>Hour10</v>
          </cell>
          <cell r="H411">
            <v>414</v>
          </cell>
        </row>
        <row r="412">
          <cell r="A412" t="str">
            <v>201709_LAKE WASHINGTON SCHOOL DIST 414_26C_6000011243</v>
          </cell>
          <cell r="B412">
            <v>42979</v>
          </cell>
          <cell r="C412">
            <v>2017</v>
          </cell>
          <cell r="D412" t="str">
            <v>201709</v>
          </cell>
          <cell r="E412" t="str">
            <v>LAKE WASHINGTON SCHOOL DIST 414_26C</v>
          </cell>
          <cell r="F412">
            <v>6000011243</v>
          </cell>
          <cell r="G412" t="str">
            <v>Hour13</v>
          </cell>
          <cell r="H412">
            <v>11</v>
          </cell>
        </row>
        <row r="413">
          <cell r="A413" t="str">
            <v>201709_LAKE WASHINGTON SCHOOL DIST 414_26C_6000011259</v>
          </cell>
          <cell r="B413">
            <v>42983</v>
          </cell>
          <cell r="C413">
            <v>2017</v>
          </cell>
          <cell r="D413" t="str">
            <v>201709</v>
          </cell>
          <cell r="E413" t="str">
            <v>LAKE WASHINGTON SCHOOL DIST 414_26C</v>
          </cell>
          <cell r="F413">
            <v>6000011259</v>
          </cell>
          <cell r="G413" t="str">
            <v>Hour14</v>
          </cell>
          <cell r="H413">
            <v>554</v>
          </cell>
        </row>
        <row r="414">
          <cell r="A414" t="str">
            <v>201709_LAKE WASHINGTON SCHOOL DIST 414_26C_6001010266</v>
          </cell>
          <cell r="B414">
            <v>42979</v>
          </cell>
          <cell r="C414">
            <v>2017</v>
          </cell>
          <cell r="D414" t="str">
            <v>201709</v>
          </cell>
          <cell r="E414" t="str">
            <v>LAKE WASHINGTON SCHOOL DIST 414_26C</v>
          </cell>
          <cell r="F414">
            <v>6001010266</v>
          </cell>
          <cell r="G414" t="str">
            <v>Hour13</v>
          </cell>
          <cell r="H414">
            <v>12</v>
          </cell>
        </row>
        <row r="415">
          <cell r="A415" t="str">
            <v>201709_LAKE WASHINGTON SCHOOL DIST 414_26C_6001010278</v>
          </cell>
          <cell r="B415">
            <v>42986</v>
          </cell>
          <cell r="C415">
            <v>2017</v>
          </cell>
          <cell r="D415" t="str">
            <v>201709</v>
          </cell>
          <cell r="E415" t="str">
            <v>LAKE WASHINGTON SCHOOL DIST 414_26C</v>
          </cell>
          <cell r="F415">
            <v>6001010278</v>
          </cell>
          <cell r="G415" t="str">
            <v>Hour13</v>
          </cell>
          <cell r="H415">
            <v>529</v>
          </cell>
        </row>
        <row r="416">
          <cell r="A416" t="str">
            <v>201710_LAKE WASHINGTON SCHOOL DIST 414_26C_6000011243</v>
          </cell>
          <cell r="B416">
            <v>43011</v>
          </cell>
          <cell r="C416">
            <v>2017</v>
          </cell>
          <cell r="D416" t="str">
            <v>201710</v>
          </cell>
          <cell r="E416" t="str">
            <v>LAKE WASHINGTON SCHOOL DIST 414_26C</v>
          </cell>
          <cell r="F416">
            <v>6000011243</v>
          </cell>
          <cell r="G416" t="str">
            <v>Hour12</v>
          </cell>
          <cell r="H416">
            <v>11</v>
          </cell>
        </row>
        <row r="417">
          <cell r="A417" t="str">
            <v>201710_LAKE WASHINGTON SCHOOL DIST 414_26C_6000011259</v>
          </cell>
          <cell r="B417">
            <v>43039</v>
          </cell>
          <cell r="C417">
            <v>2017</v>
          </cell>
          <cell r="D417" t="str">
            <v>201710</v>
          </cell>
          <cell r="E417" t="str">
            <v>LAKE WASHINGTON SCHOOL DIST 414_26C</v>
          </cell>
          <cell r="F417">
            <v>6000011259</v>
          </cell>
          <cell r="G417" t="str">
            <v>Hour08</v>
          </cell>
          <cell r="H417">
            <v>615</v>
          </cell>
        </row>
        <row r="418">
          <cell r="A418" t="str">
            <v>201710_LAKE WASHINGTON SCHOOL DIST 414_26C_6001010266</v>
          </cell>
          <cell r="B418">
            <v>43032</v>
          </cell>
          <cell r="C418">
            <v>2017</v>
          </cell>
          <cell r="D418" t="str">
            <v>201710</v>
          </cell>
          <cell r="E418" t="str">
            <v>LAKE WASHINGTON SCHOOL DIST 414_26C</v>
          </cell>
          <cell r="F418">
            <v>6001010266</v>
          </cell>
          <cell r="G418" t="str">
            <v>Hour08</v>
          </cell>
          <cell r="H418">
            <v>317</v>
          </cell>
        </row>
        <row r="419">
          <cell r="A419" t="str">
            <v>201710_LAKE WASHINGTON SCHOOL DIST 414_26C_6001010278</v>
          </cell>
          <cell r="B419">
            <v>43032</v>
          </cell>
          <cell r="C419">
            <v>2017</v>
          </cell>
          <cell r="D419" t="str">
            <v>201710</v>
          </cell>
          <cell r="E419" t="str">
            <v>LAKE WASHINGTON SCHOOL DIST 414_26C</v>
          </cell>
          <cell r="F419">
            <v>6001010278</v>
          </cell>
          <cell r="G419" t="str">
            <v>Hour10</v>
          </cell>
          <cell r="H419">
            <v>579</v>
          </cell>
        </row>
        <row r="420">
          <cell r="A420" t="str">
            <v>201711_LAKE WASHINGTON SCHOOL DIST 414_26C_6000011243</v>
          </cell>
          <cell r="B420">
            <v>43045</v>
          </cell>
          <cell r="C420">
            <v>2017</v>
          </cell>
          <cell r="D420" t="str">
            <v>201711</v>
          </cell>
          <cell r="E420" t="str">
            <v>LAKE WASHINGTON SCHOOL DIST 414_26C</v>
          </cell>
          <cell r="F420">
            <v>6000011243</v>
          </cell>
          <cell r="G420" t="str">
            <v>Hour11</v>
          </cell>
          <cell r="H420">
            <v>10</v>
          </cell>
        </row>
        <row r="421">
          <cell r="A421" t="str">
            <v>201711_LAKE WASHINGTON SCHOOL DIST 414_26C_6000011259</v>
          </cell>
          <cell r="B421">
            <v>43045</v>
          </cell>
          <cell r="C421">
            <v>2017</v>
          </cell>
          <cell r="D421" t="str">
            <v>201711</v>
          </cell>
          <cell r="E421" t="str">
            <v>LAKE WASHINGTON SCHOOL DIST 414_26C</v>
          </cell>
          <cell r="F421">
            <v>6000011259</v>
          </cell>
          <cell r="G421" t="str">
            <v>Hour08</v>
          </cell>
          <cell r="H421">
            <v>757</v>
          </cell>
        </row>
        <row r="422">
          <cell r="A422" t="str">
            <v>201711_LAKE WASHINGTON SCHOOL DIST 414_26C_6001010266</v>
          </cell>
          <cell r="B422">
            <v>43050</v>
          </cell>
          <cell r="C422">
            <v>2017</v>
          </cell>
          <cell r="D422" t="str">
            <v>201711</v>
          </cell>
          <cell r="E422" t="str">
            <v>LAKE WASHINGTON SCHOOL DIST 414_26C</v>
          </cell>
          <cell r="F422">
            <v>6001010266</v>
          </cell>
          <cell r="G422" t="str">
            <v>Hour08</v>
          </cell>
          <cell r="H422">
            <v>318</v>
          </cell>
        </row>
        <row r="423">
          <cell r="A423" t="str">
            <v>201711_LAKE WASHINGTON SCHOOL DIST 414_26C_6001010278</v>
          </cell>
          <cell r="B423">
            <v>43042</v>
          </cell>
          <cell r="C423">
            <v>2017</v>
          </cell>
          <cell r="D423" t="str">
            <v>201711</v>
          </cell>
          <cell r="E423" t="str">
            <v>LAKE WASHINGTON SCHOOL DIST 414_26C</v>
          </cell>
          <cell r="F423">
            <v>6001010278</v>
          </cell>
          <cell r="G423" t="str">
            <v>Hour08</v>
          </cell>
          <cell r="H423">
            <v>571</v>
          </cell>
        </row>
        <row r="424">
          <cell r="A424" t="str">
            <v>201712_LAKE WASHINGTON SCHOOL DIST 414_26C_6000011243</v>
          </cell>
          <cell r="B424">
            <v>43074</v>
          </cell>
          <cell r="C424">
            <v>2017</v>
          </cell>
          <cell r="D424" t="str">
            <v>201712</v>
          </cell>
          <cell r="E424" t="str">
            <v>LAKE WASHINGTON SCHOOL DIST 414_26C</v>
          </cell>
          <cell r="F424">
            <v>6000011243</v>
          </cell>
          <cell r="G424" t="str">
            <v>Hour12</v>
          </cell>
          <cell r="H424">
            <v>10</v>
          </cell>
        </row>
        <row r="425">
          <cell r="A425" t="str">
            <v>201712_LAKE WASHINGTON SCHOOL DIST 414_26C_6000011259</v>
          </cell>
          <cell r="B425">
            <v>43080</v>
          </cell>
          <cell r="C425">
            <v>2017</v>
          </cell>
          <cell r="D425" t="str">
            <v>201712</v>
          </cell>
          <cell r="E425" t="str">
            <v>LAKE WASHINGTON SCHOOL DIST 414_26C</v>
          </cell>
          <cell r="F425">
            <v>6000011259</v>
          </cell>
          <cell r="G425" t="str">
            <v>Hour08</v>
          </cell>
          <cell r="H425">
            <v>805</v>
          </cell>
        </row>
        <row r="426">
          <cell r="A426" t="str">
            <v>201712_LAKE WASHINGTON SCHOOL DIST 414_26C_6001010266</v>
          </cell>
          <cell r="B426">
            <v>43075</v>
          </cell>
          <cell r="C426">
            <v>2017</v>
          </cell>
          <cell r="D426" t="str">
            <v>201712</v>
          </cell>
          <cell r="E426" t="str">
            <v>LAKE WASHINGTON SCHOOL DIST 414_26C</v>
          </cell>
          <cell r="F426">
            <v>6001010266</v>
          </cell>
          <cell r="G426" t="str">
            <v>Hour12</v>
          </cell>
          <cell r="H426">
            <v>8</v>
          </cell>
        </row>
        <row r="427">
          <cell r="A427" t="str">
            <v>201712_LAKE WASHINGTON SCHOOL DIST 414_26C_6001010278</v>
          </cell>
          <cell r="B427">
            <v>43075</v>
          </cell>
          <cell r="C427">
            <v>2017</v>
          </cell>
          <cell r="D427" t="str">
            <v>201712</v>
          </cell>
          <cell r="E427" t="str">
            <v>LAKE WASHINGTON SCHOOL DIST 414_26C</v>
          </cell>
          <cell r="F427">
            <v>6001010278</v>
          </cell>
          <cell r="G427" t="str">
            <v>Hour08</v>
          </cell>
          <cell r="H427">
            <v>605</v>
          </cell>
        </row>
        <row r="428">
          <cell r="A428" t="str">
            <v>201801_LAKE WASHINGTON SCHOOL DIST 414_26C_6000011243</v>
          </cell>
          <cell r="B428">
            <v>43103</v>
          </cell>
          <cell r="C428">
            <v>2018</v>
          </cell>
          <cell r="D428" t="str">
            <v>201801</v>
          </cell>
          <cell r="E428" t="str">
            <v>LAKE WASHINGTON SCHOOL DIST 414_26C</v>
          </cell>
          <cell r="F428">
            <v>6000011243</v>
          </cell>
          <cell r="G428" t="str">
            <v>Hour12</v>
          </cell>
          <cell r="H428">
            <v>9</v>
          </cell>
        </row>
        <row r="429">
          <cell r="A429" t="str">
            <v>201801_LAKE WASHINGTON SCHOOL DIST 414_26C_6000011259</v>
          </cell>
          <cell r="B429">
            <v>43101</v>
          </cell>
          <cell r="C429">
            <v>2018</v>
          </cell>
          <cell r="D429" t="str">
            <v>201801</v>
          </cell>
          <cell r="E429" t="str">
            <v>LAKE WASHINGTON SCHOOL DIST 414_26C</v>
          </cell>
          <cell r="F429">
            <v>6000011259</v>
          </cell>
          <cell r="G429" t="str">
            <v>Hour24</v>
          </cell>
          <cell r="H429">
            <v>826</v>
          </cell>
        </row>
        <row r="430">
          <cell r="A430" t="str">
            <v>201801_LAKE WASHINGTON SCHOOL DIST 414_26C_6001010266</v>
          </cell>
          <cell r="B430">
            <v>43122</v>
          </cell>
          <cell r="C430">
            <v>2018</v>
          </cell>
          <cell r="D430" t="str">
            <v>201801</v>
          </cell>
          <cell r="E430" t="str">
            <v>LAKE WASHINGTON SCHOOL DIST 414_26C</v>
          </cell>
          <cell r="F430">
            <v>6001010266</v>
          </cell>
          <cell r="G430" t="str">
            <v>Hour09</v>
          </cell>
          <cell r="H430">
            <v>318</v>
          </cell>
        </row>
        <row r="431">
          <cell r="A431" t="str">
            <v>201801_LAKE WASHINGTON SCHOOL DIST 414_26C_6001010278</v>
          </cell>
          <cell r="B431">
            <v>43122</v>
          </cell>
          <cell r="C431">
            <v>2018</v>
          </cell>
          <cell r="D431" t="str">
            <v>201801</v>
          </cell>
          <cell r="E431" t="str">
            <v>LAKE WASHINGTON SCHOOL DIST 414_26C</v>
          </cell>
          <cell r="F431">
            <v>6001010278</v>
          </cell>
          <cell r="G431" t="str">
            <v>Hour08</v>
          </cell>
          <cell r="H431">
            <v>565</v>
          </cell>
        </row>
        <row r="432">
          <cell r="A432" t="str">
            <v>201802_LAKE WASHINGTON SCHOOL DIST 414_26C_6000011243</v>
          </cell>
          <cell r="B432">
            <v>43150</v>
          </cell>
          <cell r="C432">
            <v>2018</v>
          </cell>
          <cell r="D432" t="str">
            <v>201802</v>
          </cell>
          <cell r="E432" t="str">
            <v>LAKE WASHINGTON SCHOOL DIST 414_26C</v>
          </cell>
          <cell r="F432">
            <v>6000011243</v>
          </cell>
          <cell r="G432" t="str">
            <v>Hour12</v>
          </cell>
          <cell r="H432">
            <v>12</v>
          </cell>
        </row>
        <row r="433">
          <cell r="A433" t="str">
            <v>201802_LAKE WASHINGTON SCHOOL DIST 414_26C_6000011259</v>
          </cell>
          <cell r="B433">
            <v>43150</v>
          </cell>
          <cell r="C433">
            <v>2018</v>
          </cell>
          <cell r="D433" t="str">
            <v>201802</v>
          </cell>
          <cell r="E433" t="str">
            <v>LAKE WASHINGTON SCHOOL DIST 414_26C</v>
          </cell>
          <cell r="F433">
            <v>6000011259</v>
          </cell>
          <cell r="G433" t="str">
            <v>Hour09</v>
          </cell>
          <cell r="H433">
            <v>866</v>
          </cell>
        </row>
        <row r="434">
          <cell r="A434" t="str">
            <v>201802_LAKE WASHINGTON SCHOOL DIST 414_26C_6001010266</v>
          </cell>
          <cell r="B434">
            <v>43150</v>
          </cell>
          <cell r="C434">
            <v>2018</v>
          </cell>
          <cell r="D434" t="str">
            <v>201802</v>
          </cell>
          <cell r="E434" t="str">
            <v>LAKE WASHINGTON SCHOOL DIST 414_26C</v>
          </cell>
          <cell r="F434">
            <v>6001010266</v>
          </cell>
          <cell r="G434" t="str">
            <v>Hour12</v>
          </cell>
          <cell r="H434">
            <v>11</v>
          </cell>
        </row>
        <row r="435">
          <cell r="A435" t="str">
            <v>201802_LAKE WASHINGTON SCHOOL DIST 414_26C_6001010278</v>
          </cell>
          <cell r="B435">
            <v>43144</v>
          </cell>
          <cell r="C435">
            <v>2018</v>
          </cell>
          <cell r="D435" t="str">
            <v>201802</v>
          </cell>
          <cell r="E435" t="str">
            <v>LAKE WASHINGTON SCHOOL DIST 414_26C</v>
          </cell>
          <cell r="F435">
            <v>6001010278</v>
          </cell>
          <cell r="G435" t="str">
            <v>Hour08</v>
          </cell>
          <cell r="H435">
            <v>567</v>
          </cell>
        </row>
        <row r="436">
          <cell r="A436" t="str">
            <v>201803_LAKE WASHINGTON SCHOOL DIST 414_26C_6000011243</v>
          </cell>
          <cell r="B436">
            <v>43162</v>
          </cell>
          <cell r="C436">
            <v>2018</v>
          </cell>
          <cell r="D436" t="str">
            <v>201803</v>
          </cell>
          <cell r="E436" t="str">
            <v>LAKE WASHINGTON SCHOOL DIST 414_26C</v>
          </cell>
          <cell r="F436">
            <v>6000011243</v>
          </cell>
          <cell r="G436" t="str">
            <v>Hour13</v>
          </cell>
          <cell r="H436">
            <v>12</v>
          </cell>
        </row>
        <row r="437">
          <cell r="A437" t="str">
            <v>201803_LAKE WASHINGTON SCHOOL DIST 414_26C_6000011259</v>
          </cell>
          <cell r="B437">
            <v>43164</v>
          </cell>
          <cell r="C437">
            <v>2018</v>
          </cell>
          <cell r="D437" t="str">
            <v>201803</v>
          </cell>
          <cell r="E437" t="str">
            <v>LAKE WASHINGTON SCHOOL DIST 414_26C</v>
          </cell>
          <cell r="F437">
            <v>6000011259</v>
          </cell>
          <cell r="G437" t="str">
            <v>Hour07</v>
          </cell>
          <cell r="H437">
            <v>716</v>
          </cell>
        </row>
        <row r="438">
          <cell r="A438" t="str">
            <v>201803_LAKE WASHINGTON SCHOOL DIST 414_26C_6001010266</v>
          </cell>
          <cell r="B438">
            <v>43165</v>
          </cell>
          <cell r="C438">
            <v>2018</v>
          </cell>
          <cell r="D438" t="str">
            <v>201803</v>
          </cell>
          <cell r="E438" t="str">
            <v>LAKE WASHINGTON SCHOOL DIST 414_26C</v>
          </cell>
          <cell r="F438">
            <v>6001010266</v>
          </cell>
          <cell r="G438" t="str">
            <v>Hour12</v>
          </cell>
          <cell r="H438">
            <v>12</v>
          </cell>
        </row>
        <row r="439">
          <cell r="A439" t="str">
            <v>201803_LAKE WASHINGTON SCHOOL DIST 414_26C_6001010278</v>
          </cell>
          <cell r="B439">
            <v>43180</v>
          </cell>
          <cell r="C439">
            <v>2018</v>
          </cell>
          <cell r="D439" t="str">
            <v>201803</v>
          </cell>
          <cell r="E439" t="str">
            <v>LAKE WASHINGTON SCHOOL DIST 414_26C</v>
          </cell>
          <cell r="F439">
            <v>6001010278</v>
          </cell>
          <cell r="G439" t="str">
            <v>Hour11</v>
          </cell>
          <cell r="H439">
            <v>567</v>
          </cell>
        </row>
        <row r="440">
          <cell r="A440" t="str">
            <v>201804_LAKE WASHINGTON SCHOOL DIST 414_26C_6000011243</v>
          </cell>
          <cell r="B440">
            <v>43200</v>
          </cell>
          <cell r="C440">
            <v>2018</v>
          </cell>
          <cell r="D440" t="str">
            <v>201804</v>
          </cell>
          <cell r="E440" t="str">
            <v>LAKE WASHINGTON SCHOOL DIST 414_26C</v>
          </cell>
          <cell r="F440">
            <v>6000011243</v>
          </cell>
          <cell r="G440" t="str">
            <v>Hour14</v>
          </cell>
          <cell r="H440">
            <v>13</v>
          </cell>
        </row>
        <row r="441">
          <cell r="A441" t="str">
            <v>201804_LAKE WASHINGTON SCHOOL DIST 414_26C_6000011259</v>
          </cell>
          <cell r="B441">
            <v>43199</v>
          </cell>
          <cell r="C441">
            <v>2018</v>
          </cell>
          <cell r="D441" t="str">
            <v>201804</v>
          </cell>
          <cell r="E441" t="str">
            <v>LAKE WASHINGTON SCHOOL DIST 414_26C</v>
          </cell>
          <cell r="F441">
            <v>6000011259</v>
          </cell>
          <cell r="G441" t="str">
            <v>Hour08</v>
          </cell>
          <cell r="H441">
            <v>702</v>
          </cell>
        </row>
        <row r="442">
          <cell r="A442" t="str">
            <v>201804_LAKE WASHINGTON SCHOOL DIST 414_26C_6001010266</v>
          </cell>
          <cell r="B442">
            <v>43209</v>
          </cell>
          <cell r="C442">
            <v>2018</v>
          </cell>
          <cell r="D442" t="str">
            <v>201804</v>
          </cell>
          <cell r="E442" t="str">
            <v>LAKE WASHINGTON SCHOOL DIST 414_26C</v>
          </cell>
          <cell r="F442">
            <v>6001010266</v>
          </cell>
          <cell r="G442" t="str">
            <v>Hour12</v>
          </cell>
          <cell r="H442">
            <v>13</v>
          </cell>
        </row>
        <row r="443">
          <cell r="A443" t="str">
            <v>201804_LAKE WASHINGTON SCHOOL DIST 414_26C_6001010278</v>
          </cell>
          <cell r="B443">
            <v>43206</v>
          </cell>
          <cell r="C443">
            <v>2018</v>
          </cell>
          <cell r="D443" t="str">
            <v>201804</v>
          </cell>
          <cell r="E443" t="str">
            <v>LAKE WASHINGTON SCHOOL DIST 414_26C</v>
          </cell>
          <cell r="F443">
            <v>6001010278</v>
          </cell>
          <cell r="G443" t="str">
            <v>Hour08</v>
          </cell>
          <cell r="H443">
            <v>541</v>
          </cell>
        </row>
        <row r="444">
          <cell r="A444" t="str">
            <v>201805_LAKE WASHINGTON SCHOOL DIST 414_26C_6000011243</v>
          </cell>
          <cell r="B444">
            <v>43222</v>
          </cell>
          <cell r="C444">
            <v>2018</v>
          </cell>
          <cell r="D444" t="str">
            <v>201805</v>
          </cell>
          <cell r="E444" t="str">
            <v>LAKE WASHINGTON SCHOOL DIST 414_26C</v>
          </cell>
          <cell r="F444">
            <v>6000011243</v>
          </cell>
          <cell r="G444" t="str">
            <v>Hour13</v>
          </cell>
          <cell r="H444">
            <v>12</v>
          </cell>
        </row>
        <row r="445">
          <cell r="A445" t="str">
            <v>201805_LAKE WASHINGTON SCHOOL DIST 414_26C_6000011259</v>
          </cell>
          <cell r="B445">
            <v>43234</v>
          </cell>
          <cell r="C445">
            <v>2018</v>
          </cell>
          <cell r="D445" t="str">
            <v>201805</v>
          </cell>
          <cell r="E445" t="str">
            <v>LAKE WASHINGTON SCHOOL DIST 414_26C</v>
          </cell>
          <cell r="F445">
            <v>6000011259</v>
          </cell>
          <cell r="G445" t="str">
            <v>Hour14</v>
          </cell>
          <cell r="H445">
            <v>471</v>
          </cell>
        </row>
        <row r="446">
          <cell r="A446" t="str">
            <v>201805_LAKE WASHINGTON SCHOOL DIST 414_26C_6001010266</v>
          </cell>
          <cell r="B446">
            <v>43222</v>
          </cell>
          <cell r="C446">
            <v>2018</v>
          </cell>
          <cell r="D446" t="str">
            <v>201805</v>
          </cell>
          <cell r="E446" t="str">
            <v>LAKE WASHINGTON SCHOOL DIST 414_26C</v>
          </cell>
          <cell r="F446">
            <v>6001010266</v>
          </cell>
          <cell r="G446" t="str">
            <v>Hour12</v>
          </cell>
          <cell r="H446">
            <v>13</v>
          </cell>
        </row>
        <row r="447">
          <cell r="A447" t="str">
            <v>201805_LAKE WASHINGTON SCHOOL DIST 414_26C_6001010278</v>
          </cell>
          <cell r="B447">
            <v>43244</v>
          </cell>
          <cell r="C447">
            <v>2018</v>
          </cell>
          <cell r="D447" t="str">
            <v>201805</v>
          </cell>
          <cell r="E447" t="str">
            <v>LAKE WASHINGTON SCHOOL DIST 414_26C</v>
          </cell>
          <cell r="F447">
            <v>6001010278</v>
          </cell>
          <cell r="G447" t="str">
            <v>Hour11</v>
          </cell>
          <cell r="H447">
            <v>525</v>
          </cell>
        </row>
        <row r="448">
          <cell r="A448" t="str">
            <v>201806_LAKE WASHINGTON SCHOOL DIST 414_26C_6000011243</v>
          </cell>
          <cell r="B448">
            <v>43253</v>
          </cell>
          <cell r="C448">
            <v>2018</v>
          </cell>
          <cell r="D448" t="str">
            <v>201806</v>
          </cell>
          <cell r="E448" t="str">
            <v>LAKE WASHINGTON SCHOOL DIST 414_26C</v>
          </cell>
          <cell r="F448">
            <v>6000011243</v>
          </cell>
          <cell r="G448" t="str">
            <v>Hour14</v>
          </cell>
          <cell r="H448">
            <v>12</v>
          </cell>
        </row>
        <row r="449">
          <cell r="A449" t="str">
            <v>201806_LAKE WASHINGTON SCHOOL DIST 414_26C_6000011259</v>
          </cell>
          <cell r="B449">
            <v>43271</v>
          </cell>
          <cell r="C449">
            <v>2018</v>
          </cell>
          <cell r="D449" t="str">
            <v>201806</v>
          </cell>
          <cell r="E449" t="str">
            <v>LAKE WASHINGTON SCHOOL DIST 414_26C</v>
          </cell>
          <cell r="F449">
            <v>6000011259</v>
          </cell>
          <cell r="G449" t="str">
            <v>Hour12</v>
          </cell>
          <cell r="H449">
            <v>480</v>
          </cell>
        </row>
        <row r="450">
          <cell r="A450" t="str">
            <v>201806_LAKE WASHINGTON SCHOOL DIST 414_26C_6001010266</v>
          </cell>
          <cell r="B450">
            <v>43253</v>
          </cell>
          <cell r="C450">
            <v>2018</v>
          </cell>
          <cell r="D450" t="str">
            <v>201806</v>
          </cell>
          <cell r="E450" t="str">
            <v>LAKE WASHINGTON SCHOOL DIST 414_26C</v>
          </cell>
          <cell r="F450">
            <v>6001010266</v>
          </cell>
          <cell r="G450" t="str">
            <v>Hour14</v>
          </cell>
          <cell r="H450">
            <v>13</v>
          </cell>
        </row>
        <row r="451">
          <cell r="A451" t="str">
            <v>201806_LAKE WASHINGTON SCHOOL DIST 414_26C_6001010278</v>
          </cell>
          <cell r="B451">
            <v>43264</v>
          </cell>
          <cell r="C451">
            <v>2018</v>
          </cell>
          <cell r="D451" t="str">
            <v>201806</v>
          </cell>
          <cell r="E451" t="str">
            <v>LAKE WASHINGTON SCHOOL DIST 414_26C</v>
          </cell>
          <cell r="F451">
            <v>6001010278</v>
          </cell>
          <cell r="G451" t="str">
            <v>Hour12</v>
          </cell>
          <cell r="H451">
            <v>532</v>
          </cell>
        </row>
        <row r="452">
          <cell r="A452" t="str">
            <v>201707_LOWES HOME CENTERS LLC_26C_6000006400</v>
          </cell>
          <cell r="B452">
            <v>42921</v>
          </cell>
          <cell r="C452">
            <v>2017</v>
          </cell>
          <cell r="D452" t="str">
            <v>201707</v>
          </cell>
          <cell r="E452" t="str">
            <v>LOWES HOME CENTERS LLC_26C</v>
          </cell>
          <cell r="F452">
            <v>6000006400</v>
          </cell>
          <cell r="G452" t="str">
            <v>Hour17</v>
          </cell>
          <cell r="H452">
            <v>361</v>
          </cell>
        </row>
        <row r="453">
          <cell r="A453" t="str">
            <v>201707_LOWES HOME CENTERS LLC_26C_6000169952</v>
          </cell>
          <cell r="B453">
            <v>42922</v>
          </cell>
          <cell r="C453">
            <v>2017</v>
          </cell>
          <cell r="D453" t="str">
            <v>201707</v>
          </cell>
          <cell r="E453" t="str">
            <v>LOWES HOME CENTERS LLC_26C</v>
          </cell>
          <cell r="F453">
            <v>6000169952</v>
          </cell>
          <cell r="G453" t="str">
            <v>Hour17</v>
          </cell>
          <cell r="H453">
            <v>423</v>
          </cell>
        </row>
        <row r="454">
          <cell r="A454" t="str">
            <v>201707_LOWES HOME CENTERS LLC_26C_6000482342</v>
          </cell>
          <cell r="B454">
            <v>42941</v>
          </cell>
          <cell r="C454">
            <v>2017</v>
          </cell>
          <cell r="D454" t="str">
            <v>201707</v>
          </cell>
          <cell r="E454" t="str">
            <v>LOWES HOME CENTERS LLC_26C</v>
          </cell>
          <cell r="F454">
            <v>6000482342</v>
          </cell>
          <cell r="G454" t="str">
            <v>Hour17</v>
          </cell>
          <cell r="H454">
            <v>317</v>
          </cell>
        </row>
        <row r="455">
          <cell r="A455" t="str">
            <v>201707_LOWES HOME CENTERS LLC_26C_6001050578</v>
          </cell>
          <cell r="B455">
            <v>42941</v>
          </cell>
          <cell r="C455">
            <v>2017</v>
          </cell>
          <cell r="D455" t="str">
            <v>201707</v>
          </cell>
          <cell r="E455" t="str">
            <v>LOWES HOME CENTERS LLC_26C</v>
          </cell>
          <cell r="F455">
            <v>6001050578</v>
          </cell>
          <cell r="G455" t="str">
            <v>Hour19</v>
          </cell>
          <cell r="H455">
            <v>356</v>
          </cell>
        </row>
        <row r="456">
          <cell r="A456" t="str">
            <v>201708_LOWES HOME CENTERS LLC_26C_6000006400</v>
          </cell>
          <cell r="B456">
            <v>42951</v>
          </cell>
          <cell r="C456">
            <v>2017</v>
          </cell>
          <cell r="D456" t="str">
            <v>201708</v>
          </cell>
          <cell r="E456" t="str">
            <v>LOWES HOME CENTERS LLC_26C</v>
          </cell>
          <cell r="F456">
            <v>6000006400</v>
          </cell>
          <cell r="G456" t="str">
            <v>Hour17</v>
          </cell>
          <cell r="H456">
            <v>347</v>
          </cell>
        </row>
        <row r="457">
          <cell r="A457" t="str">
            <v>201708_LOWES HOME CENTERS LLC_26C_6000169952</v>
          </cell>
          <cell r="B457">
            <v>42976</v>
          </cell>
          <cell r="C457">
            <v>2017</v>
          </cell>
          <cell r="D457" t="str">
            <v>201708</v>
          </cell>
          <cell r="E457" t="str">
            <v>LOWES HOME CENTERS LLC_26C</v>
          </cell>
          <cell r="F457">
            <v>6000169952</v>
          </cell>
          <cell r="G457" t="str">
            <v>Hour10</v>
          </cell>
          <cell r="H457">
            <v>665</v>
          </cell>
        </row>
        <row r="458">
          <cell r="A458" t="str">
            <v>201708_LOWES HOME CENTERS LLC_26C_6000482342</v>
          </cell>
          <cell r="B458">
            <v>42950</v>
          </cell>
          <cell r="C458">
            <v>2017</v>
          </cell>
          <cell r="D458" t="str">
            <v>201708</v>
          </cell>
          <cell r="E458" t="str">
            <v>LOWES HOME CENTERS LLC_26C</v>
          </cell>
          <cell r="F458">
            <v>6000482342</v>
          </cell>
          <cell r="G458" t="str">
            <v>Hour16</v>
          </cell>
          <cell r="H458">
            <v>319</v>
          </cell>
        </row>
        <row r="459">
          <cell r="A459" t="str">
            <v>201708_LOWES HOME CENTERS LLC_26C_6001050578</v>
          </cell>
          <cell r="B459">
            <v>42951</v>
          </cell>
          <cell r="C459">
            <v>2017</v>
          </cell>
          <cell r="D459" t="str">
            <v>201708</v>
          </cell>
          <cell r="E459" t="str">
            <v>LOWES HOME CENTERS LLC_26C</v>
          </cell>
          <cell r="F459">
            <v>6001050578</v>
          </cell>
          <cell r="G459" t="str">
            <v>Hour22</v>
          </cell>
          <cell r="H459">
            <v>357</v>
          </cell>
        </row>
        <row r="460">
          <cell r="A460" t="str">
            <v>201709_LOWES HOME CENTERS LLC_26C_6000006400</v>
          </cell>
          <cell r="B460">
            <v>42980</v>
          </cell>
          <cell r="C460">
            <v>2017</v>
          </cell>
          <cell r="D460" t="str">
            <v>201709</v>
          </cell>
          <cell r="E460" t="str">
            <v>LOWES HOME CENTERS LLC_26C</v>
          </cell>
          <cell r="F460">
            <v>6000006400</v>
          </cell>
          <cell r="G460" t="str">
            <v>Hour16</v>
          </cell>
          <cell r="H460">
            <v>352</v>
          </cell>
        </row>
        <row r="461">
          <cell r="A461" t="str">
            <v>201709_LOWES HOME CENTERS LLC_26C_6000169952</v>
          </cell>
          <cell r="B461">
            <v>42984</v>
          </cell>
          <cell r="C461">
            <v>2017</v>
          </cell>
          <cell r="D461" t="str">
            <v>201709</v>
          </cell>
          <cell r="E461" t="str">
            <v>LOWES HOME CENTERS LLC_26C</v>
          </cell>
          <cell r="F461">
            <v>6000169952</v>
          </cell>
          <cell r="G461" t="str">
            <v>Hour07</v>
          </cell>
          <cell r="H461">
            <v>465</v>
          </cell>
        </row>
        <row r="462">
          <cell r="A462" t="str">
            <v>201709_LOWES HOME CENTERS LLC_26C_6000482342</v>
          </cell>
          <cell r="B462">
            <v>42981</v>
          </cell>
          <cell r="C462">
            <v>2017</v>
          </cell>
          <cell r="D462" t="str">
            <v>201709</v>
          </cell>
          <cell r="E462" t="str">
            <v>LOWES HOME CENTERS LLC_26C</v>
          </cell>
          <cell r="F462">
            <v>6000482342</v>
          </cell>
          <cell r="G462" t="str">
            <v>Hour16</v>
          </cell>
          <cell r="H462">
            <v>326</v>
          </cell>
        </row>
        <row r="463">
          <cell r="A463" t="str">
            <v>201709_LOWES HOME CENTERS LLC_26C_6001050578</v>
          </cell>
          <cell r="B463">
            <v>42980</v>
          </cell>
          <cell r="C463">
            <v>2017</v>
          </cell>
          <cell r="D463" t="str">
            <v>201709</v>
          </cell>
          <cell r="E463" t="str">
            <v>LOWES HOME CENTERS LLC_26C</v>
          </cell>
          <cell r="F463">
            <v>6001050578</v>
          </cell>
          <cell r="G463" t="str">
            <v>Hour21</v>
          </cell>
          <cell r="H463">
            <v>348</v>
          </cell>
        </row>
        <row r="464">
          <cell r="A464" t="str">
            <v>201710_LOWES HOME CENTERS LLC_26C_6000006400</v>
          </cell>
          <cell r="B464">
            <v>43020</v>
          </cell>
          <cell r="C464">
            <v>2017</v>
          </cell>
          <cell r="D464" t="str">
            <v>201710</v>
          </cell>
          <cell r="E464" t="str">
            <v>LOWES HOME CENTERS LLC_26C</v>
          </cell>
          <cell r="F464">
            <v>6000006400</v>
          </cell>
          <cell r="G464" t="str">
            <v>Hour20</v>
          </cell>
          <cell r="H464">
            <v>231</v>
          </cell>
        </row>
        <row r="465">
          <cell r="A465" t="str">
            <v>201710_LOWES HOME CENTERS LLC_26C_6000169952</v>
          </cell>
          <cell r="B465">
            <v>43013</v>
          </cell>
          <cell r="C465">
            <v>2017</v>
          </cell>
          <cell r="D465" t="str">
            <v>201710</v>
          </cell>
          <cell r="E465" t="str">
            <v>LOWES HOME CENTERS LLC_26C</v>
          </cell>
          <cell r="F465">
            <v>6000169952</v>
          </cell>
          <cell r="G465" t="str">
            <v>Hour20</v>
          </cell>
          <cell r="H465">
            <v>368</v>
          </cell>
        </row>
        <row r="466">
          <cell r="A466" t="str">
            <v>201710_LOWES HOME CENTERS LLC_26C_6000482342</v>
          </cell>
          <cell r="B466">
            <v>43013</v>
          </cell>
          <cell r="C466">
            <v>2017</v>
          </cell>
          <cell r="D466" t="str">
            <v>201710</v>
          </cell>
          <cell r="E466" t="str">
            <v>LOWES HOME CENTERS LLC_26C</v>
          </cell>
          <cell r="F466">
            <v>6000482342</v>
          </cell>
          <cell r="G466" t="str">
            <v>Hour16</v>
          </cell>
          <cell r="H466">
            <v>275</v>
          </cell>
        </row>
        <row r="467">
          <cell r="A467" t="str">
            <v>201710_LOWES HOME CENTERS LLC_26C_6001050578</v>
          </cell>
          <cell r="B467">
            <v>43026</v>
          </cell>
          <cell r="C467">
            <v>2017</v>
          </cell>
          <cell r="D467" t="str">
            <v>201710</v>
          </cell>
          <cell r="E467" t="str">
            <v>LOWES HOME CENTERS LLC_26C</v>
          </cell>
          <cell r="F467">
            <v>6001050578</v>
          </cell>
          <cell r="G467" t="str">
            <v>Hour21</v>
          </cell>
          <cell r="H467">
            <v>292</v>
          </cell>
        </row>
        <row r="468">
          <cell r="A468" t="str">
            <v>201711_LOWES HOME CENTERS LLC_26C_6000006400</v>
          </cell>
          <cell r="B468">
            <v>43047</v>
          </cell>
          <cell r="C468">
            <v>2017</v>
          </cell>
          <cell r="D468" t="str">
            <v>201711</v>
          </cell>
          <cell r="E468" t="str">
            <v>LOWES HOME CENTERS LLC_26C</v>
          </cell>
          <cell r="F468">
            <v>6000006400</v>
          </cell>
          <cell r="G468" t="str">
            <v>Hour07</v>
          </cell>
          <cell r="H468">
            <v>223</v>
          </cell>
        </row>
        <row r="469">
          <cell r="A469" t="str">
            <v>201711_LOWES HOME CENTERS LLC_26C_6000169952</v>
          </cell>
          <cell r="B469">
            <v>43061</v>
          </cell>
          <cell r="C469">
            <v>2017</v>
          </cell>
          <cell r="D469" t="str">
            <v>201711</v>
          </cell>
          <cell r="E469" t="str">
            <v>LOWES HOME CENTERS LLC_26C</v>
          </cell>
          <cell r="F469">
            <v>6000169952</v>
          </cell>
          <cell r="G469" t="str">
            <v>Hour19</v>
          </cell>
          <cell r="H469">
            <v>360</v>
          </cell>
        </row>
        <row r="470">
          <cell r="A470" t="str">
            <v>201711_LOWES HOME CENTERS LLC_26C_6000482342</v>
          </cell>
          <cell r="B470">
            <v>43061</v>
          </cell>
          <cell r="C470">
            <v>2017</v>
          </cell>
          <cell r="D470" t="str">
            <v>201711</v>
          </cell>
          <cell r="E470" t="str">
            <v>LOWES HOME CENTERS LLC_26C</v>
          </cell>
          <cell r="F470">
            <v>6000482342</v>
          </cell>
          <cell r="G470" t="str">
            <v>Hour19</v>
          </cell>
          <cell r="H470">
            <v>254</v>
          </cell>
        </row>
        <row r="471">
          <cell r="A471" t="str">
            <v>201711_LOWES HOME CENTERS LLC_26C_6001050578</v>
          </cell>
          <cell r="B471">
            <v>43061</v>
          </cell>
          <cell r="C471">
            <v>2017</v>
          </cell>
          <cell r="D471" t="str">
            <v>201711</v>
          </cell>
          <cell r="E471" t="str">
            <v>LOWES HOME CENTERS LLC_26C</v>
          </cell>
          <cell r="F471">
            <v>6001050578</v>
          </cell>
          <cell r="G471" t="str">
            <v>Hour19</v>
          </cell>
          <cell r="H471">
            <v>292</v>
          </cell>
        </row>
        <row r="472">
          <cell r="A472" t="str">
            <v>201712_LOWES HOME CENTERS LLC_26C_6000006400</v>
          </cell>
          <cell r="B472">
            <v>43081</v>
          </cell>
          <cell r="C472">
            <v>2017</v>
          </cell>
          <cell r="D472" t="str">
            <v>201712</v>
          </cell>
          <cell r="E472" t="str">
            <v>LOWES HOME CENTERS LLC_26C</v>
          </cell>
          <cell r="F472">
            <v>6000006400</v>
          </cell>
          <cell r="G472" t="str">
            <v>Hour07</v>
          </cell>
          <cell r="H472">
            <v>224</v>
          </cell>
        </row>
        <row r="473">
          <cell r="A473" t="str">
            <v>201712_LOWES HOME CENTERS LLC_26C_6000169952</v>
          </cell>
          <cell r="B473">
            <v>43073</v>
          </cell>
          <cell r="C473">
            <v>2017</v>
          </cell>
          <cell r="D473" t="str">
            <v>201712</v>
          </cell>
          <cell r="E473" t="str">
            <v>LOWES HOME CENTERS LLC_26C</v>
          </cell>
          <cell r="F473">
            <v>6000169952</v>
          </cell>
          <cell r="G473" t="str">
            <v>Hour17</v>
          </cell>
          <cell r="H473">
            <v>361</v>
          </cell>
        </row>
        <row r="474">
          <cell r="A474" t="str">
            <v>201712_LOWES HOME CENTERS LLC_26C_6000482342</v>
          </cell>
          <cell r="B474">
            <v>43086</v>
          </cell>
          <cell r="C474">
            <v>2017</v>
          </cell>
          <cell r="D474" t="str">
            <v>201712</v>
          </cell>
          <cell r="E474" t="str">
            <v>LOWES HOME CENTERS LLC_26C</v>
          </cell>
          <cell r="F474">
            <v>6000482342</v>
          </cell>
          <cell r="G474" t="str">
            <v>Hour16</v>
          </cell>
          <cell r="H474">
            <v>243</v>
          </cell>
        </row>
        <row r="475">
          <cell r="A475" t="str">
            <v>201712_LOWES HOME CENTERS LLC_26C_6001050578</v>
          </cell>
          <cell r="B475">
            <v>43081</v>
          </cell>
          <cell r="C475">
            <v>2017</v>
          </cell>
          <cell r="D475" t="str">
            <v>201712</v>
          </cell>
          <cell r="E475" t="str">
            <v>LOWES HOME CENTERS LLC_26C</v>
          </cell>
          <cell r="F475">
            <v>6001050578</v>
          </cell>
          <cell r="G475" t="str">
            <v>Hour18</v>
          </cell>
          <cell r="H475">
            <v>288</v>
          </cell>
        </row>
        <row r="476">
          <cell r="A476" t="str">
            <v>201801_LOWES HOME CENTERS LLC_26C_6000006400</v>
          </cell>
          <cell r="B476">
            <v>43115</v>
          </cell>
          <cell r="C476">
            <v>2018</v>
          </cell>
          <cell r="D476" t="str">
            <v>201801</v>
          </cell>
          <cell r="E476" t="str">
            <v>LOWES HOME CENTERS LLC_26C</v>
          </cell>
          <cell r="F476">
            <v>6000006400</v>
          </cell>
          <cell r="G476" t="str">
            <v>Hour07</v>
          </cell>
          <cell r="H476">
            <v>217</v>
          </cell>
        </row>
        <row r="477">
          <cell r="A477" t="str">
            <v>201801_LOWES HOME CENTERS LLC_26C_6000169952</v>
          </cell>
          <cell r="B477">
            <v>43109</v>
          </cell>
          <cell r="C477">
            <v>2018</v>
          </cell>
          <cell r="D477" t="str">
            <v>201801</v>
          </cell>
          <cell r="E477" t="str">
            <v>LOWES HOME CENTERS LLC_26C</v>
          </cell>
          <cell r="F477">
            <v>6000169952</v>
          </cell>
          <cell r="G477" t="str">
            <v>Hour09</v>
          </cell>
          <cell r="H477">
            <v>346</v>
          </cell>
        </row>
        <row r="478">
          <cell r="A478" t="str">
            <v>201801_LOWES HOME CENTERS LLC_26C_6000482342</v>
          </cell>
          <cell r="B478">
            <v>43103</v>
          </cell>
          <cell r="C478">
            <v>2018</v>
          </cell>
          <cell r="D478" t="str">
            <v>201801</v>
          </cell>
          <cell r="E478" t="str">
            <v>LOWES HOME CENTERS LLC_26C</v>
          </cell>
          <cell r="F478">
            <v>6000482342</v>
          </cell>
          <cell r="G478" t="str">
            <v>Hour08</v>
          </cell>
          <cell r="H478">
            <v>240</v>
          </cell>
        </row>
        <row r="479">
          <cell r="A479" t="str">
            <v>201801_LOWES HOME CENTERS LLC_26C_6001050578</v>
          </cell>
          <cell r="B479">
            <v>43119</v>
          </cell>
          <cell r="C479">
            <v>2018</v>
          </cell>
          <cell r="D479" t="str">
            <v>201801</v>
          </cell>
          <cell r="E479" t="str">
            <v>LOWES HOME CENTERS LLC_26C</v>
          </cell>
          <cell r="F479">
            <v>6001050578</v>
          </cell>
          <cell r="G479" t="str">
            <v>Hour08</v>
          </cell>
          <cell r="H479">
            <v>285</v>
          </cell>
        </row>
        <row r="480">
          <cell r="A480" t="str">
            <v>201802_LOWES HOME CENTERS LLC_26C_6000006400</v>
          </cell>
          <cell r="B480">
            <v>43137</v>
          </cell>
          <cell r="C480">
            <v>2018</v>
          </cell>
          <cell r="D480" t="str">
            <v>201802</v>
          </cell>
          <cell r="E480" t="str">
            <v>LOWES HOME CENTERS LLC_26C</v>
          </cell>
          <cell r="F480">
            <v>6000006400</v>
          </cell>
          <cell r="G480" t="str">
            <v>Hour18</v>
          </cell>
          <cell r="H480">
            <v>224</v>
          </cell>
        </row>
        <row r="481">
          <cell r="A481" t="str">
            <v>201802_LOWES HOME CENTERS LLC_26C_6000169952</v>
          </cell>
          <cell r="B481">
            <v>43150</v>
          </cell>
          <cell r="C481">
            <v>2018</v>
          </cell>
          <cell r="D481" t="str">
            <v>201802</v>
          </cell>
          <cell r="E481" t="str">
            <v>LOWES HOME CENTERS LLC_26C</v>
          </cell>
          <cell r="F481">
            <v>6000169952</v>
          </cell>
          <cell r="G481" t="str">
            <v>Hour21</v>
          </cell>
          <cell r="H481">
            <v>1044</v>
          </cell>
        </row>
        <row r="482">
          <cell r="A482" t="str">
            <v>201802_LOWES HOME CENTERS LLC_26C_6000482342</v>
          </cell>
          <cell r="B482">
            <v>43154</v>
          </cell>
          <cell r="C482">
            <v>2018</v>
          </cell>
          <cell r="D482" t="str">
            <v>201802</v>
          </cell>
          <cell r="E482" t="str">
            <v>LOWES HOME CENTERS LLC_26C</v>
          </cell>
          <cell r="F482">
            <v>6000482342</v>
          </cell>
          <cell r="G482" t="str">
            <v>Hour07</v>
          </cell>
          <cell r="H482">
            <v>262</v>
          </cell>
        </row>
        <row r="483">
          <cell r="A483" t="str">
            <v>201802_LOWES HOME CENTERS LLC_26C_6001050578</v>
          </cell>
          <cell r="B483">
            <v>43145</v>
          </cell>
          <cell r="C483">
            <v>2018</v>
          </cell>
          <cell r="D483" t="str">
            <v>201802</v>
          </cell>
          <cell r="E483" t="str">
            <v>LOWES HOME CENTERS LLC_26C</v>
          </cell>
          <cell r="F483">
            <v>6001050578</v>
          </cell>
          <cell r="G483" t="str">
            <v>Hour08</v>
          </cell>
          <cell r="H483">
            <v>285</v>
          </cell>
        </row>
        <row r="484">
          <cell r="A484" t="str">
            <v>201803_LOWES HOME CENTERS LLC_26C_6000006400</v>
          </cell>
          <cell r="B484">
            <v>43166</v>
          </cell>
          <cell r="C484">
            <v>2018</v>
          </cell>
          <cell r="D484" t="str">
            <v>201803</v>
          </cell>
          <cell r="E484" t="str">
            <v>LOWES HOME CENTERS LLC_26C</v>
          </cell>
          <cell r="F484">
            <v>6000006400</v>
          </cell>
          <cell r="G484" t="str">
            <v>Hour21</v>
          </cell>
          <cell r="H484">
            <v>210</v>
          </cell>
        </row>
        <row r="485">
          <cell r="A485" t="str">
            <v>201803_LOWES HOME CENTERS LLC_26C_6000169952</v>
          </cell>
          <cell r="B485">
            <v>43172</v>
          </cell>
          <cell r="C485">
            <v>2018</v>
          </cell>
          <cell r="D485" t="str">
            <v>201803</v>
          </cell>
          <cell r="E485" t="str">
            <v>LOWES HOME CENTERS LLC_26C</v>
          </cell>
          <cell r="F485">
            <v>6000169952</v>
          </cell>
          <cell r="G485" t="str">
            <v>Hour21</v>
          </cell>
          <cell r="H485">
            <v>516</v>
          </cell>
        </row>
        <row r="486">
          <cell r="A486" t="str">
            <v>201803_LOWES HOME CENTERS LLC_26C_6000482342</v>
          </cell>
          <cell r="B486">
            <v>43171</v>
          </cell>
          <cell r="C486">
            <v>2018</v>
          </cell>
          <cell r="D486" t="str">
            <v>201803</v>
          </cell>
          <cell r="E486" t="str">
            <v>LOWES HOME CENTERS LLC_26C</v>
          </cell>
          <cell r="F486">
            <v>6000482342</v>
          </cell>
          <cell r="G486" t="str">
            <v>Hour22</v>
          </cell>
          <cell r="H486">
            <v>257</v>
          </cell>
        </row>
        <row r="487">
          <cell r="A487" t="str">
            <v>201803_LOWES HOME CENTERS LLC_26C_6001050578</v>
          </cell>
          <cell r="B487">
            <v>43171</v>
          </cell>
          <cell r="C487">
            <v>2018</v>
          </cell>
          <cell r="D487" t="str">
            <v>201803</v>
          </cell>
          <cell r="E487" t="str">
            <v>LOWES HOME CENTERS LLC_26C</v>
          </cell>
          <cell r="F487">
            <v>6001050578</v>
          </cell>
          <cell r="G487" t="str">
            <v>Hour20</v>
          </cell>
          <cell r="H487">
            <v>281</v>
          </cell>
        </row>
        <row r="488">
          <cell r="A488" t="str">
            <v>201804_LOWES HOME CENTERS LLC_26C_6000006400</v>
          </cell>
          <cell r="B488">
            <v>43216</v>
          </cell>
          <cell r="C488">
            <v>2018</v>
          </cell>
          <cell r="D488" t="str">
            <v>201804</v>
          </cell>
          <cell r="E488" t="str">
            <v>LOWES HOME CENTERS LLC_26C</v>
          </cell>
          <cell r="F488">
            <v>6000006400</v>
          </cell>
          <cell r="G488" t="str">
            <v>Hour21</v>
          </cell>
          <cell r="H488">
            <v>239</v>
          </cell>
        </row>
        <row r="489">
          <cell r="A489" t="str">
            <v>201804_LOWES HOME CENTERS LLC_26C_6000169952</v>
          </cell>
          <cell r="B489">
            <v>43212</v>
          </cell>
          <cell r="C489">
            <v>2018</v>
          </cell>
          <cell r="D489" t="str">
            <v>201804</v>
          </cell>
          <cell r="E489" t="str">
            <v>LOWES HOME CENTERS LLC_26C</v>
          </cell>
          <cell r="F489">
            <v>6000169952</v>
          </cell>
          <cell r="G489" t="str">
            <v>Hour11</v>
          </cell>
          <cell r="H489">
            <v>1652</v>
          </cell>
        </row>
        <row r="490">
          <cell r="A490" t="str">
            <v>201804_LOWES HOME CENTERS LLC_26C_6000482342</v>
          </cell>
          <cell r="B490">
            <v>43216</v>
          </cell>
          <cell r="C490">
            <v>2018</v>
          </cell>
          <cell r="D490" t="str">
            <v>201804</v>
          </cell>
          <cell r="E490" t="str">
            <v>LOWES HOME CENTERS LLC_26C</v>
          </cell>
          <cell r="F490">
            <v>6000482342</v>
          </cell>
          <cell r="G490" t="str">
            <v>Hour16</v>
          </cell>
          <cell r="H490">
            <v>288</v>
          </cell>
        </row>
        <row r="491">
          <cell r="A491" t="str">
            <v>201804_LOWES HOME CENTERS LLC_26C_6001050578</v>
          </cell>
          <cell r="B491">
            <v>43216</v>
          </cell>
          <cell r="C491">
            <v>2018</v>
          </cell>
          <cell r="D491" t="str">
            <v>201804</v>
          </cell>
          <cell r="E491" t="str">
            <v>LOWES HOME CENTERS LLC_26C</v>
          </cell>
          <cell r="F491">
            <v>6001050578</v>
          </cell>
          <cell r="G491" t="str">
            <v>Hour22</v>
          </cell>
          <cell r="H491">
            <v>293</v>
          </cell>
        </row>
        <row r="492">
          <cell r="A492" t="str">
            <v>201805_LOWES HOME CENTERS LLC_26C_6000006400</v>
          </cell>
          <cell r="B492">
            <v>43234</v>
          </cell>
          <cell r="C492">
            <v>2018</v>
          </cell>
          <cell r="D492" t="str">
            <v>201805</v>
          </cell>
          <cell r="E492" t="str">
            <v>LOWES HOME CENTERS LLC_26C</v>
          </cell>
          <cell r="F492">
            <v>6000006400</v>
          </cell>
          <cell r="G492" t="str">
            <v>Hour16</v>
          </cell>
          <cell r="H492">
            <v>293</v>
          </cell>
        </row>
        <row r="493">
          <cell r="A493" t="str">
            <v>201805_LOWES HOME CENTERS LLC_26C_6000169952</v>
          </cell>
          <cell r="B493">
            <v>43243</v>
          </cell>
          <cell r="C493">
            <v>2018</v>
          </cell>
          <cell r="D493" t="str">
            <v>201805</v>
          </cell>
          <cell r="E493" t="str">
            <v>LOWES HOME CENTERS LLC_26C</v>
          </cell>
          <cell r="F493">
            <v>6000169952</v>
          </cell>
          <cell r="G493" t="str">
            <v>Hour15</v>
          </cell>
          <cell r="H493">
            <v>810</v>
          </cell>
        </row>
        <row r="494">
          <cell r="A494" t="str">
            <v>201805_LOWES HOME CENTERS LLC_26C_6000482342</v>
          </cell>
          <cell r="B494">
            <v>43234</v>
          </cell>
          <cell r="C494">
            <v>2018</v>
          </cell>
          <cell r="D494" t="str">
            <v>201805</v>
          </cell>
          <cell r="E494" t="str">
            <v>LOWES HOME CENTERS LLC_26C</v>
          </cell>
          <cell r="F494">
            <v>6000482342</v>
          </cell>
          <cell r="G494" t="str">
            <v>Hour16</v>
          </cell>
          <cell r="H494">
            <v>314</v>
          </cell>
        </row>
        <row r="495">
          <cell r="A495" t="str">
            <v>201805_LOWES HOME CENTERS LLC_26C_6001050578</v>
          </cell>
          <cell r="B495">
            <v>43234</v>
          </cell>
          <cell r="C495">
            <v>2018</v>
          </cell>
          <cell r="D495" t="str">
            <v>201805</v>
          </cell>
          <cell r="E495" t="str">
            <v>LOWES HOME CENTERS LLC_26C</v>
          </cell>
          <cell r="F495">
            <v>6001050578</v>
          </cell>
          <cell r="G495" t="str">
            <v>Hour22</v>
          </cell>
          <cell r="H495">
            <v>328</v>
          </cell>
        </row>
        <row r="496">
          <cell r="A496" t="str">
            <v>201806_LOWES HOME CENTERS LLC_26C_6000006400</v>
          </cell>
          <cell r="B496">
            <v>43269</v>
          </cell>
          <cell r="C496">
            <v>2018</v>
          </cell>
          <cell r="D496" t="str">
            <v>201806</v>
          </cell>
          <cell r="E496" t="str">
            <v>LOWES HOME CENTERS LLC_26C</v>
          </cell>
          <cell r="F496">
            <v>6000006400</v>
          </cell>
          <cell r="G496" t="str">
            <v>Hour16</v>
          </cell>
          <cell r="H496">
            <v>302</v>
          </cell>
        </row>
        <row r="497">
          <cell r="A497" t="str">
            <v>201806_LOWES HOME CENTERS LLC_26C_6000169952</v>
          </cell>
          <cell r="B497">
            <v>43258</v>
          </cell>
          <cell r="C497">
            <v>2018</v>
          </cell>
          <cell r="D497" t="str">
            <v>201806</v>
          </cell>
          <cell r="E497" t="str">
            <v>LOWES HOME CENTERS LLC_26C</v>
          </cell>
          <cell r="F497">
            <v>6000169952</v>
          </cell>
          <cell r="G497" t="str">
            <v>Hour19</v>
          </cell>
          <cell r="H497">
            <v>1154</v>
          </cell>
        </row>
        <row r="498">
          <cell r="A498" t="str">
            <v>201806_LOWES HOME CENTERS LLC_26C_6000482342</v>
          </cell>
          <cell r="B498">
            <v>43269</v>
          </cell>
          <cell r="C498">
            <v>2018</v>
          </cell>
          <cell r="D498" t="str">
            <v>201806</v>
          </cell>
          <cell r="E498" t="str">
            <v>LOWES HOME CENTERS LLC_26C</v>
          </cell>
          <cell r="F498">
            <v>6000482342</v>
          </cell>
          <cell r="G498" t="str">
            <v>Hour17</v>
          </cell>
          <cell r="H498">
            <v>328</v>
          </cell>
        </row>
        <row r="499">
          <cell r="A499" t="str">
            <v>201806_LOWES HOME CENTERS LLC_26C_6001050578</v>
          </cell>
          <cell r="B499">
            <v>43270</v>
          </cell>
          <cell r="C499">
            <v>2018</v>
          </cell>
          <cell r="D499" t="str">
            <v>201806</v>
          </cell>
          <cell r="E499" t="str">
            <v>LOWES HOME CENTERS LLC_26C</v>
          </cell>
          <cell r="F499">
            <v>6001050578</v>
          </cell>
          <cell r="G499" t="str">
            <v>Hour22</v>
          </cell>
          <cell r="H499">
            <v>345</v>
          </cell>
        </row>
        <row r="500">
          <cell r="A500" t="str">
            <v>201707_Lincoln Square_26C_6000171726</v>
          </cell>
          <cell r="B500">
            <v>42943</v>
          </cell>
          <cell r="C500">
            <v>2017</v>
          </cell>
          <cell r="D500" t="str">
            <v>201707</v>
          </cell>
          <cell r="E500" t="str">
            <v>Lincoln Square_26C</v>
          </cell>
          <cell r="F500">
            <v>6000171726</v>
          </cell>
          <cell r="G500" t="str">
            <v>Hour11</v>
          </cell>
          <cell r="H500">
            <v>463</v>
          </cell>
        </row>
        <row r="501">
          <cell r="A501" t="str">
            <v>201707_Lincoln Square_26C_6000223183</v>
          </cell>
          <cell r="B501">
            <v>42947</v>
          </cell>
          <cell r="C501">
            <v>2017</v>
          </cell>
          <cell r="D501" t="str">
            <v>201707</v>
          </cell>
          <cell r="E501" t="str">
            <v>Lincoln Square_26C</v>
          </cell>
          <cell r="F501">
            <v>6000223183</v>
          </cell>
          <cell r="G501" t="str">
            <v>Hour17</v>
          </cell>
          <cell r="H501">
            <v>806</v>
          </cell>
        </row>
        <row r="502">
          <cell r="A502" t="str">
            <v>201707_Lincoln Square_26C_6000290677</v>
          </cell>
          <cell r="B502">
            <v>42918</v>
          </cell>
          <cell r="C502">
            <v>2017</v>
          </cell>
          <cell r="D502" t="str">
            <v>201707</v>
          </cell>
          <cell r="E502" t="str">
            <v>Lincoln Square_26C</v>
          </cell>
          <cell r="F502">
            <v>6000290677</v>
          </cell>
          <cell r="G502" t="str">
            <v>Hour13</v>
          </cell>
          <cell r="H502">
            <v>427</v>
          </cell>
        </row>
        <row r="503">
          <cell r="A503" t="str">
            <v>201707_Lincoln Square_26C_6000320732</v>
          </cell>
          <cell r="B503">
            <v>42943</v>
          </cell>
          <cell r="C503">
            <v>2017</v>
          </cell>
          <cell r="D503" t="str">
            <v>201707</v>
          </cell>
          <cell r="E503" t="str">
            <v>Lincoln Square_26C</v>
          </cell>
          <cell r="F503">
            <v>6000320732</v>
          </cell>
          <cell r="G503" t="str">
            <v>Hour12</v>
          </cell>
          <cell r="H503">
            <v>492</v>
          </cell>
        </row>
        <row r="504">
          <cell r="A504" t="str">
            <v>201707_Lincoln Square_26C_6000717670</v>
          </cell>
          <cell r="B504">
            <v>42936</v>
          </cell>
          <cell r="C504">
            <v>2017</v>
          </cell>
          <cell r="D504" t="str">
            <v>201707</v>
          </cell>
          <cell r="E504" t="str">
            <v>Lincoln Square_26C</v>
          </cell>
          <cell r="F504">
            <v>6000717670</v>
          </cell>
          <cell r="G504" t="str">
            <v>Hour18</v>
          </cell>
          <cell r="H504">
            <v>497</v>
          </cell>
        </row>
        <row r="505">
          <cell r="A505" t="str">
            <v>201707_Lincoln Square_26C_6000733870</v>
          </cell>
          <cell r="B505">
            <v>42927</v>
          </cell>
          <cell r="C505">
            <v>2017</v>
          </cell>
          <cell r="D505" t="str">
            <v>201707</v>
          </cell>
          <cell r="E505" t="str">
            <v>Lincoln Square_26C</v>
          </cell>
          <cell r="F505">
            <v>6000733870</v>
          </cell>
          <cell r="G505" t="str">
            <v>Hour17</v>
          </cell>
          <cell r="H505">
            <v>281</v>
          </cell>
        </row>
        <row r="506">
          <cell r="A506" t="str">
            <v>201708_Lincoln Square_26C_6000171726</v>
          </cell>
          <cell r="B506">
            <v>42971</v>
          </cell>
          <cell r="C506">
            <v>2017</v>
          </cell>
          <cell r="D506" t="str">
            <v>201708</v>
          </cell>
          <cell r="E506" t="str">
            <v>Lincoln Square_26C</v>
          </cell>
          <cell r="F506">
            <v>6000171726</v>
          </cell>
          <cell r="G506" t="str">
            <v>Hour10</v>
          </cell>
          <cell r="H506">
            <v>513</v>
          </cell>
        </row>
        <row r="507">
          <cell r="A507" t="str">
            <v>201708_Lincoln Square_26C_6000223183</v>
          </cell>
          <cell r="B507">
            <v>42975</v>
          </cell>
          <cell r="C507">
            <v>2017</v>
          </cell>
          <cell r="D507" t="str">
            <v>201708</v>
          </cell>
          <cell r="E507" t="str">
            <v>Lincoln Square_26C</v>
          </cell>
          <cell r="F507">
            <v>6000223183</v>
          </cell>
          <cell r="G507" t="str">
            <v>Hour17</v>
          </cell>
          <cell r="H507">
            <v>854</v>
          </cell>
        </row>
        <row r="508">
          <cell r="A508" t="str">
            <v>201708_Lincoln Square_26C_6000290677</v>
          </cell>
          <cell r="B508">
            <v>42974</v>
          </cell>
          <cell r="C508">
            <v>2017</v>
          </cell>
          <cell r="D508" t="str">
            <v>201708</v>
          </cell>
          <cell r="E508" t="str">
            <v>Lincoln Square_26C</v>
          </cell>
          <cell r="F508">
            <v>6000290677</v>
          </cell>
          <cell r="G508" t="str">
            <v>Hour18</v>
          </cell>
          <cell r="H508">
            <v>423</v>
          </cell>
        </row>
        <row r="509">
          <cell r="A509" t="str">
            <v>201708_Lincoln Square_26C_6000320732</v>
          </cell>
          <cell r="B509">
            <v>42977</v>
          </cell>
          <cell r="C509">
            <v>2017</v>
          </cell>
          <cell r="D509" t="str">
            <v>201708</v>
          </cell>
          <cell r="E509" t="str">
            <v>Lincoln Square_26C</v>
          </cell>
          <cell r="F509">
            <v>6000320732</v>
          </cell>
          <cell r="G509" t="str">
            <v>Hour11</v>
          </cell>
          <cell r="H509">
            <v>580</v>
          </cell>
        </row>
        <row r="510">
          <cell r="A510" t="str">
            <v>201708_Lincoln Square_26C_6000717670</v>
          </cell>
          <cell r="B510">
            <v>42950</v>
          </cell>
          <cell r="C510">
            <v>2017</v>
          </cell>
          <cell r="D510" t="str">
            <v>201708</v>
          </cell>
          <cell r="E510" t="str">
            <v>Lincoln Square_26C</v>
          </cell>
          <cell r="F510">
            <v>6000717670</v>
          </cell>
          <cell r="G510" t="str">
            <v>Hour21</v>
          </cell>
          <cell r="H510">
            <v>482</v>
          </cell>
        </row>
        <row r="511">
          <cell r="A511" t="str">
            <v>201708_Lincoln Square_26C_6000733870</v>
          </cell>
          <cell r="B511">
            <v>42977</v>
          </cell>
          <cell r="C511">
            <v>2017</v>
          </cell>
          <cell r="D511" t="str">
            <v>201708</v>
          </cell>
          <cell r="E511" t="str">
            <v>Lincoln Square_26C</v>
          </cell>
          <cell r="F511">
            <v>6000733870</v>
          </cell>
          <cell r="G511" t="str">
            <v>Hour17</v>
          </cell>
          <cell r="H511">
            <v>273</v>
          </cell>
        </row>
        <row r="512">
          <cell r="A512" t="str">
            <v>201709_Lincoln Square_26C_6000171726</v>
          </cell>
          <cell r="B512">
            <v>42998</v>
          </cell>
          <cell r="C512">
            <v>2017</v>
          </cell>
          <cell r="D512" t="str">
            <v>201709</v>
          </cell>
          <cell r="E512" t="str">
            <v>Lincoln Square_26C</v>
          </cell>
          <cell r="F512">
            <v>6000171726</v>
          </cell>
          <cell r="G512" t="str">
            <v>Hour09</v>
          </cell>
          <cell r="H512">
            <v>585</v>
          </cell>
        </row>
        <row r="513">
          <cell r="A513" t="str">
            <v>201709_Lincoln Square_26C_6000223183</v>
          </cell>
          <cell r="B513">
            <v>43005</v>
          </cell>
          <cell r="C513">
            <v>2017</v>
          </cell>
          <cell r="D513" t="str">
            <v>201709</v>
          </cell>
          <cell r="E513" t="str">
            <v>Lincoln Square_26C</v>
          </cell>
          <cell r="F513">
            <v>6000223183</v>
          </cell>
          <cell r="G513" t="str">
            <v>Hour17</v>
          </cell>
          <cell r="H513">
            <v>828</v>
          </cell>
        </row>
        <row r="514">
          <cell r="A514" t="str">
            <v>201709_Lincoln Square_26C_6000290677</v>
          </cell>
          <cell r="B514">
            <v>42982</v>
          </cell>
          <cell r="C514">
            <v>2017</v>
          </cell>
          <cell r="D514" t="str">
            <v>201709</v>
          </cell>
          <cell r="E514" t="str">
            <v>Lincoln Square_26C</v>
          </cell>
          <cell r="F514">
            <v>6000290677</v>
          </cell>
          <cell r="G514" t="str">
            <v>Hour18</v>
          </cell>
          <cell r="H514">
            <v>437</v>
          </cell>
        </row>
        <row r="515">
          <cell r="A515" t="str">
            <v>201709_Lincoln Square_26C_6000320732</v>
          </cell>
          <cell r="B515">
            <v>42998</v>
          </cell>
          <cell r="C515">
            <v>2017</v>
          </cell>
          <cell r="D515" t="str">
            <v>201709</v>
          </cell>
          <cell r="E515" t="str">
            <v>Lincoln Square_26C</v>
          </cell>
          <cell r="F515">
            <v>6000320732</v>
          </cell>
          <cell r="G515" t="str">
            <v>Hour06</v>
          </cell>
          <cell r="H515">
            <v>561</v>
          </cell>
        </row>
        <row r="516">
          <cell r="A516" t="str">
            <v>201709_Lincoln Square_26C_6000717670</v>
          </cell>
          <cell r="B516">
            <v>42980</v>
          </cell>
          <cell r="C516">
            <v>2017</v>
          </cell>
          <cell r="D516" t="str">
            <v>201709</v>
          </cell>
          <cell r="E516" t="str">
            <v>Lincoln Square_26C</v>
          </cell>
          <cell r="F516">
            <v>6000717670</v>
          </cell>
          <cell r="G516" t="str">
            <v>Hour18</v>
          </cell>
          <cell r="H516">
            <v>515</v>
          </cell>
        </row>
        <row r="517">
          <cell r="A517" t="str">
            <v>201709_Lincoln Square_26C_6000733870</v>
          </cell>
          <cell r="B517">
            <v>42991</v>
          </cell>
          <cell r="C517">
            <v>2017</v>
          </cell>
          <cell r="D517" t="str">
            <v>201709</v>
          </cell>
          <cell r="E517" t="str">
            <v>Lincoln Square_26C</v>
          </cell>
          <cell r="F517">
            <v>6000733870</v>
          </cell>
          <cell r="G517" t="str">
            <v>Hour17</v>
          </cell>
          <cell r="H517">
            <v>270</v>
          </cell>
        </row>
        <row r="518">
          <cell r="A518" t="str">
            <v>201710_Lincoln Square_26C_6000171726</v>
          </cell>
          <cell r="B518">
            <v>43019</v>
          </cell>
          <cell r="C518">
            <v>2017</v>
          </cell>
          <cell r="D518" t="str">
            <v>201710</v>
          </cell>
          <cell r="E518" t="str">
            <v>Lincoln Square_26C</v>
          </cell>
          <cell r="F518">
            <v>6000171726</v>
          </cell>
          <cell r="G518" t="str">
            <v>Hour08</v>
          </cell>
          <cell r="H518">
            <v>628</v>
          </cell>
        </row>
        <row r="519">
          <cell r="A519" t="str">
            <v>201710_Lincoln Square_26C_6000223183</v>
          </cell>
          <cell r="B519">
            <v>43013</v>
          </cell>
          <cell r="C519">
            <v>2017</v>
          </cell>
          <cell r="D519" t="str">
            <v>201710</v>
          </cell>
          <cell r="E519" t="str">
            <v>Lincoln Square_26C</v>
          </cell>
          <cell r="F519">
            <v>6000223183</v>
          </cell>
          <cell r="G519" t="str">
            <v>Hour17</v>
          </cell>
          <cell r="H519">
            <v>634</v>
          </cell>
        </row>
        <row r="520">
          <cell r="A520" t="str">
            <v>201710_Lincoln Square_26C_6000290677</v>
          </cell>
          <cell r="B520">
            <v>43027</v>
          </cell>
          <cell r="C520">
            <v>2017</v>
          </cell>
          <cell r="D520" t="str">
            <v>201710</v>
          </cell>
          <cell r="E520" t="str">
            <v>Lincoln Square_26C</v>
          </cell>
          <cell r="F520">
            <v>6000290677</v>
          </cell>
          <cell r="G520" t="str">
            <v>Hour19</v>
          </cell>
          <cell r="H520">
            <v>428</v>
          </cell>
        </row>
        <row r="521">
          <cell r="A521" t="str">
            <v>201710_Lincoln Square_26C_6000320732</v>
          </cell>
          <cell r="B521">
            <v>43028</v>
          </cell>
          <cell r="C521">
            <v>2017</v>
          </cell>
          <cell r="D521" t="str">
            <v>201710</v>
          </cell>
          <cell r="E521" t="str">
            <v>Lincoln Square_26C</v>
          </cell>
          <cell r="F521">
            <v>6000320732</v>
          </cell>
          <cell r="G521" t="str">
            <v>Hour10</v>
          </cell>
          <cell r="H521">
            <v>687</v>
          </cell>
        </row>
        <row r="522">
          <cell r="A522" t="str">
            <v>201710_Lincoln Square_26C_6000717670</v>
          </cell>
          <cell r="B522">
            <v>43013</v>
          </cell>
          <cell r="C522">
            <v>2017</v>
          </cell>
          <cell r="D522" t="str">
            <v>201710</v>
          </cell>
          <cell r="E522" t="str">
            <v>Lincoln Square_26C</v>
          </cell>
          <cell r="F522">
            <v>6000717670</v>
          </cell>
          <cell r="G522" t="str">
            <v>Hour16</v>
          </cell>
          <cell r="H522">
            <v>475</v>
          </cell>
        </row>
        <row r="523">
          <cell r="A523" t="str">
            <v>201710_Lincoln Square_26C_6000733870</v>
          </cell>
          <cell r="B523">
            <v>43038</v>
          </cell>
          <cell r="C523">
            <v>2017</v>
          </cell>
          <cell r="D523" t="str">
            <v>201710</v>
          </cell>
          <cell r="E523" t="str">
            <v>Lincoln Square_26C</v>
          </cell>
          <cell r="F523">
            <v>6000733870</v>
          </cell>
          <cell r="G523" t="str">
            <v>Hour17</v>
          </cell>
          <cell r="H523">
            <v>266</v>
          </cell>
        </row>
        <row r="524">
          <cell r="A524" t="str">
            <v>201711_Lincoln Square_26C_6000171726</v>
          </cell>
          <cell r="B524">
            <v>43045</v>
          </cell>
          <cell r="C524">
            <v>2017</v>
          </cell>
          <cell r="D524" t="str">
            <v>201711</v>
          </cell>
          <cell r="E524" t="str">
            <v>Lincoln Square_26C</v>
          </cell>
          <cell r="F524">
            <v>6000171726</v>
          </cell>
          <cell r="G524" t="str">
            <v>Hour09</v>
          </cell>
          <cell r="H524">
            <v>718</v>
          </cell>
        </row>
        <row r="525">
          <cell r="A525" t="str">
            <v>201711_Lincoln Square_26C_6000223183</v>
          </cell>
          <cell r="B525">
            <v>43061</v>
          </cell>
          <cell r="C525">
            <v>2017</v>
          </cell>
          <cell r="D525" t="str">
            <v>201711</v>
          </cell>
          <cell r="E525" t="str">
            <v>Lincoln Square_26C</v>
          </cell>
          <cell r="F525">
            <v>6000223183</v>
          </cell>
          <cell r="G525" t="str">
            <v>Hour15</v>
          </cell>
          <cell r="H525">
            <v>486</v>
          </cell>
        </row>
        <row r="526">
          <cell r="A526" t="str">
            <v>201711_Lincoln Square_26C_6000290677</v>
          </cell>
          <cell r="B526">
            <v>43056</v>
          </cell>
          <cell r="C526">
            <v>2017</v>
          </cell>
          <cell r="D526" t="str">
            <v>201711</v>
          </cell>
          <cell r="E526" t="str">
            <v>Lincoln Square_26C</v>
          </cell>
          <cell r="F526">
            <v>6000290677</v>
          </cell>
          <cell r="G526" t="str">
            <v>Hour19</v>
          </cell>
          <cell r="H526">
            <v>477</v>
          </cell>
        </row>
        <row r="527">
          <cell r="A527" t="str">
            <v>201711_Lincoln Square_26C_6000320732</v>
          </cell>
          <cell r="B527">
            <v>43045</v>
          </cell>
          <cell r="C527">
            <v>2017</v>
          </cell>
          <cell r="D527" t="str">
            <v>201711</v>
          </cell>
          <cell r="E527" t="str">
            <v>Lincoln Square_26C</v>
          </cell>
          <cell r="F527">
            <v>6000320732</v>
          </cell>
          <cell r="G527" t="str">
            <v>Hour07</v>
          </cell>
          <cell r="H527">
            <v>854</v>
          </cell>
        </row>
        <row r="528">
          <cell r="A528" t="str">
            <v>201711_Lincoln Square_26C_6000717670</v>
          </cell>
          <cell r="B528">
            <v>43046</v>
          </cell>
          <cell r="C528">
            <v>2017</v>
          </cell>
          <cell r="D528" t="str">
            <v>201711</v>
          </cell>
          <cell r="E528" t="str">
            <v>Lincoln Square_26C</v>
          </cell>
          <cell r="F528">
            <v>6000717670</v>
          </cell>
          <cell r="G528" t="str">
            <v>Hour09</v>
          </cell>
          <cell r="H528">
            <v>641</v>
          </cell>
        </row>
        <row r="529">
          <cell r="A529" t="str">
            <v>201711_Lincoln Square_26C_6000733870</v>
          </cell>
          <cell r="B529">
            <v>43069</v>
          </cell>
          <cell r="C529">
            <v>2017</v>
          </cell>
          <cell r="D529" t="str">
            <v>201711</v>
          </cell>
          <cell r="E529" t="str">
            <v>Lincoln Square_26C</v>
          </cell>
          <cell r="F529">
            <v>6000733870</v>
          </cell>
          <cell r="G529" t="str">
            <v>Hour10</v>
          </cell>
          <cell r="H529">
            <v>285</v>
          </cell>
        </row>
        <row r="530">
          <cell r="A530" t="str">
            <v>201712_Lincoln Square_26C_6000171726</v>
          </cell>
          <cell r="B530">
            <v>43095</v>
          </cell>
          <cell r="C530">
            <v>2017</v>
          </cell>
          <cell r="D530" t="str">
            <v>201712</v>
          </cell>
          <cell r="E530" t="str">
            <v>Lincoln Square_26C</v>
          </cell>
          <cell r="F530">
            <v>6000171726</v>
          </cell>
          <cell r="G530" t="str">
            <v>Hour07</v>
          </cell>
          <cell r="H530">
            <v>751</v>
          </cell>
        </row>
        <row r="531">
          <cell r="A531" t="str">
            <v>201712_Lincoln Square_26C_6000223183</v>
          </cell>
          <cell r="B531">
            <v>43076</v>
          </cell>
          <cell r="C531">
            <v>2017</v>
          </cell>
          <cell r="D531" t="str">
            <v>201712</v>
          </cell>
          <cell r="E531" t="str">
            <v>Lincoln Square_26C</v>
          </cell>
          <cell r="F531">
            <v>6000223183</v>
          </cell>
          <cell r="G531" t="str">
            <v>Hour15</v>
          </cell>
          <cell r="H531">
            <v>231</v>
          </cell>
        </row>
        <row r="532">
          <cell r="A532" t="str">
            <v>201712_Lincoln Square_26C_6000290677</v>
          </cell>
          <cell r="B532">
            <v>43084</v>
          </cell>
          <cell r="C532">
            <v>2017</v>
          </cell>
          <cell r="D532" t="str">
            <v>201712</v>
          </cell>
          <cell r="E532" t="str">
            <v>Lincoln Square_26C</v>
          </cell>
          <cell r="F532">
            <v>6000290677</v>
          </cell>
          <cell r="G532" t="str">
            <v>Hour19</v>
          </cell>
          <cell r="H532">
            <v>487</v>
          </cell>
        </row>
        <row r="533">
          <cell r="A533" t="str">
            <v>201712_Lincoln Square_26C_6000320732</v>
          </cell>
          <cell r="B533">
            <v>43095</v>
          </cell>
          <cell r="C533">
            <v>2017</v>
          </cell>
          <cell r="D533" t="str">
            <v>201712</v>
          </cell>
          <cell r="E533" t="str">
            <v>Lincoln Square_26C</v>
          </cell>
          <cell r="F533">
            <v>6000320732</v>
          </cell>
          <cell r="G533" t="str">
            <v>Hour07</v>
          </cell>
          <cell r="H533">
            <v>917</v>
          </cell>
        </row>
        <row r="534">
          <cell r="A534" t="str">
            <v>201712_Lincoln Square_26C_6000717670</v>
          </cell>
          <cell r="B534">
            <v>43077</v>
          </cell>
          <cell r="C534">
            <v>2017</v>
          </cell>
          <cell r="D534" t="str">
            <v>201712</v>
          </cell>
          <cell r="E534" t="str">
            <v>Lincoln Square_26C</v>
          </cell>
          <cell r="F534">
            <v>6000717670</v>
          </cell>
          <cell r="G534" t="str">
            <v>Hour10</v>
          </cell>
          <cell r="H534">
            <v>627</v>
          </cell>
        </row>
        <row r="535">
          <cell r="A535" t="str">
            <v>201712_Lincoln Square_26C_6000733870</v>
          </cell>
          <cell r="B535">
            <v>43082</v>
          </cell>
          <cell r="C535">
            <v>2017</v>
          </cell>
          <cell r="D535" t="str">
            <v>201712</v>
          </cell>
          <cell r="E535" t="str">
            <v>Lincoln Square_26C</v>
          </cell>
          <cell r="F535">
            <v>6000733870</v>
          </cell>
          <cell r="G535" t="str">
            <v>Hour14</v>
          </cell>
          <cell r="H535">
            <v>255</v>
          </cell>
        </row>
        <row r="536">
          <cell r="A536" t="str">
            <v>201801_Lincoln Square_26C_6000171726</v>
          </cell>
          <cell r="B536">
            <v>43102</v>
          </cell>
          <cell r="C536">
            <v>2018</v>
          </cell>
          <cell r="D536" t="str">
            <v>201801</v>
          </cell>
          <cell r="E536" t="str">
            <v>Lincoln Square_26C</v>
          </cell>
          <cell r="F536">
            <v>6000171726</v>
          </cell>
          <cell r="G536" t="str">
            <v>Hour07</v>
          </cell>
          <cell r="H536">
            <v>742</v>
          </cell>
        </row>
        <row r="537">
          <cell r="A537" t="str">
            <v>201801_Lincoln Square_26C_6000223183</v>
          </cell>
          <cell r="B537">
            <v>43115</v>
          </cell>
          <cell r="C537">
            <v>2018</v>
          </cell>
          <cell r="D537" t="str">
            <v>201801</v>
          </cell>
          <cell r="E537" t="str">
            <v>Lincoln Square_26C</v>
          </cell>
          <cell r="F537">
            <v>6000223183</v>
          </cell>
          <cell r="G537" t="str">
            <v>Hour15</v>
          </cell>
          <cell r="H537">
            <v>294</v>
          </cell>
        </row>
        <row r="538">
          <cell r="A538" t="str">
            <v>201801_Lincoln Square_26C_6000290677</v>
          </cell>
          <cell r="B538">
            <v>43127</v>
          </cell>
          <cell r="C538">
            <v>2018</v>
          </cell>
          <cell r="D538" t="str">
            <v>201801</v>
          </cell>
          <cell r="E538" t="str">
            <v>Lincoln Square_26C</v>
          </cell>
          <cell r="F538">
            <v>6000290677</v>
          </cell>
          <cell r="G538" t="str">
            <v>Hour19</v>
          </cell>
          <cell r="H538">
            <v>486</v>
          </cell>
        </row>
        <row r="539">
          <cell r="A539" t="str">
            <v>201801_Lincoln Square_26C_6000320732</v>
          </cell>
          <cell r="B539">
            <v>43102</v>
          </cell>
          <cell r="C539">
            <v>2018</v>
          </cell>
          <cell r="D539" t="str">
            <v>201801</v>
          </cell>
          <cell r="E539" t="str">
            <v>Lincoln Square_26C</v>
          </cell>
          <cell r="F539">
            <v>6000320732</v>
          </cell>
          <cell r="G539" t="str">
            <v>Hour07</v>
          </cell>
          <cell r="H539">
            <v>925</v>
          </cell>
        </row>
        <row r="540">
          <cell r="A540" t="str">
            <v>201801_Lincoln Square_26C_6000717670</v>
          </cell>
          <cell r="B540">
            <v>43110</v>
          </cell>
          <cell r="C540">
            <v>2018</v>
          </cell>
          <cell r="D540" t="str">
            <v>201801</v>
          </cell>
          <cell r="E540" t="str">
            <v>Lincoln Square_26C</v>
          </cell>
          <cell r="F540">
            <v>6000717670</v>
          </cell>
          <cell r="G540" t="str">
            <v>Hour09</v>
          </cell>
          <cell r="H540">
            <v>543</v>
          </cell>
        </row>
        <row r="541">
          <cell r="A541" t="str">
            <v>201801_Lincoln Square_26C_6000733870</v>
          </cell>
          <cell r="B541">
            <v>43116</v>
          </cell>
          <cell r="C541">
            <v>2018</v>
          </cell>
          <cell r="D541" t="str">
            <v>201801</v>
          </cell>
          <cell r="E541" t="str">
            <v>Lincoln Square_26C</v>
          </cell>
          <cell r="F541">
            <v>6000733870</v>
          </cell>
          <cell r="G541" t="str">
            <v>Hour13</v>
          </cell>
          <cell r="H541">
            <v>251</v>
          </cell>
        </row>
        <row r="542">
          <cell r="A542" t="str">
            <v>201802_Lincoln Square_26C_6000171726</v>
          </cell>
          <cell r="B542">
            <v>43152</v>
          </cell>
          <cell r="C542">
            <v>2018</v>
          </cell>
          <cell r="D542" t="str">
            <v>201802</v>
          </cell>
          <cell r="E542" t="str">
            <v>Lincoln Square_26C</v>
          </cell>
          <cell r="F542">
            <v>6000171726</v>
          </cell>
          <cell r="G542" t="str">
            <v>Hour07</v>
          </cell>
          <cell r="H542">
            <v>771</v>
          </cell>
        </row>
        <row r="543">
          <cell r="A543" t="str">
            <v>201802_Lincoln Square_26C_6000223183</v>
          </cell>
          <cell r="B543">
            <v>43138</v>
          </cell>
          <cell r="C543">
            <v>2018</v>
          </cell>
          <cell r="D543" t="str">
            <v>201802</v>
          </cell>
          <cell r="E543" t="str">
            <v>Lincoln Square_26C</v>
          </cell>
          <cell r="F543">
            <v>6000223183</v>
          </cell>
          <cell r="G543" t="str">
            <v>Hour18</v>
          </cell>
          <cell r="H543">
            <v>188</v>
          </cell>
        </row>
        <row r="544">
          <cell r="A544" t="str">
            <v>201802_Lincoln Square_26C_6000290677</v>
          </cell>
          <cell r="B544">
            <v>43153</v>
          </cell>
          <cell r="C544">
            <v>2018</v>
          </cell>
          <cell r="D544" t="str">
            <v>201802</v>
          </cell>
          <cell r="E544" t="str">
            <v>Lincoln Square_26C</v>
          </cell>
          <cell r="F544">
            <v>6000290677</v>
          </cell>
          <cell r="G544" t="str">
            <v>Hour09</v>
          </cell>
          <cell r="H544">
            <v>531</v>
          </cell>
        </row>
        <row r="545">
          <cell r="A545" t="str">
            <v>201802_Lincoln Square_26C_6000320732</v>
          </cell>
          <cell r="B545">
            <v>43150</v>
          </cell>
          <cell r="C545">
            <v>2018</v>
          </cell>
          <cell r="D545" t="str">
            <v>201802</v>
          </cell>
          <cell r="E545" t="str">
            <v>Lincoln Square_26C</v>
          </cell>
          <cell r="F545">
            <v>6000320732</v>
          </cell>
          <cell r="G545" t="str">
            <v>Hour07</v>
          </cell>
          <cell r="H545">
            <v>908</v>
          </cell>
        </row>
        <row r="546">
          <cell r="A546" t="str">
            <v>201802_Lincoln Square_26C_6000717670</v>
          </cell>
          <cell r="B546">
            <v>43154</v>
          </cell>
          <cell r="C546">
            <v>2018</v>
          </cell>
          <cell r="D546" t="str">
            <v>201802</v>
          </cell>
          <cell r="E546" t="str">
            <v>Lincoln Square_26C</v>
          </cell>
          <cell r="F546">
            <v>6000717670</v>
          </cell>
          <cell r="G546" t="str">
            <v>Hour10</v>
          </cell>
          <cell r="H546">
            <v>586</v>
          </cell>
        </row>
        <row r="547">
          <cell r="A547" t="str">
            <v>201802_Lincoln Square_26C_6000733870</v>
          </cell>
          <cell r="B547">
            <v>43157</v>
          </cell>
          <cell r="C547">
            <v>2018</v>
          </cell>
          <cell r="D547" t="str">
            <v>201802</v>
          </cell>
          <cell r="E547" t="str">
            <v>Lincoln Square_26C</v>
          </cell>
          <cell r="F547">
            <v>6000733870</v>
          </cell>
          <cell r="G547" t="str">
            <v>Hour17</v>
          </cell>
          <cell r="H547">
            <v>265</v>
          </cell>
        </row>
        <row r="548">
          <cell r="A548" t="str">
            <v>201803_Lincoln Square_26C_6000171726</v>
          </cell>
          <cell r="B548">
            <v>43164</v>
          </cell>
          <cell r="C548">
            <v>2018</v>
          </cell>
          <cell r="D548" t="str">
            <v>201803</v>
          </cell>
          <cell r="E548" t="str">
            <v>Lincoln Square_26C</v>
          </cell>
          <cell r="F548">
            <v>6000171726</v>
          </cell>
          <cell r="G548" t="str">
            <v>Hour09</v>
          </cell>
          <cell r="H548">
            <v>611</v>
          </cell>
        </row>
        <row r="549">
          <cell r="A549" t="str">
            <v>201803_Lincoln Square_26C_6000223183</v>
          </cell>
          <cell r="B549">
            <v>43171</v>
          </cell>
          <cell r="C549">
            <v>2018</v>
          </cell>
          <cell r="D549" t="str">
            <v>201803</v>
          </cell>
          <cell r="E549" t="str">
            <v>Lincoln Square_26C</v>
          </cell>
          <cell r="F549">
            <v>6000223183</v>
          </cell>
          <cell r="G549" t="str">
            <v>Hour15</v>
          </cell>
          <cell r="H549">
            <v>668</v>
          </cell>
        </row>
        <row r="550">
          <cell r="A550" t="str">
            <v>201803_Lincoln Square_26C_6000290677</v>
          </cell>
          <cell r="B550">
            <v>43161</v>
          </cell>
          <cell r="C550">
            <v>2018</v>
          </cell>
          <cell r="D550" t="str">
            <v>201803</v>
          </cell>
          <cell r="E550" t="str">
            <v>Lincoln Square_26C</v>
          </cell>
          <cell r="F550">
            <v>6000290677</v>
          </cell>
          <cell r="G550" t="str">
            <v>Hour19</v>
          </cell>
          <cell r="H550">
            <v>489</v>
          </cell>
        </row>
        <row r="551">
          <cell r="A551" t="str">
            <v>201803_Lincoln Square_26C_6000320732</v>
          </cell>
          <cell r="B551">
            <v>43164</v>
          </cell>
          <cell r="C551">
            <v>2018</v>
          </cell>
          <cell r="D551" t="str">
            <v>201803</v>
          </cell>
          <cell r="E551" t="str">
            <v>Lincoln Square_26C</v>
          </cell>
          <cell r="F551">
            <v>6000320732</v>
          </cell>
          <cell r="G551" t="str">
            <v>Hour07</v>
          </cell>
          <cell r="H551">
            <v>746</v>
          </cell>
        </row>
        <row r="552">
          <cell r="A552" t="str">
            <v>201803_Lincoln Square_26C_6000717670</v>
          </cell>
          <cell r="B552">
            <v>43161</v>
          </cell>
          <cell r="C552">
            <v>2018</v>
          </cell>
          <cell r="D552" t="str">
            <v>201803</v>
          </cell>
          <cell r="E552" t="str">
            <v>Lincoln Square_26C</v>
          </cell>
          <cell r="F552">
            <v>6000717670</v>
          </cell>
          <cell r="G552" t="str">
            <v>Hour09</v>
          </cell>
          <cell r="H552">
            <v>525</v>
          </cell>
        </row>
        <row r="553">
          <cell r="A553" t="str">
            <v>201803_Lincoln Square_26C_6000733870</v>
          </cell>
          <cell r="B553">
            <v>43171</v>
          </cell>
          <cell r="C553">
            <v>2018</v>
          </cell>
          <cell r="D553" t="str">
            <v>201803</v>
          </cell>
          <cell r="E553" t="str">
            <v>Lincoln Square_26C</v>
          </cell>
          <cell r="F553">
            <v>6000733870</v>
          </cell>
          <cell r="G553" t="str">
            <v>Hour16</v>
          </cell>
          <cell r="H553">
            <v>293</v>
          </cell>
        </row>
        <row r="554">
          <cell r="A554" t="str">
            <v>201804_Lincoln Square_26C_6000171726</v>
          </cell>
          <cell r="B554">
            <v>43192</v>
          </cell>
          <cell r="C554">
            <v>2018</v>
          </cell>
          <cell r="D554" t="str">
            <v>201804</v>
          </cell>
          <cell r="E554" t="str">
            <v>Lincoln Square_26C</v>
          </cell>
          <cell r="F554">
            <v>6000171726</v>
          </cell>
          <cell r="G554" t="str">
            <v>Hour07</v>
          </cell>
          <cell r="H554">
            <v>590</v>
          </cell>
        </row>
        <row r="555">
          <cell r="A555" t="str">
            <v>201804_Lincoln Square_26C_6000223183</v>
          </cell>
          <cell r="B555">
            <v>43216</v>
          </cell>
          <cell r="C555">
            <v>2018</v>
          </cell>
          <cell r="D555" t="str">
            <v>201804</v>
          </cell>
          <cell r="E555" t="str">
            <v>Lincoln Square_26C</v>
          </cell>
          <cell r="F555">
            <v>6000223183</v>
          </cell>
          <cell r="G555" t="str">
            <v>Hour17</v>
          </cell>
          <cell r="H555">
            <v>789</v>
          </cell>
        </row>
        <row r="556">
          <cell r="A556" t="str">
            <v>201804_Lincoln Square_26C_6000290677</v>
          </cell>
          <cell r="B556">
            <v>43210</v>
          </cell>
          <cell r="C556">
            <v>2018</v>
          </cell>
          <cell r="D556" t="str">
            <v>201804</v>
          </cell>
          <cell r="E556" t="str">
            <v>Lincoln Square_26C</v>
          </cell>
          <cell r="F556">
            <v>6000290677</v>
          </cell>
          <cell r="G556" t="str">
            <v>Hour19</v>
          </cell>
          <cell r="H556">
            <v>492</v>
          </cell>
        </row>
        <row r="557">
          <cell r="A557" t="str">
            <v>201804_Lincoln Square_26C_6000320732</v>
          </cell>
          <cell r="B557">
            <v>43206</v>
          </cell>
          <cell r="C557">
            <v>2018</v>
          </cell>
          <cell r="D557" t="str">
            <v>201804</v>
          </cell>
          <cell r="E557" t="str">
            <v>Lincoln Square_26C</v>
          </cell>
          <cell r="F557">
            <v>6000320732</v>
          </cell>
          <cell r="G557" t="str">
            <v>Hour10</v>
          </cell>
          <cell r="H557">
            <v>687</v>
          </cell>
        </row>
        <row r="558">
          <cell r="A558" t="str">
            <v>201804_Lincoln Square_26C_6000717670</v>
          </cell>
          <cell r="B558">
            <v>43207</v>
          </cell>
          <cell r="C558">
            <v>2018</v>
          </cell>
          <cell r="D558" t="str">
            <v>201804</v>
          </cell>
          <cell r="E558" t="str">
            <v>Lincoln Square_26C</v>
          </cell>
          <cell r="F558">
            <v>6000717670</v>
          </cell>
          <cell r="G558" t="str">
            <v>Hour08</v>
          </cell>
          <cell r="H558">
            <v>488</v>
          </cell>
        </row>
        <row r="559">
          <cell r="A559" t="str">
            <v>201804_Lincoln Square_26C_6000733870</v>
          </cell>
          <cell r="B559">
            <v>43216</v>
          </cell>
          <cell r="C559">
            <v>2018</v>
          </cell>
          <cell r="D559" t="str">
            <v>201804</v>
          </cell>
          <cell r="E559" t="str">
            <v>Lincoln Square_26C</v>
          </cell>
          <cell r="F559">
            <v>6000733870</v>
          </cell>
          <cell r="G559" t="str">
            <v>Hour11</v>
          </cell>
          <cell r="H559">
            <v>341</v>
          </cell>
        </row>
        <row r="560">
          <cell r="A560" t="str">
            <v>201805_Lincoln Square_26C_6000171726</v>
          </cell>
          <cell r="B560">
            <v>43221</v>
          </cell>
          <cell r="C560">
            <v>2018</v>
          </cell>
          <cell r="D560" t="str">
            <v>201805</v>
          </cell>
          <cell r="E560" t="str">
            <v>Lincoln Square_26C</v>
          </cell>
          <cell r="F560">
            <v>6000171726</v>
          </cell>
          <cell r="G560" t="str">
            <v>Hour10</v>
          </cell>
          <cell r="H560">
            <v>496</v>
          </cell>
        </row>
        <row r="561">
          <cell r="A561" t="str">
            <v>201805_Lincoln Square_26C_6000223183</v>
          </cell>
          <cell r="B561">
            <v>43234</v>
          </cell>
          <cell r="C561">
            <v>2018</v>
          </cell>
          <cell r="D561" t="str">
            <v>201805</v>
          </cell>
          <cell r="E561" t="str">
            <v>Lincoln Square_26C</v>
          </cell>
          <cell r="F561">
            <v>6000223183</v>
          </cell>
          <cell r="G561" t="str">
            <v>Hour12</v>
          </cell>
          <cell r="H561">
            <v>921</v>
          </cell>
        </row>
        <row r="562">
          <cell r="A562" t="str">
            <v>201805_Lincoln Square_26C_6000290677</v>
          </cell>
          <cell r="B562">
            <v>43228</v>
          </cell>
          <cell r="C562">
            <v>2018</v>
          </cell>
          <cell r="D562" t="str">
            <v>201805</v>
          </cell>
          <cell r="E562" t="str">
            <v>Lincoln Square_26C</v>
          </cell>
          <cell r="F562">
            <v>6000290677</v>
          </cell>
          <cell r="G562" t="str">
            <v>Hour19</v>
          </cell>
          <cell r="H562">
            <v>479</v>
          </cell>
        </row>
        <row r="563">
          <cell r="A563" t="str">
            <v>201805_Lincoln Square_26C_6000320732</v>
          </cell>
          <cell r="B563">
            <v>43231</v>
          </cell>
          <cell r="C563">
            <v>2018</v>
          </cell>
          <cell r="D563" t="str">
            <v>201805</v>
          </cell>
          <cell r="E563" t="str">
            <v>Lincoln Square_26C</v>
          </cell>
          <cell r="F563">
            <v>6000320732</v>
          </cell>
          <cell r="G563" t="str">
            <v>Hour09</v>
          </cell>
          <cell r="H563">
            <v>602</v>
          </cell>
        </row>
        <row r="564">
          <cell r="A564" t="str">
            <v>201805_Lincoln Square_26C_6000717670</v>
          </cell>
          <cell r="B564">
            <v>43236</v>
          </cell>
          <cell r="C564">
            <v>2018</v>
          </cell>
          <cell r="D564" t="str">
            <v>201805</v>
          </cell>
          <cell r="E564" t="str">
            <v>Lincoln Square_26C</v>
          </cell>
          <cell r="F564">
            <v>6000717670</v>
          </cell>
          <cell r="G564" t="str">
            <v>Hour18</v>
          </cell>
          <cell r="H564">
            <v>489</v>
          </cell>
        </row>
        <row r="565">
          <cell r="A565" t="str">
            <v>201805_Lincoln Square_26C_6000733870</v>
          </cell>
          <cell r="B565">
            <v>43234</v>
          </cell>
          <cell r="C565">
            <v>2018</v>
          </cell>
          <cell r="D565" t="str">
            <v>201805</v>
          </cell>
          <cell r="E565" t="str">
            <v>Lincoln Square_26C</v>
          </cell>
          <cell r="F565">
            <v>6000733870</v>
          </cell>
          <cell r="G565" t="str">
            <v>Hour09</v>
          </cell>
          <cell r="H565">
            <v>347</v>
          </cell>
        </row>
        <row r="566">
          <cell r="A566" t="str">
            <v>201806_Lincoln Square_26C_6000171726</v>
          </cell>
          <cell r="B566">
            <v>43262</v>
          </cell>
          <cell r="C566">
            <v>2018</v>
          </cell>
          <cell r="D566" t="str">
            <v>201806</v>
          </cell>
          <cell r="E566" t="str">
            <v>Lincoln Square_26C</v>
          </cell>
          <cell r="F566">
            <v>6000171726</v>
          </cell>
          <cell r="G566" t="str">
            <v>Hour14</v>
          </cell>
          <cell r="H566">
            <v>483</v>
          </cell>
        </row>
        <row r="567">
          <cell r="A567" t="str">
            <v>201806_Lincoln Square_26C_6000223183</v>
          </cell>
          <cell r="B567">
            <v>43271</v>
          </cell>
          <cell r="C567">
            <v>2018</v>
          </cell>
          <cell r="D567" t="str">
            <v>201806</v>
          </cell>
          <cell r="E567" t="str">
            <v>Lincoln Square_26C</v>
          </cell>
          <cell r="F567">
            <v>6000223183</v>
          </cell>
          <cell r="G567" t="str">
            <v>Hour18</v>
          </cell>
          <cell r="H567">
            <v>905</v>
          </cell>
        </row>
        <row r="568">
          <cell r="A568" t="str">
            <v>201806_Lincoln Square_26C_6000290677</v>
          </cell>
          <cell r="B568">
            <v>43268</v>
          </cell>
          <cell r="C568">
            <v>2018</v>
          </cell>
          <cell r="D568" t="str">
            <v>201806</v>
          </cell>
          <cell r="E568" t="str">
            <v>Lincoln Square_26C</v>
          </cell>
          <cell r="F568">
            <v>6000290677</v>
          </cell>
          <cell r="G568" t="str">
            <v>Hour13</v>
          </cell>
          <cell r="H568">
            <v>469</v>
          </cell>
        </row>
        <row r="569">
          <cell r="A569" t="str">
            <v>201806_Lincoln Square_26C_6000320732</v>
          </cell>
          <cell r="B569">
            <v>43276</v>
          </cell>
          <cell r="C569">
            <v>2018</v>
          </cell>
          <cell r="D569" t="str">
            <v>201806</v>
          </cell>
          <cell r="E569" t="str">
            <v>Lincoln Square_26C</v>
          </cell>
          <cell r="F569">
            <v>6000320732</v>
          </cell>
          <cell r="G569" t="str">
            <v>Hour10</v>
          </cell>
          <cell r="H569">
            <v>608</v>
          </cell>
        </row>
        <row r="570">
          <cell r="A570" t="str">
            <v>201806_Lincoln Square_26C_6000717670</v>
          </cell>
          <cell r="B570">
            <v>43275</v>
          </cell>
          <cell r="C570">
            <v>2018</v>
          </cell>
          <cell r="D570" t="str">
            <v>201806</v>
          </cell>
          <cell r="E570" t="str">
            <v>Lincoln Square_26C</v>
          </cell>
          <cell r="F570">
            <v>6000717670</v>
          </cell>
          <cell r="G570" t="str">
            <v>Hour18</v>
          </cell>
          <cell r="H570">
            <v>494</v>
          </cell>
        </row>
        <row r="571">
          <cell r="A571" t="str">
            <v>201806_Lincoln Square_26C_6000733870</v>
          </cell>
          <cell r="B571">
            <v>43268</v>
          </cell>
          <cell r="C571">
            <v>2018</v>
          </cell>
          <cell r="D571" t="str">
            <v>201806</v>
          </cell>
          <cell r="E571" t="str">
            <v>Lincoln Square_26C</v>
          </cell>
          <cell r="F571">
            <v>6000733870</v>
          </cell>
          <cell r="G571" t="str">
            <v>Hour18</v>
          </cell>
          <cell r="H571">
            <v>336</v>
          </cell>
        </row>
        <row r="572">
          <cell r="A572" t="str">
            <v>201707_MICROSOFT CORPORATION_26C_6000158136</v>
          </cell>
          <cell r="B572">
            <v>42941</v>
          </cell>
          <cell r="C572">
            <v>2017</v>
          </cell>
          <cell r="D572" t="str">
            <v>201707</v>
          </cell>
          <cell r="E572" t="str">
            <v>MICROSOFT CORPORATION_26C</v>
          </cell>
          <cell r="F572">
            <v>6000158136</v>
          </cell>
          <cell r="G572" t="str">
            <v>Hour17</v>
          </cell>
          <cell r="H572">
            <v>671</v>
          </cell>
        </row>
        <row r="573">
          <cell r="A573" t="str">
            <v>201707_MICROSOFT CORPORATION_26C_6000258479</v>
          </cell>
          <cell r="B573">
            <v>42933</v>
          </cell>
          <cell r="C573">
            <v>2017</v>
          </cell>
          <cell r="D573" t="str">
            <v>201707</v>
          </cell>
          <cell r="E573" t="str">
            <v>MICROSOFT CORPORATION_26C</v>
          </cell>
          <cell r="F573">
            <v>6000258479</v>
          </cell>
          <cell r="G573" t="str">
            <v>Hour11</v>
          </cell>
          <cell r="H573">
            <v>496</v>
          </cell>
        </row>
        <row r="574">
          <cell r="A574" t="str">
            <v>201707_MICROSOFT CORPORATION_26C_6000544566</v>
          </cell>
          <cell r="B574">
            <v>42941</v>
          </cell>
          <cell r="C574">
            <v>2017</v>
          </cell>
          <cell r="D574" t="str">
            <v>201707</v>
          </cell>
          <cell r="E574" t="str">
            <v>MICROSOFT CORPORATION_26C</v>
          </cell>
          <cell r="F574">
            <v>6000544566</v>
          </cell>
          <cell r="G574" t="str">
            <v>Hour16</v>
          </cell>
          <cell r="H574">
            <v>774</v>
          </cell>
        </row>
        <row r="575">
          <cell r="A575" t="str">
            <v>201707_MICROSOFT CORPORATION_26C_6000775805</v>
          </cell>
          <cell r="B575">
            <v>42921</v>
          </cell>
          <cell r="C575">
            <v>2017</v>
          </cell>
          <cell r="D575" t="str">
            <v>201707</v>
          </cell>
          <cell r="E575" t="str">
            <v>MICROSOFT CORPORATION_26C</v>
          </cell>
          <cell r="F575">
            <v>6000775805</v>
          </cell>
          <cell r="G575" t="str">
            <v>Hour16</v>
          </cell>
          <cell r="H575">
            <v>448</v>
          </cell>
        </row>
        <row r="576">
          <cell r="A576" t="str">
            <v>201707_MICROSOFT CORPORATION_26C_6001326890</v>
          </cell>
          <cell r="B576">
            <v>42941</v>
          </cell>
          <cell r="C576">
            <v>2017</v>
          </cell>
          <cell r="D576" t="str">
            <v>201707</v>
          </cell>
          <cell r="E576" t="str">
            <v>MICROSOFT CORPORATION_26C</v>
          </cell>
          <cell r="F576">
            <v>6001326890</v>
          </cell>
          <cell r="G576" t="str">
            <v>Hour16</v>
          </cell>
          <cell r="H576">
            <v>447</v>
          </cell>
        </row>
        <row r="577">
          <cell r="A577" t="str">
            <v>201707_MICROSOFT CORPORATION_26C_6001337747</v>
          </cell>
          <cell r="B577">
            <v>42921</v>
          </cell>
          <cell r="C577">
            <v>2017</v>
          </cell>
          <cell r="D577" t="str">
            <v>201707</v>
          </cell>
          <cell r="E577" t="str">
            <v>MICROSOFT CORPORATION_26C</v>
          </cell>
          <cell r="F577">
            <v>6001337747</v>
          </cell>
          <cell r="G577" t="str">
            <v>Hour18</v>
          </cell>
          <cell r="H577">
            <v>828</v>
          </cell>
        </row>
        <row r="578">
          <cell r="A578" t="str">
            <v>201707_MICROSOFT CORPORATION_26C_6001610686</v>
          </cell>
          <cell r="B578">
            <v>42941</v>
          </cell>
          <cell r="C578">
            <v>2017</v>
          </cell>
          <cell r="D578" t="str">
            <v>201707</v>
          </cell>
          <cell r="E578" t="str">
            <v>MICROSOFT CORPORATION_26C</v>
          </cell>
          <cell r="F578">
            <v>6001610686</v>
          </cell>
          <cell r="G578" t="str">
            <v>Hour08</v>
          </cell>
          <cell r="H578">
            <v>548</v>
          </cell>
        </row>
        <row r="579">
          <cell r="A579" t="str">
            <v>201707_MICROSOFT CORPORATION_26C_6001783516</v>
          </cell>
          <cell r="B579">
            <v>42921</v>
          </cell>
          <cell r="C579">
            <v>2017</v>
          </cell>
          <cell r="D579" t="str">
            <v>201707</v>
          </cell>
          <cell r="E579" t="str">
            <v>MICROSOFT CORPORATION_26C</v>
          </cell>
          <cell r="F579">
            <v>6001783516</v>
          </cell>
          <cell r="G579" t="str">
            <v>Hour14</v>
          </cell>
          <cell r="H579">
            <v>495</v>
          </cell>
        </row>
        <row r="580">
          <cell r="A580" t="str">
            <v>201708_MICROSOFT CORPORATION_26C_6000158136</v>
          </cell>
          <cell r="B580">
            <v>42949</v>
          </cell>
          <cell r="C580">
            <v>2017</v>
          </cell>
          <cell r="D580" t="str">
            <v>201708</v>
          </cell>
          <cell r="E580" t="str">
            <v>MICROSOFT CORPORATION_26C</v>
          </cell>
          <cell r="F580">
            <v>6000158136</v>
          </cell>
          <cell r="G580" t="str">
            <v>Hour13</v>
          </cell>
          <cell r="H580">
            <v>755</v>
          </cell>
        </row>
        <row r="581">
          <cell r="A581" t="str">
            <v>201708_MICROSOFT CORPORATION_26C_6000258479</v>
          </cell>
          <cell r="B581">
            <v>42975</v>
          </cell>
          <cell r="C581">
            <v>2017</v>
          </cell>
          <cell r="D581" t="str">
            <v>201708</v>
          </cell>
          <cell r="E581" t="str">
            <v>MICROSOFT CORPORATION_26C</v>
          </cell>
          <cell r="F581">
            <v>6000258479</v>
          </cell>
          <cell r="G581" t="str">
            <v>Hour16</v>
          </cell>
          <cell r="H581">
            <v>469</v>
          </cell>
        </row>
        <row r="582">
          <cell r="A582" t="str">
            <v>201708_MICROSOFT CORPORATION_26C_6000544566</v>
          </cell>
          <cell r="B582">
            <v>42956</v>
          </cell>
          <cell r="C582">
            <v>2017</v>
          </cell>
          <cell r="D582" t="str">
            <v>201708</v>
          </cell>
          <cell r="E582" t="str">
            <v>MICROSOFT CORPORATION_26C</v>
          </cell>
          <cell r="F582">
            <v>6000544566</v>
          </cell>
          <cell r="G582" t="str">
            <v>Hour17</v>
          </cell>
          <cell r="H582">
            <v>857</v>
          </cell>
        </row>
        <row r="583">
          <cell r="A583" t="str">
            <v>201708_MICROSOFT CORPORATION_26C_6000775805</v>
          </cell>
          <cell r="B583">
            <v>42975</v>
          </cell>
          <cell r="C583">
            <v>2017</v>
          </cell>
          <cell r="D583" t="str">
            <v>201708</v>
          </cell>
          <cell r="E583" t="str">
            <v>MICROSOFT CORPORATION_26C</v>
          </cell>
          <cell r="F583">
            <v>6000775805</v>
          </cell>
          <cell r="G583" t="str">
            <v>Hour15</v>
          </cell>
          <cell r="H583">
            <v>364</v>
          </cell>
        </row>
        <row r="584">
          <cell r="A584" t="str">
            <v>201708_MICROSOFT CORPORATION_26C_6001326890</v>
          </cell>
          <cell r="B584">
            <v>42956</v>
          </cell>
          <cell r="C584">
            <v>2017</v>
          </cell>
          <cell r="D584" t="str">
            <v>201708</v>
          </cell>
          <cell r="E584" t="str">
            <v>MICROSOFT CORPORATION_26C</v>
          </cell>
          <cell r="F584">
            <v>6001326890</v>
          </cell>
          <cell r="G584" t="str">
            <v>Hour14</v>
          </cell>
          <cell r="H584">
            <v>470</v>
          </cell>
        </row>
        <row r="585">
          <cell r="A585" t="str">
            <v>201708_MICROSOFT CORPORATION_26C_6001337747</v>
          </cell>
          <cell r="B585">
            <v>42950</v>
          </cell>
          <cell r="C585">
            <v>2017</v>
          </cell>
          <cell r="D585" t="str">
            <v>201708</v>
          </cell>
          <cell r="E585" t="str">
            <v>MICROSOFT CORPORATION_26C</v>
          </cell>
          <cell r="F585">
            <v>6001337747</v>
          </cell>
          <cell r="G585" t="str">
            <v>Hour16</v>
          </cell>
          <cell r="H585">
            <v>931</v>
          </cell>
        </row>
        <row r="586">
          <cell r="A586" t="str">
            <v>201708_MICROSOFT CORPORATION_26C_6001610686</v>
          </cell>
          <cell r="B586">
            <v>42949</v>
          </cell>
          <cell r="C586">
            <v>2017</v>
          </cell>
          <cell r="D586" t="str">
            <v>201708</v>
          </cell>
          <cell r="E586" t="str">
            <v>MICROSOFT CORPORATION_26C</v>
          </cell>
          <cell r="F586">
            <v>6001610686</v>
          </cell>
          <cell r="G586" t="str">
            <v>Hour17</v>
          </cell>
          <cell r="H586">
            <v>598</v>
          </cell>
        </row>
        <row r="587">
          <cell r="A587" t="str">
            <v>201708_MICROSOFT CORPORATION_26C_6001783516</v>
          </cell>
          <cell r="B587">
            <v>42950</v>
          </cell>
          <cell r="C587">
            <v>2017</v>
          </cell>
          <cell r="D587" t="str">
            <v>201708</v>
          </cell>
          <cell r="E587" t="str">
            <v>MICROSOFT CORPORATION_26C</v>
          </cell>
          <cell r="F587">
            <v>6001783516</v>
          </cell>
          <cell r="G587" t="str">
            <v>Hour15</v>
          </cell>
          <cell r="H587">
            <v>547</v>
          </cell>
        </row>
        <row r="588">
          <cell r="A588" t="str">
            <v>201709_MICROSOFT CORPORATION_26C_6000158136</v>
          </cell>
          <cell r="B588">
            <v>42983</v>
          </cell>
          <cell r="C588">
            <v>2017</v>
          </cell>
          <cell r="D588" t="str">
            <v>201709</v>
          </cell>
          <cell r="E588" t="str">
            <v>MICROSOFT CORPORATION_26C</v>
          </cell>
          <cell r="F588">
            <v>6000158136</v>
          </cell>
          <cell r="G588" t="str">
            <v>Hour16</v>
          </cell>
          <cell r="H588">
            <v>612</v>
          </cell>
        </row>
        <row r="589">
          <cell r="A589" t="str">
            <v>201709_MICROSOFT CORPORATION_26C_6000258479</v>
          </cell>
          <cell r="B589">
            <v>42998</v>
          </cell>
          <cell r="C589">
            <v>2017</v>
          </cell>
          <cell r="D589" t="str">
            <v>201709</v>
          </cell>
          <cell r="E589" t="str">
            <v>MICROSOFT CORPORATION_26C</v>
          </cell>
          <cell r="F589">
            <v>6000258479</v>
          </cell>
          <cell r="G589" t="str">
            <v>Hour06</v>
          </cell>
          <cell r="H589">
            <v>408</v>
          </cell>
        </row>
        <row r="590">
          <cell r="A590" t="str">
            <v>201709_MICROSOFT CORPORATION_26C_6000544566</v>
          </cell>
          <cell r="B590">
            <v>42984</v>
          </cell>
          <cell r="C590">
            <v>2017</v>
          </cell>
          <cell r="D590" t="str">
            <v>201709</v>
          </cell>
          <cell r="E590" t="str">
            <v>MICROSOFT CORPORATION_26C</v>
          </cell>
          <cell r="F590">
            <v>6000544566</v>
          </cell>
          <cell r="G590" t="str">
            <v>Hour15</v>
          </cell>
          <cell r="H590">
            <v>769</v>
          </cell>
        </row>
        <row r="591">
          <cell r="A591" t="str">
            <v>201709_MICROSOFT CORPORATION_26C_6000775805</v>
          </cell>
          <cell r="B591">
            <v>42998</v>
          </cell>
          <cell r="C591">
            <v>2017</v>
          </cell>
          <cell r="D591" t="str">
            <v>201709</v>
          </cell>
          <cell r="E591" t="str">
            <v>MICROSOFT CORPORATION_26C</v>
          </cell>
          <cell r="F591">
            <v>6000775805</v>
          </cell>
          <cell r="G591" t="str">
            <v>Hour06</v>
          </cell>
          <cell r="H591">
            <v>341</v>
          </cell>
        </row>
        <row r="592">
          <cell r="A592" t="str">
            <v>201709_MICROSOFT CORPORATION_26C_6001326890</v>
          </cell>
          <cell r="B592">
            <v>42989</v>
          </cell>
          <cell r="C592">
            <v>2017</v>
          </cell>
          <cell r="D592" t="str">
            <v>201709</v>
          </cell>
          <cell r="E592" t="str">
            <v>MICROSOFT CORPORATION_26C</v>
          </cell>
          <cell r="F592">
            <v>6001326890</v>
          </cell>
          <cell r="G592" t="str">
            <v>Hour17</v>
          </cell>
          <cell r="H592">
            <v>422</v>
          </cell>
        </row>
        <row r="593">
          <cell r="A593" t="str">
            <v>201709_MICROSOFT CORPORATION_26C_6001337747</v>
          </cell>
          <cell r="B593">
            <v>43006</v>
          </cell>
          <cell r="C593">
            <v>2017</v>
          </cell>
          <cell r="D593" t="str">
            <v>201709</v>
          </cell>
          <cell r="E593" t="str">
            <v>MICROSOFT CORPORATION_26C</v>
          </cell>
          <cell r="F593">
            <v>6001337747</v>
          </cell>
          <cell r="G593" t="str">
            <v>Hour16</v>
          </cell>
          <cell r="H593">
            <v>760</v>
          </cell>
        </row>
        <row r="594">
          <cell r="A594" t="str">
            <v>201709_MICROSOFT CORPORATION_26C_6001610686</v>
          </cell>
          <cell r="B594">
            <v>43006</v>
          </cell>
          <cell r="C594">
            <v>2017</v>
          </cell>
          <cell r="D594" t="str">
            <v>201709</v>
          </cell>
          <cell r="E594" t="str">
            <v>MICROSOFT CORPORATION_26C</v>
          </cell>
          <cell r="F594">
            <v>6001610686</v>
          </cell>
          <cell r="G594" t="str">
            <v>Hour18</v>
          </cell>
          <cell r="H594">
            <v>657</v>
          </cell>
        </row>
        <row r="595">
          <cell r="A595" t="str">
            <v>201709_MICROSOFT CORPORATION_26C_6001783516</v>
          </cell>
          <cell r="B595">
            <v>43006</v>
          </cell>
          <cell r="C595">
            <v>2017</v>
          </cell>
          <cell r="D595" t="str">
            <v>201709</v>
          </cell>
          <cell r="E595" t="str">
            <v>MICROSOFT CORPORATION_26C</v>
          </cell>
          <cell r="F595">
            <v>6001783516</v>
          </cell>
          <cell r="G595" t="str">
            <v>Hour15</v>
          </cell>
          <cell r="H595">
            <v>497</v>
          </cell>
        </row>
        <row r="596">
          <cell r="A596" t="str">
            <v>201710_MICROSOFT CORPORATION_26C_6000158136</v>
          </cell>
          <cell r="B596">
            <v>43035</v>
          </cell>
          <cell r="C596">
            <v>2017</v>
          </cell>
          <cell r="D596" t="str">
            <v>201710</v>
          </cell>
          <cell r="E596" t="str">
            <v>MICROSOFT CORPORATION_26C</v>
          </cell>
          <cell r="F596">
            <v>6000158136</v>
          </cell>
          <cell r="G596" t="str">
            <v>Hour18</v>
          </cell>
          <cell r="H596">
            <v>485</v>
          </cell>
        </row>
        <row r="597">
          <cell r="A597" t="str">
            <v>201710_MICROSOFT CORPORATION_26C_6000258479</v>
          </cell>
          <cell r="B597">
            <v>43038</v>
          </cell>
          <cell r="C597">
            <v>2017</v>
          </cell>
          <cell r="D597" t="str">
            <v>201710</v>
          </cell>
          <cell r="E597" t="str">
            <v>MICROSOFT CORPORATION_26C</v>
          </cell>
          <cell r="F597">
            <v>6000258479</v>
          </cell>
          <cell r="G597" t="str">
            <v>Hour08</v>
          </cell>
          <cell r="H597">
            <v>588</v>
          </cell>
        </row>
        <row r="598">
          <cell r="A598" t="str">
            <v>201710_MICROSOFT CORPORATION_26C_6000544566</v>
          </cell>
          <cell r="B598">
            <v>43025</v>
          </cell>
          <cell r="C598">
            <v>2017</v>
          </cell>
          <cell r="D598" t="str">
            <v>201710</v>
          </cell>
          <cell r="E598" t="str">
            <v>MICROSOFT CORPORATION_26C</v>
          </cell>
          <cell r="F598">
            <v>6000544566</v>
          </cell>
          <cell r="G598" t="str">
            <v>Hour11</v>
          </cell>
          <cell r="H598">
            <v>3848</v>
          </cell>
        </row>
        <row r="599">
          <cell r="A599" t="str">
            <v>201710_MICROSOFT CORPORATION_26C_6000775805</v>
          </cell>
          <cell r="B599">
            <v>43039</v>
          </cell>
          <cell r="C599">
            <v>2017</v>
          </cell>
          <cell r="D599" t="str">
            <v>201710</v>
          </cell>
          <cell r="E599" t="str">
            <v>MICROSOFT CORPORATION_26C</v>
          </cell>
          <cell r="F599">
            <v>6000775805</v>
          </cell>
          <cell r="G599" t="str">
            <v>Hour08</v>
          </cell>
          <cell r="H599">
            <v>464</v>
          </cell>
        </row>
        <row r="600">
          <cell r="A600" t="str">
            <v>201710_MICROSOFT CORPORATION_26C_6001326890</v>
          </cell>
          <cell r="B600">
            <v>43025</v>
          </cell>
          <cell r="C600">
            <v>2017</v>
          </cell>
          <cell r="D600" t="str">
            <v>201710</v>
          </cell>
          <cell r="E600" t="str">
            <v>MICROSOFT CORPORATION_26C</v>
          </cell>
          <cell r="F600">
            <v>6001326890</v>
          </cell>
          <cell r="G600" t="str">
            <v>Hour11</v>
          </cell>
          <cell r="H600">
            <v>2558</v>
          </cell>
        </row>
        <row r="601">
          <cell r="A601" t="str">
            <v>201710_MICROSOFT CORPORATION_26C_6001337747</v>
          </cell>
          <cell r="B601">
            <v>43025</v>
          </cell>
          <cell r="C601">
            <v>2017</v>
          </cell>
          <cell r="D601" t="str">
            <v>201710</v>
          </cell>
          <cell r="E601" t="str">
            <v>MICROSOFT CORPORATION_26C</v>
          </cell>
          <cell r="F601">
            <v>6001337747</v>
          </cell>
          <cell r="G601" t="str">
            <v>Hour11</v>
          </cell>
          <cell r="H601">
            <v>3858</v>
          </cell>
        </row>
        <row r="602">
          <cell r="A602" t="str">
            <v>201710_MICROSOFT CORPORATION_26C_6001610686</v>
          </cell>
          <cell r="B602">
            <v>43025</v>
          </cell>
          <cell r="C602">
            <v>2017</v>
          </cell>
          <cell r="D602" t="str">
            <v>201710</v>
          </cell>
          <cell r="E602" t="str">
            <v>MICROSOFT CORPORATION_26C</v>
          </cell>
          <cell r="F602">
            <v>6001610686</v>
          </cell>
          <cell r="G602" t="str">
            <v>Hour11</v>
          </cell>
          <cell r="H602">
            <v>3785</v>
          </cell>
        </row>
        <row r="603">
          <cell r="A603" t="str">
            <v>201710_MICROSOFT CORPORATION_26C_6001783516</v>
          </cell>
          <cell r="B603">
            <v>43038</v>
          </cell>
          <cell r="C603">
            <v>2017</v>
          </cell>
          <cell r="D603" t="str">
            <v>201710</v>
          </cell>
          <cell r="E603" t="str">
            <v>MICROSOFT CORPORATION_26C</v>
          </cell>
          <cell r="F603">
            <v>6001783516</v>
          </cell>
          <cell r="G603" t="str">
            <v>Hour08</v>
          </cell>
          <cell r="H603">
            <v>530</v>
          </cell>
        </row>
        <row r="604">
          <cell r="A604" t="str">
            <v>201711_MICROSOFT CORPORATION_26C_6000158136</v>
          </cell>
          <cell r="B604">
            <v>43061</v>
          </cell>
          <cell r="C604">
            <v>2017</v>
          </cell>
          <cell r="D604" t="str">
            <v>201711</v>
          </cell>
          <cell r="E604" t="str">
            <v>MICROSOFT CORPORATION_26C</v>
          </cell>
          <cell r="F604">
            <v>6000158136</v>
          </cell>
          <cell r="G604" t="str">
            <v>Hour13</v>
          </cell>
          <cell r="H604">
            <v>494</v>
          </cell>
        </row>
        <row r="605">
          <cell r="A605" t="str">
            <v>201711_MICROSOFT CORPORATION_26C_6000258479</v>
          </cell>
          <cell r="B605">
            <v>43045</v>
          </cell>
          <cell r="C605">
            <v>2017</v>
          </cell>
          <cell r="D605" t="str">
            <v>201711</v>
          </cell>
          <cell r="E605" t="str">
            <v>MICROSOFT CORPORATION_26C</v>
          </cell>
          <cell r="F605">
            <v>6000258479</v>
          </cell>
          <cell r="G605" t="str">
            <v>Hour08</v>
          </cell>
          <cell r="H605">
            <v>663</v>
          </cell>
        </row>
        <row r="606">
          <cell r="A606" t="str">
            <v>201711_MICROSOFT CORPORATION_26C_6000544566</v>
          </cell>
          <cell r="B606">
            <v>43045</v>
          </cell>
          <cell r="C606">
            <v>2017</v>
          </cell>
          <cell r="D606" t="str">
            <v>201711</v>
          </cell>
          <cell r="E606" t="str">
            <v>MICROSOFT CORPORATION_26C</v>
          </cell>
          <cell r="F606">
            <v>6000544566</v>
          </cell>
          <cell r="G606" t="str">
            <v>Hour08</v>
          </cell>
          <cell r="H606">
            <v>790</v>
          </cell>
        </row>
        <row r="607">
          <cell r="A607" t="str">
            <v>201711_MICROSOFT CORPORATION_26C_6000775805</v>
          </cell>
          <cell r="B607">
            <v>43059</v>
          </cell>
          <cell r="C607">
            <v>2017</v>
          </cell>
          <cell r="D607" t="str">
            <v>201711</v>
          </cell>
          <cell r="E607" t="str">
            <v>MICROSOFT CORPORATION_26C</v>
          </cell>
          <cell r="F607">
            <v>6000775805</v>
          </cell>
          <cell r="G607" t="str">
            <v>Hour08</v>
          </cell>
          <cell r="H607">
            <v>482</v>
          </cell>
        </row>
        <row r="608">
          <cell r="A608" t="str">
            <v>201711_MICROSOFT CORPORATION_26C_6001326890</v>
          </cell>
          <cell r="B608">
            <v>43045</v>
          </cell>
          <cell r="C608">
            <v>2017</v>
          </cell>
          <cell r="D608" t="str">
            <v>201711</v>
          </cell>
          <cell r="E608" t="str">
            <v>MICROSOFT CORPORATION_26C</v>
          </cell>
          <cell r="F608">
            <v>6001326890</v>
          </cell>
          <cell r="G608" t="str">
            <v>Hour08</v>
          </cell>
          <cell r="H608">
            <v>730</v>
          </cell>
        </row>
        <row r="609">
          <cell r="A609" t="str">
            <v>201711_MICROSOFT CORPORATION_26C_6001337747</v>
          </cell>
          <cell r="B609">
            <v>43054</v>
          </cell>
          <cell r="C609">
            <v>2017</v>
          </cell>
          <cell r="D609" t="str">
            <v>201711</v>
          </cell>
          <cell r="E609" t="str">
            <v>MICROSOFT CORPORATION_26C</v>
          </cell>
          <cell r="F609">
            <v>6001337747</v>
          </cell>
          <cell r="G609" t="str">
            <v>Hour10</v>
          </cell>
          <cell r="H609">
            <v>1106</v>
          </cell>
        </row>
        <row r="610">
          <cell r="A610" t="str">
            <v>201711_MICROSOFT CORPORATION_26C_6001610686</v>
          </cell>
          <cell r="B610">
            <v>43045</v>
          </cell>
          <cell r="C610">
            <v>2017</v>
          </cell>
          <cell r="D610" t="str">
            <v>201711</v>
          </cell>
          <cell r="E610" t="str">
            <v>MICROSOFT CORPORATION_26C</v>
          </cell>
          <cell r="F610">
            <v>6001610686</v>
          </cell>
          <cell r="G610" t="str">
            <v>Hour08</v>
          </cell>
          <cell r="H610">
            <v>778</v>
          </cell>
        </row>
        <row r="611">
          <cell r="A611" t="str">
            <v>201711_MICROSOFT CORPORATION_26C_6001783516</v>
          </cell>
          <cell r="B611">
            <v>43045</v>
          </cell>
          <cell r="C611">
            <v>2017</v>
          </cell>
          <cell r="D611" t="str">
            <v>201711</v>
          </cell>
          <cell r="E611" t="str">
            <v>MICROSOFT CORPORATION_26C</v>
          </cell>
          <cell r="F611">
            <v>6001783516</v>
          </cell>
          <cell r="G611" t="str">
            <v>Hour08</v>
          </cell>
          <cell r="H611">
            <v>546</v>
          </cell>
        </row>
        <row r="612">
          <cell r="A612" t="str">
            <v>201712_MICROSOFT CORPORATION_26C_6000158136</v>
          </cell>
          <cell r="B612">
            <v>43090</v>
          </cell>
          <cell r="C612">
            <v>2017</v>
          </cell>
          <cell r="D612" t="str">
            <v>201712</v>
          </cell>
          <cell r="E612" t="str">
            <v>MICROSOFT CORPORATION_26C</v>
          </cell>
          <cell r="F612">
            <v>6000158136</v>
          </cell>
          <cell r="G612" t="str">
            <v>Hour13</v>
          </cell>
          <cell r="H612">
            <v>400</v>
          </cell>
        </row>
        <row r="613">
          <cell r="A613" t="str">
            <v>201712_MICROSOFT CORPORATION_26C_6000258479</v>
          </cell>
          <cell r="B613">
            <v>43080</v>
          </cell>
          <cell r="C613">
            <v>2017</v>
          </cell>
          <cell r="D613" t="str">
            <v>201712</v>
          </cell>
          <cell r="E613" t="str">
            <v>MICROSOFT CORPORATION_26C</v>
          </cell>
          <cell r="F613">
            <v>6000258479</v>
          </cell>
          <cell r="G613" t="str">
            <v>Hour08</v>
          </cell>
          <cell r="H613">
            <v>714</v>
          </cell>
        </row>
        <row r="614">
          <cell r="A614" t="str">
            <v>201712_MICROSOFT CORPORATION_26C_6000544566</v>
          </cell>
          <cell r="B614">
            <v>43095</v>
          </cell>
          <cell r="C614">
            <v>2017</v>
          </cell>
          <cell r="D614" t="str">
            <v>201712</v>
          </cell>
          <cell r="E614" t="str">
            <v>MICROSOFT CORPORATION_26C</v>
          </cell>
          <cell r="F614">
            <v>6000544566</v>
          </cell>
          <cell r="G614" t="str">
            <v>Hour06</v>
          </cell>
          <cell r="H614">
            <v>2634</v>
          </cell>
        </row>
        <row r="615">
          <cell r="A615" t="str">
            <v>201712_MICROSOFT CORPORATION_26C_6000775805</v>
          </cell>
          <cell r="B615">
            <v>43076</v>
          </cell>
          <cell r="C615">
            <v>2017</v>
          </cell>
          <cell r="D615" t="str">
            <v>201712</v>
          </cell>
          <cell r="E615" t="str">
            <v>MICROSOFT CORPORATION_26C</v>
          </cell>
          <cell r="F615">
            <v>6000775805</v>
          </cell>
          <cell r="G615" t="str">
            <v>Hour08</v>
          </cell>
          <cell r="H615">
            <v>502</v>
          </cell>
        </row>
        <row r="616">
          <cell r="A616" t="str">
            <v>201712_MICROSOFT CORPORATION_26C_6001326890</v>
          </cell>
          <cell r="B616">
            <v>43095</v>
          </cell>
          <cell r="C616">
            <v>2017</v>
          </cell>
          <cell r="D616" t="str">
            <v>201712</v>
          </cell>
          <cell r="E616" t="str">
            <v>MICROSOFT CORPORATION_26C</v>
          </cell>
          <cell r="F616">
            <v>6001326890</v>
          </cell>
          <cell r="G616" t="str">
            <v>Hour06</v>
          </cell>
          <cell r="H616">
            <v>2620</v>
          </cell>
        </row>
        <row r="617">
          <cell r="A617" t="str">
            <v>201712_MICROSOFT CORPORATION_26C_6001337747</v>
          </cell>
          <cell r="B617">
            <v>43095</v>
          </cell>
          <cell r="C617">
            <v>2017</v>
          </cell>
          <cell r="D617" t="str">
            <v>201712</v>
          </cell>
          <cell r="E617" t="str">
            <v>MICROSOFT CORPORATION_26C</v>
          </cell>
          <cell r="F617">
            <v>6001337747</v>
          </cell>
          <cell r="G617" t="str">
            <v>Hour06</v>
          </cell>
          <cell r="H617">
            <v>2590</v>
          </cell>
        </row>
        <row r="618">
          <cell r="A618" t="str">
            <v>201712_MICROSOFT CORPORATION_26C_6001610686</v>
          </cell>
          <cell r="B618">
            <v>43095</v>
          </cell>
          <cell r="C618">
            <v>2017</v>
          </cell>
          <cell r="D618" t="str">
            <v>201712</v>
          </cell>
          <cell r="E618" t="str">
            <v>MICROSOFT CORPORATION_26C</v>
          </cell>
          <cell r="F618">
            <v>6001610686</v>
          </cell>
          <cell r="G618" t="str">
            <v>Hour06</v>
          </cell>
          <cell r="H618">
            <v>2585</v>
          </cell>
        </row>
        <row r="619">
          <cell r="A619" t="str">
            <v>201712_MICROSOFT CORPORATION_26C_6001783516</v>
          </cell>
          <cell r="B619">
            <v>43077</v>
          </cell>
          <cell r="C619">
            <v>2017</v>
          </cell>
          <cell r="D619" t="str">
            <v>201712</v>
          </cell>
          <cell r="E619" t="str">
            <v>MICROSOFT CORPORATION_26C</v>
          </cell>
          <cell r="F619">
            <v>6001783516</v>
          </cell>
          <cell r="G619" t="str">
            <v>Hour08</v>
          </cell>
          <cell r="H619">
            <v>569</v>
          </cell>
        </row>
        <row r="620">
          <cell r="A620" t="str">
            <v>201801_MICROSOFT CORPORATION_26C_6000158136</v>
          </cell>
          <cell r="B620">
            <v>43111</v>
          </cell>
          <cell r="C620">
            <v>2018</v>
          </cell>
          <cell r="D620" t="str">
            <v>201801</v>
          </cell>
          <cell r="E620" t="str">
            <v>MICROSOFT CORPORATION_26C</v>
          </cell>
          <cell r="F620">
            <v>6000158136</v>
          </cell>
          <cell r="G620" t="str">
            <v>Hour13</v>
          </cell>
          <cell r="H620">
            <v>405</v>
          </cell>
        </row>
        <row r="621">
          <cell r="A621" t="str">
            <v>201801_MICROSOFT CORPORATION_26C_6000258479</v>
          </cell>
          <cell r="B621">
            <v>43102</v>
          </cell>
          <cell r="C621">
            <v>2018</v>
          </cell>
          <cell r="D621" t="str">
            <v>201801</v>
          </cell>
          <cell r="E621" t="str">
            <v>MICROSOFT CORPORATION_26C</v>
          </cell>
          <cell r="F621">
            <v>6000258479</v>
          </cell>
          <cell r="G621" t="str">
            <v>Hour08</v>
          </cell>
          <cell r="H621">
            <v>692</v>
          </cell>
        </row>
        <row r="622">
          <cell r="A622" t="str">
            <v>201801_MICROSOFT CORPORATION_26C_6000544566</v>
          </cell>
          <cell r="B622">
            <v>43102</v>
          </cell>
          <cell r="C622">
            <v>2018</v>
          </cell>
          <cell r="D622" t="str">
            <v>201801</v>
          </cell>
          <cell r="E622" t="str">
            <v>MICROSOFT CORPORATION_26C</v>
          </cell>
          <cell r="F622">
            <v>6000544566</v>
          </cell>
          <cell r="G622" t="str">
            <v>Hour08</v>
          </cell>
          <cell r="H622">
            <v>893</v>
          </cell>
        </row>
        <row r="623">
          <cell r="A623" t="str">
            <v>201801_MICROSOFT CORPORATION_26C_6000775805</v>
          </cell>
          <cell r="B623">
            <v>43102</v>
          </cell>
          <cell r="C623">
            <v>2018</v>
          </cell>
          <cell r="D623" t="str">
            <v>201801</v>
          </cell>
          <cell r="E623" t="str">
            <v>MICROSOFT CORPORATION_26C</v>
          </cell>
          <cell r="F623">
            <v>6000775805</v>
          </cell>
          <cell r="G623" t="str">
            <v>Hour08</v>
          </cell>
          <cell r="H623">
            <v>499</v>
          </cell>
        </row>
        <row r="624">
          <cell r="A624" t="str">
            <v>201801_MICROSOFT CORPORATION_26C_6001326890</v>
          </cell>
          <cell r="B624">
            <v>43102</v>
          </cell>
          <cell r="C624">
            <v>2018</v>
          </cell>
          <cell r="D624" t="str">
            <v>201801</v>
          </cell>
          <cell r="E624" t="str">
            <v>MICROSOFT CORPORATION_26C</v>
          </cell>
          <cell r="F624">
            <v>6001326890</v>
          </cell>
          <cell r="G624" t="str">
            <v>Hour08</v>
          </cell>
          <cell r="H624">
            <v>884</v>
          </cell>
        </row>
        <row r="625">
          <cell r="A625" t="str">
            <v>201801_MICROSOFT CORPORATION_26C_6001337747</v>
          </cell>
          <cell r="B625">
            <v>43105</v>
          </cell>
          <cell r="C625">
            <v>2018</v>
          </cell>
          <cell r="D625" t="str">
            <v>201801</v>
          </cell>
          <cell r="E625" t="str">
            <v>MICROSOFT CORPORATION_26C</v>
          </cell>
          <cell r="F625">
            <v>6001337747</v>
          </cell>
          <cell r="G625" t="str">
            <v>Hour12</v>
          </cell>
          <cell r="H625">
            <v>530</v>
          </cell>
        </row>
        <row r="626">
          <cell r="A626" t="str">
            <v>201801_MICROSOFT CORPORATION_26C_6001610686</v>
          </cell>
          <cell r="B626">
            <v>43102</v>
          </cell>
          <cell r="C626">
            <v>2018</v>
          </cell>
          <cell r="D626" t="str">
            <v>201801</v>
          </cell>
          <cell r="E626" t="str">
            <v>MICROSOFT CORPORATION_26C</v>
          </cell>
          <cell r="F626">
            <v>6001610686</v>
          </cell>
          <cell r="G626" t="str">
            <v>Hour08</v>
          </cell>
          <cell r="H626">
            <v>831</v>
          </cell>
        </row>
        <row r="627">
          <cell r="A627" t="str">
            <v>201801_MICROSOFT CORPORATION_26C_6001783516</v>
          </cell>
          <cell r="B627">
            <v>43103</v>
          </cell>
          <cell r="C627">
            <v>2018</v>
          </cell>
          <cell r="D627" t="str">
            <v>201801</v>
          </cell>
          <cell r="E627" t="str">
            <v>MICROSOFT CORPORATION_26C</v>
          </cell>
          <cell r="F627">
            <v>6001783516</v>
          </cell>
          <cell r="G627" t="str">
            <v>Hour08</v>
          </cell>
          <cell r="H627">
            <v>611</v>
          </cell>
        </row>
        <row r="628">
          <cell r="A628" t="str">
            <v>201802_MICROSOFT CORPORATION_26C_6000158136</v>
          </cell>
          <cell r="B628">
            <v>43153</v>
          </cell>
          <cell r="C628">
            <v>2018</v>
          </cell>
          <cell r="D628" t="str">
            <v>201802</v>
          </cell>
          <cell r="E628" t="str">
            <v>MICROSOFT CORPORATION_26C</v>
          </cell>
          <cell r="F628">
            <v>6000158136</v>
          </cell>
          <cell r="G628" t="str">
            <v>Hour10</v>
          </cell>
          <cell r="H628">
            <v>420</v>
          </cell>
        </row>
        <row r="629">
          <cell r="A629" t="str">
            <v>201802_MICROSOFT CORPORATION_26C_6000258479</v>
          </cell>
          <cell r="B629">
            <v>43153</v>
          </cell>
          <cell r="C629">
            <v>2018</v>
          </cell>
          <cell r="D629" t="str">
            <v>201802</v>
          </cell>
          <cell r="E629" t="str">
            <v>MICROSOFT CORPORATION_26C</v>
          </cell>
          <cell r="F629">
            <v>6000258479</v>
          </cell>
          <cell r="G629" t="str">
            <v>Hour08</v>
          </cell>
          <cell r="H629">
            <v>717</v>
          </cell>
        </row>
        <row r="630">
          <cell r="A630" t="str">
            <v>201802_MICROSOFT CORPORATION_26C_6000544566</v>
          </cell>
          <cell r="B630">
            <v>43139</v>
          </cell>
          <cell r="C630">
            <v>2018</v>
          </cell>
          <cell r="D630" t="str">
            <v>201802</v>
          </cell>
          <cell r="E630" t="str">
            <v>MICROSOFT CORPORATION_26C</v>
          </cell>
          <cell r="F630">
            <v>6000544566</v>
          </cell>
          <cell r="G630" t="str">
            <v>Hour20</v>
          </cell>
          <cell r="H630">
            <v>1844</v>
          </cell>
        </row>
        <row r="631">
          <cell r="A631" t="str">
            <v>201802_MICROSOFT CORPORATION_26C_6000775805</v>
          </cell>
          <cell r="B631">
            <v>43152</v>
          </cell>
          <cell r="C631">
            <v>2018</v>
          </cell>
          <cell r="D631" t="str">
            <v>201802</v>
          </cell>
          <cell r="E631" t="str">
            <v>MICROSOFT CORPORATION_26C</v>
          </cell>
          <cell r="F631">
            <v>6000775805</v>
          </cell>
          <cell r="G631" t="str">
            <v>Hour08</v>
          </cell>
          <cell r="H631">
            <v>496</v>
          </cell>
        </row>
        <row r="632">
          <cell r="A632" t="str">
            <v>201802_MICROSOFT CORPORATION_26C_6001326890</v>
          </cell>
          <cell r="B632">
            <v>43151</v>
          </cell>
          <cell r="C632">
            <v>2018</v>
          </cell>
          <cell r="D632" t="str">
            <v>201802</v>
          </cell>
          <cell r="E632" t="str">
            <v>MICROSOFT CORPORATION_26C</v>
          </cell>
          <cell r="F632">
            <v>6001326890</v>
          </cell>
          <cell r="G632" t="str">
            <v>Hour08</v>
          </cell>
          <cell r="H632">
            <v>806</v>
          </cell>
        </row>
        <row r="633">
          <cell r="A633" t="str">
            <v>201802_MICROSOFT CORPORATION_26C_6001337747</v>
          </cell>
          <cell r="B633">
            <v>43139</v>
          </cell>
          <cell r="C633">
            <v>2018</v>
          </cell>
          <cell r="D633" t="str">
            <v>201802</v>
          </cell>
          <cell r="E633" t="str">
            <v>MICROSOFT CORPORATION_26C</v>
          </cell>
          <cell r="F633">
            <v>6001337747</v>
          </cell>
          <cell r="G633" t="str">
            <v>Hour19</v>
          </cell>
          <cell r="H633">
            <v>1935</v>
          </cell>
        </row>
        <row r="634">
          <cell r="A634" t="str">
            <v>201802_MICROSOFT CORPORATION_26C_6001610686</v>
          </cell>
          <cell r="B634">
            <v>43152</v>
          </cell>
          <cell r="C634">
            <v>2018</v>
          </cell>
          <cell r="D634" t="str">
            <v>201802</v>
          </cell>
          <cell r="E634" t="str">
            <v>MICROSOFT CORPORATION_26C</v>
          </cell>
          <cell r="F634">
            <v>6001610686</v>
          </cell>
          <cell r="G634" t="str">
            <v>Hour08</v>
          </cell>
          <cell r="H634">
            <v>788</v>
          </cell>
        </row>
        <row r="635">
          <cell r="A635" t="str">
            <v>201802_MICROSOFT CORPORATION_26C_6001783516</v>
          </cell>
          <cell r="B635">
            <v>43146</v>
          </cell>
          <cell r="C635">
            <v>2018</v>
          </cell>
          <cell r="D635" t="str">
            <v>201802</v>
          </cell>
          <cell r="E635" t="str">
            <v>MICROSOFT CORPORATION_26C</v>
          </cell>
          <cell r="F635">
            <v>6001783516</v>
          </cell>
          <cell r="G635" t="str">
            <v>Hour08</v>
          </cell>
          <cell r="H635">
            <v>585</v>
          </cell>
        </row>
        <row r="636">
          <cell r="A636" t="str">
            <v>201803_MICROSOFT CORPORATION_26C_6000158136</v>
          </cell>
          <cell r="B636">
            <v>43180</v>
          </cell>
          <cell r="C636">
            <v>2018</v>
          </cell>
          <cell r="D636" t="str">
            <v>201803</v>
          </cell>
          <cell r="E636" t="str">
            <v>MICROSOFT CORPORATION_26C</v>
          </cell>
          <cell r="F636">
            <v>6000158136</v>
          </cell>
          <cell r="G636" t="str">
            <v>Hour09</v>
          </cell>
          <cell r="H636">
            <v>420</v>
          </cell>
        </row>
        <row r="637">
          <cell r="A637" t="str">
            <v>201803_MICROSOFT CORPORATION_26C_6000258479</v>
          </cell>
          <cell r="B637">
            <v>43164</v>
          </cell>
          <cell r="C637">
            <v>2018</v>
          </cell>
          <cell r="D637" t="str">
            <v>201803</v>
          </cell>
          <cell r="E637" t="str">
            <v>MICROSOFT CORPORATION_26C</v>
          </cell>
          <cell r="F637">
            <v>6000258479</v>
          </cell>
          <cell r="G637" t="str">
            <v>Hour08</v>
          </cell>
          <cell r="H637">
            <v>663</v>
          </cell>
        </row>
        <row r="638">
          <cell r="A638" t="str">
            <v>201803_MICROSOFT CORPORATION_26C_6000544566</v>
          </cell>
          <cell r="B638">
            <v>43164</v>
          </cell>
          <cell r="C638">
            <v>2018</v>
          </cell>
          <cell r="D638" t="str">
            <v>201803</v>
          </cell>
          <cell r="E638" t="str">
            <v>MICROSOFT CORPORATION_26C</v>
          </cell>
          <cell r="F638">
            <v>6000544566</v>
          </cell>
          <cell r="G638" t="str">
            <v>Hour08</v>
          </cell>
          <cell r="H638">
            <v>763</v>
          </cell>
        </row>
        <row r="639">
          <cell r="A639" t="str">
            <v>201803_MICROSOFT CORPORATION_26C_6000775805</v>
          </cell>
          <cell r="B639">
            <v>43166</v>
          </cell>
          <cell r="C639">
            <v>2018</v>
          </cell>
          <cell r="D639" t="str">
            <v>201803</v>
          </cell>
          <cell r="E639" t="str">
            <v>MICROSOFT CORPORATION_26C</v>
          </cell>
          <cell r="F639">
            <v>6000775805</v>
          </cell>
          <cell r="G639" t="str">
            <v>Hour08</v>
          </cell>
          <cell r="H639">
            <v>484</v>
          </cell>
        </row>
        <row r="640">
          <cell r="A640" t="str">
            <v>201803_MICROSOFT CORPORATION_26C_6001326890</v>
          </cell>
          <cell r="B640">
            <v>43164</v>
          </cell>
          <cell r="C640">
            <v>2018</v>
          </cell>
          <cell r="D640" t="str">
            <v>201803</v>
          </cell>
          <cell r="E640" t="str">
            <v>MICROSOFT CORPORATION_26C</v>
          </cell>
          <cell r="F640">
            <v>6001326890</v>
          </cell>
          <cell r="G640" t="str">
            <v>Hour08</v>
          </cell>
          <cell r="H640">
            <v>657</v>
          </cell>
        </row>
        <row r="641">
          <cell r="A641" t="str">
            <v>201803_MICROSOFT CORPORATION_26C_6001337747</v>
          </cell>
          <cell r="B641">
            <v>43166</v>
          </cell>
          <cell r="C641">
            <v>2018</v>
          </cell>
          <cell r="D641" t="str">
            <v>201803</v>
          </cell>
          <cell r="E641" t="str">
            <v>MICROSOFT CORPORATION_26C</v>
          </cell>
          <cell r="F641">
            <v>6001337747</v>
          </cell>
          <cell r="G641" t="str">
            <v>Hour08</v>
          </cell>
          <cell r="H641">
            <v>475</v>
          </cell>
        </row>
        <row r="642">
          <cell r="A642" t="str">
            <v>201803_MICROSOFT CORPORATION_26C_6001610686</v>
          </cell>
          <cell r="B642">
            <v>43160</v>
          </cell>
          <cell r="C642">
            <v>2018</v>
          </cell>
          <cell r="D642" t="str">
            <v>201803</v>
          </cell>
          <cell r="E642" t="str">
            <v>MICROSOFT CORPORATION_26C</v>
          </cell>
          <cell r="F642">
            <v>6001610686</v>
          </cell>
          <cell r="G642" t="str">
            <v>Hour08</v>
          </cell>
          <cell r="H642">
            <v>639</v>
          </cell>
        </row>
        <row r="643">
          <cell r="A643" t="str">
            <v>201803_MICROSOFT CORPORATION_26C_6001783516</v>
          </cell>
          <cell r="B643">
            <v>43168</v>
          </cell>
          <cell r="C643">
            <v>2018</v>
          </cell>
          <cell r="D643" t="str">
            <v>201803</v>
          </cell>
          <cell r="E643" t="str">
            <v>MICROSOFT CORPORATION_26C</v>
          </cell>
          <cell r="F643">
            <v>6001783516</v>
          </cell>
          <cell r="G643" t="str">
            <v>Hour08</v>
          </cell>
          <cell r="H643">
            <v>605</v>
          </cell>
        </row>
        <row r="644">
          <cell r="A644" t="str">
            <v>201804_MICROSOFT CORPORATION_26C_6000158136</v>
          </cell>
          <cell r="B644">
            <v>43216</v>
          </cell>
          <cell r="C644">
            <v>2018</v>
          </cell>
          <cell r="D644" t="str">
            <v>201804</v>
          </cell>
          <cell r="E644" t="str">
            <v>MICROSOFT CORPORATION_26C</v>
          </cell>
          <cell r="F644">
            <v>6000158136</v>
          </cell>
          <cell r="G644" t="str">
            <v>Hour16</v>
          </cell>
          <cell r="H644">
            <v>528</v>
          </cell>
        </row>
        <row r="645">
          <cell r="A645" t="str">
            <v>201804_MICROSOFT CORPORATION_26C_6000258479</v>
          </cell>
          <cell r="B645">
            <v>43192</v>
          </cell>
          <cell r="C645">
            <v>2018</v>
          </cell>
          <cell r="D645" t="str">
            <v>201804</v>
          </cell>
          <cell r="E645" t="str">
            <v>MICROSOFT CORPORATION_26C</v>
          </cell>
          <cell r="F645">
            <v>6000258479</v>
          </cell>
          <cell r="G645" t="str">
            <v>Hour08</v>
          </cell>
          <cell r="H645">
            <v>632</v>
          </cell>
        </row>
        <row r="646">
          <cell r="A646" t="str">
            <v>201804_MICROSOFT CORPORATION_26C_6000544566</v>
          </cell>
          <cell r="B646">
            <v>43192</v>
          </cell>
          <cell r="C646">
            <v>2018</v>
          </cell>
          <cell r="D646" t="str">
            <v>201804</v>
          </cell>
          <cell r="E646" t="str">
            <v>MICROSOFT CORPORATION_26C</v>
          </cell>
          <cell r="F646">
            <v>6000544566</v>
          </cell>
          <cell r="G646" t="str">
            <v>Hour08</v>
          </cell>
          <cell r="H646">
            <v>643</v>
          </cell>
        </row>
        <row r="647">
          <cell r="A647" t="str">
            <v>201804_MICROSOFT CORPORATION_26C_6000775805</v>
          </cell>
          <cell r="B647">
            <v>43192</v>
          </cell>
          <cell r="C647">
            <v>2018</v>
          </cell>
          <cell r="D647" t="str">
            <v>201804</v>
          </cell>
          <cell r="E647" t="str">
            <v>MICROSOFT CORPORATION_26C</v>
          </cell>
          <cell r="F647">
            <v>6000775805</v>
          </cell>
          <cell r="G647" t="str">
            <v>Hour08</v>
          </cell>
          <cell r="H647">
            <v>466</v>
          </cell>
        </row>
        <row r="648">
          <cell r="A648" t="str">
            <v>201804_MICROSOFT CORPORATION_26C_6001326890</v>
          </cell>
          <cell r="B648">
            <v>43192</v>
          </cell>
          <cell r="C648">
            <v>2018</v>
          </cell>
          <cell r="D648" t="str">
            <v>201804</v>
          </cell>
          <cell r="E648" t="str">
            <v>MICROSOFT CORPORATION_26C</v>
          </cell>
          <cell r="F648">
            <v>6001326890</v>
          </cell>
          <cell r="G648" t="str">
            <v>Hour08</v>
          </cell>
          <cell r="H648">
            <v>583</v>
          </cell>
        </row>
        <row r="649">
          <cell r="A649" t="str">
            <v>201804_MICROSOFT CORPORATION_26C_6001337747</v>
          </cell>
          <cell r="B649">
            <v>43216</v>
          </cell>
          <cell r="C649">
            <v>2018</v>
          </cell>
          <cell r="D649" t="str">
            <v>201804</v>
          </cell>
          <cell r="E649" t="str">
            <v>MICROSOFT CORPORATION_26C</v>
          </cell>
          <cell r="F649">
            <v>6001337747</v>
          </cell>
          <cell r="G649" t="str">
            <v>Hour17</v>
          </cell>
          <cell r="H649">
            <v>678</v>
          </cell>
        </row>
        <row r="650">
          <cell r="A650" t="str">
            <v>201804_MICROSOFT CORPORATION_26C_6001610686</v>
          </cell>
          <cell r="B650">
            <v>43207</v>
          </cell>
          <cell r="C650">
            <v>2018</v>
          </cell>
          <cell r="D650" t="str">
            <v>201804</v>
          </cell>
          <cell r="E650" t="str">
            <v>MICROSOFT CORPORATION_26C</v>
          </cell>
          <cell r="F650">
            <v>6001610686</v>
          </cell>
          <cell r="G650" t="str">
            <v>Hour08</v>
          </cell>
          <cell r="H650">
            <v>551</v>
          </cell>
        </row>
        <row r="651">
          <cell r="A651" t="str">
            <v>201804_MICROSOFT CORPORATION_26C_6001783516</v>
          </cell>
          <cell r="B651">
            <v>43192</v>
          </cell>
          <cell r="C651">
            <v>2018</v>
          </cell>
          <cell r="D651" t="str">
            <v>201804</v>
          </cell>
          <cell r="E651" t="str">
            <v>MICROSOFT CORPORATION_26C</v>
          </cell>
          <cell r="F651">
            <v>6001783516</v>
          </cell>
          <cell r="G651" t="str">
            <v>Hour08</v>
          </cell>
          <cell r="H651">
            <v>522</v>
          </cell>
        </row>
        <row r="652">
          <cell r="A652" t="str">
            <v>201805_MICROSOFT CORPORATION_26C_6000158136</v>
          </cell>
          <cell r="B652">
            <v>43243</v>
          </cell>
          <cell r="C652">
            <v>2018</v>
          </cell>
          <cell r="D652" t="str">
            <v>201805</v>
          </cell>
          <cell r="E652" t="str">
            <v>MICROSOFT CORPORATION_26C</v>
          </cell>
          <cell r="F652">
            <v>6000158136</v>
          </cell>
          <cell r="G652" t="str">
            <v>Hour13</v>
          </cell>
          <cell r="H652">
            <v>500</v>
          </cell>
        </row>
        <row r="653">
          <cell r="A653" t="str">
            <v>201805_MICROSOFT CORPORATION_26C_6000258479</v>
          </cell>
          <cell r="B653">
            <v>43234</v>
          </cell>
          <cell r="C653">
            <v>2018</v>
          </cell>
          <cell r="D653" t="str">
            <v>201805</v>
          </cell>
          <cell r="E653" t="str">
            <v>MICROSOFT CORPORATION_26C</v>
          </cell>
          <cell r="F653">
            <v>6000258479</v>
          </cell>
          <cell r="G653" t="str">
            <v>Hour08</v>
          </cell>
          <cell r="H653">
            <v>461</v>
          </cell>
        </row>
        <row r="654">
          <cell r="A654" t="str">
            <v>201805_MICROSOFT CORPORATION_26C_6000544566</v>
          </cell>
          <cell r="B654">
            <v>43243</v>
          </cell>
          <cell r="C654">
            <v>2018</v>
          </cell>
          <cell r="D654" t="str">
            <v>201805</v>
          </cell>
          <cell r="E654" t="str">
            <v>MICROSOFT CORPORATION_26C</v>
          </cell>
          <cell r="F654">
            <v>6000544566</v>
          </cell>
          <cell r="G654" t="str">
            <v>Hour16</v>
          </cell>
          <cell r="H654">
            <v>635</v>
          </cell>
        </row>
        <row r="655">
          <cell r="A655" t="str">
            <v>201805_MICROSOFT CORPORATION_26C_6000775805</v>
          </cell>
          <cell r="B655">
            <v>43234</v>
          </cell>
          <cell r="C655">
            <v>2018</v>
          </cell>
          <cell r="D655" t="str">
            <v>201805</v>
          </cell>
          <cell r="E655" t="str">
            <v>MICROSOFT CORPORATION_26C</v>
          </cell>
          <cell r="F655">
            <v>6000775805</v>
          </cell>
          <cell r="G655" t="str">
            <v>Hour16</v>
          </cell>
          <cell r="H655">
            <v>489</v>
          </cell>
        </row>
        <row r="656">
          <cell r="A656" t="str">
            <v>201805_MICROSOFT CORPORATION_26C_6001326890</v>
          </cell>
          <cell r="B656">
            <v>43234</v>
          </cell>
          <cell r="C656">
            <v>2018</v>
          </cell>
          <cell r="D656" t="str">
            <v>201805</v>
          </cell>
          <cell r="E656" t="str">
            <v>MICROSOFT CORPORATION_26C</v>
          </cell>
          <cell r="F656">
            <v>6001326890</v>
          </cell>
          <cell r="G656" t="str">
            <v>Hour17</v>
          </cell>
          <cell r="H656">
            <v>728</v>
          </cell>
        </row>
        <row r="657">
          <cell r="A657" t="str">
            <v>201805_MICROSOFT CORPORATION_26C_6001337747</v>
          </cell>
          <cell r="B657">
            <v>43234</v>
          </cell>
          <cell r="C657">
            <v>2018</v>
          </cell>
          <cell r="D657" t="str">
            <v>201805</v>
          </cell>
          <cell r="E657" t="str">
            <v>MICROSOFT CORPORATION_26C</v>
          </cell>
          <cell r="F657">
            <v>6001337747</v>
          </cell>
          <cell r="G657" t="str">
            <v>Hour17</v>
          </cell>
          <cell r="H657">
            <v>725</v>
          </cell>
        </row>
        <row r="658">
          <cell r="A658" t="str">
            <v>201805_MICROSOFT CORPORATION_26C_6001610686</v>
          </cell>
          <cell r="B658">
            <v>43234</v>
          </cell>
          <cell r="C658">
            <v>2018</v>
          </cell>
          <cell r="D658" t="str">
            <v>201805</v>
          </cell>
          <cell r="E658" t="str">
            <v>MICROSOFT CORPORATION_26C</v>
          </cell>
          <cell r="F658">
            <v>6001610686</v>
          </cell>
          <cell r="G658" t="str">
            <v>Hour09</v>
          </cell>
          <cell r="H658">
            <v>642</v>
          </cell>
        </row>
        <row r="659">
          <cell r="A659" t="str">
            <v>201805_MICROSOFT CORPORATION_26C_6001783516</v>
          </cell>
          <cell r="B659">
            <v>43234</v>
          </cell>
          <cell r="C659">
            <v>2018</v>
          </cell>
          <cell r="D659" t="str">
            <v>201805</v>
          </cell>
          <cell r="E659" t="str">
            <v>MICROSOFT CORPORATION_26C</v>
          </cell>
          <cell r="F659">
            <v>6001783516</v>
          </cell>
          <cell r="G659" t="str">
            <v>Hour16</v>
          </cell>
          <cell r="H659">
            <v>513</v>
          </cell>
        </row>
        <row r="660">
          <cell r="A660" t="str">
            <v>201806_MICROSOFT CORPORATION_26C_6000158136</v>
          </cell>
          <cell r="B660">
            <v>43271</v>
          </cell>
          <cell r="C660">
            <v>2018</v>
          </cell>
          <cell r="D660" t="str">
            <v>201806</v>
          </cell>
          <cell r="E660" t="str">
            <v>MICROSOFT CORPORATION_26C</v>
          </cell>
          <cell r="F660">
            <v>6000158136</v>
          </cell>
          <cell r="G660" t="str">
            <v>Hour14</v>
          </cell>
          <cell r="H660">
            <v>518</v>
          </cell>
        </row>
        <row r="661">
          <cell r="A661" t="str">
            <v>201806_MICROSOFT CORPORATION_26C_6000258479</v>
          </cell>
          <cell r="B661">
            <v>43276</v>
          </cell>
          <cell r="C661">
            <v>2018</v>
          </cell>
          <cell r="D661" t="str">
            <v>201806</v>
          </cell>
          <cell r="E661" t="str">
            <v>MICROSOFT CORPORATION_26C</v>
          </cell>
          <cell r="F661">
            <v>6000258479</v>
          </cell>
          <cell r="G661" t="str">
            <v>Hour08</v>
          </cell>
          <cell r="H661">
            <v>412</v>
          </cell>
        </row>
        <row r="662">
          <cell r="A662" t="str">
            <v>201806_MICROSOFT CORPORATION_26C_6000544566</v>
          </cell>
          <cell r="B662">
            <v>43275</v>
          </cell>
          <cell r="C662">
            <v>2018</v>
          </cell>
          <cell r="D662" t="str">
            <v>201806</v>
          </cell>
          <cell r="E662" t="str">
            <v>MICROSOFT CORPORATION_26C</v>
          </cell>
          <cell r="F662">
            <v>6000544566</v>
          </cell>
          <cell r="G662" t="str">
            <v>Hour06</v>
          </cell>
          <cell r="H662">
            <v>1400</v>
          </cell>
        </row>
        <row r="663">
          <cell r="A663" t="str">
            <v>201806_MICROSOFT CORPORATION_26C_6000775805</v>
          </cell>
          <cell r="B663">
            <v>43271</v>
          </cell>
          <cell r="C663">
            <v>2018</v>
          </cell>
          <cell r="D663" t="str">
            <v>201806</v>
          </cell>
          <cell r="E663" t="str">
            <v>MICROSOFT CORPORATION_26C</v>
          </cell>
          <cell r="F663">
            <v>6000775805</v>
          </cell>
          <cell r="G663" t="str">
            <v>Hour16</v>
          </cell>
          <cell r="H663">
            <v>480</v>
          </cell>
        </row>
        <row r="664">
          <cell r="A664" t="str">
            <v>201806_MICROSOFT CORPORATION_26C_6001326890</v>
          </cell>
          <cell r="B664">
            <v>43275</v>
          </cell>
          <cell r="C664">
            <v>2018</v>
          </cell>
          <cell r="D664" t="str">
            <v>201806</v>
          </cell>
          <cell r="E664" t="str">
            <v>MICROSOFT CORPORATION_26C</v>
          </cell>
          <cell r="F664">
            <v>6001326890</v>
          </cell>
          <cell r="G664" t="str">
            <v>Hour06</v>
          </cell>
          <cell r="H664">
            <v>1384</v>
          </cell>
        </row>
        <row r="665">
          <cell r="A665" t="str">
            <v>201806_MICROSOFT CORPORATION_26C_6001337747</v>
          </cell>
          <cell r="B665">
            <v>43275</v>
          </cell>
          <cell r="C665">
            <v>2018</v>
          </cell>
          <cell r="D665" t="str">
            <v>201806</v>
          </cell>
          <cell r="E665" t="str">
            <v>MICROSOFT CORPORATION_26C</v>
          </cell>
          <cell r="F665">
            <v>6001337747</v>
          </cell>
          <cell r="G665" t="str">
            <v>Hour06</v>
          </cell>
          <cell r="H665">
            <v>1501</v>
          </cell>
        </row>
        <row r="666">
          <cell r="A666" t="str">
            <v>201806_MICROSOFT CORPORATION_26C_6001610686</v>
          </cell>
          <cell r="B666">
            <v>43275</v>
          </cell>
          <cell r="C666">
            <v>2018</v>
          </cell>
          <cell r="D666" t="str">
            <v>201806</v>
          </cell>
          <cell r="E666" t="str">
            <v>MICROSOFT CORPORATION_26C</v>
          </cell>
          <cell r="F666">
            <v>6001610686</v>
          </cell>
          <cell r="G666" t="str">
            <v>Hour06</v>
          </cell>
          <cell r="H666">
            <v>1391</v>
          </cell>
        </row>
        <row r="667">
          <cell r="A667" t="str">
            <v>201806_MICROSOFT CORPORATION_26C_6001783516</v>
          </cell>
          <cell r="B667">
            <v>43271</v>
          </cell>
          <cell r="C667">
            <v>2018</v>
          </cell>
          <cell r="D667" t="str">
            <v>201806</v>
          </cell>
          <cell r="E667" t="str">
            <v>MICROSOFT CORPORATION_26C</v>
          </cell>
          <cell r="F667">
            <v>6001783516</v>
          </cell>
          <cell r="G667" t="str">
            <v>Hour14</v>
          </cell>
          <cell r="H667">
            <v>526</v>
          </cell>
        </row>
        <row r="668">
          <cell r="A668" t="str">
            <v>201707_MICROSOFT CORPORATION_31C_6000084155</v>
          </cell>
          <cell r="B668">
            <v>42927</v>
          </cell>
          <cell r="C668">
            <v>2017</v>
          </cell>
          <cell r="D668" t="str">
            <v>201707</v>
          </cell>
          <cell r="E668" t="str">
            <v>MICROSOFT CORPORATION_31C</v>
          </cell>
          <cell r="F668">
            <v>6000084155</v>
          </cell>
          <cell r="G668" t="str">
            <v>Hour12</v>
          </cell>
          <cell r="H668">
            <v>2897</v>
          </cell>
        </row>
        <row r="669">
          <cell r="A669" t="str">
            <v>201707_MICROSOFT CORPORATION_31C_6001536093</v>
          </cell>
          <cell r="B669">
            <v>42917</v>
          </cell>
          <cell r="C669">
            <v>2017</v>
          </cell>
          <cell r="D669" t="str">
            <v>201707</v>
          </cell>
          <cell r="E669" t="str">
            <v>MICROSOFT CORPORATION_31C</v>
          </cell>
          <cell r="F669">
            <v>6001536093</v>
          </cell>
          <cell r="G669" t="str">
            <v>Hour07</v>
          </cell>
          <cell r="H669">
            <v>76630</v>
          </cell>
        </row>
        <row r="670">
          <cell r="A670" t="str">
            <v>201708_MICROSOFT CORPORATION_31C_6000084155</v>
          </cell>
          <cell r="B670">
            <v>42976</v>
          </cell>
          <cell r="C670">
            <v>2017</v>
          </cell>
          <cell r="D670" t="str">
            <v>201708</v>
          </cell>
          <cell r="E670" t="str">
            <v>MICROSOFT CORPORATION_31C</v>
          </cell>
          <cell r="F670">
            <v>6000084155</v>
          </cell>
          <cell r="G670" t="str">
            <v>Hour01</v>
          </cell>
          <cell r="H670">
            <v>2743</v>
          </cell>
        </row>
        <row r="671">
          <cell r="A671" t="str">
            <v>201708_MICROSOFT CORPORATION_31C_6001536093</v>
          </cell>
          <cell r="B671">
            <v>42950</v>
          </cell>
          <cell r="C671">
            <v>2017</v>
          </cell>
          <cell r="D671" t="str">
            <v>201708</v>
          </cell>
          <cell r="E671" t="str">
            <v>MICROSOFT CORPORATION_31C</v>
          </cell>
          <cell r="F671">
            <v>6001536093</v>
          </cell>
          <cell r="G671" t="str">
            <v>Hour15</v>
          </cell>
          <cell r="H671">
            <v>1570</v>
          </cell>
        </row>
        <row r="672">
          <cell r="A672" t="str">
            <v>201709_MICROSOFT CORPORATION_31C_6000084155</v>
          </cell>
          <cell r="B672">
            <v>42983</v>
          </cell>
          <cell r="C672">
            <v>2017</v>
          </cell>
          <cell r="D672" t="str">
            <v>201709</v>
          </cell>
          <cell r="E672" t="str">
            <v>MICROSOFT CORPORATION_31C</v>
          </cell>
          <cell r="F672">
            <v>6000084155</v>
          </cell>
          <cell r="G672" t="str">
            <v>Hour18</v>
          </cell>
          <cell r="H672">
            <v>2453</v>
          </cell>
        </row>
        <row r="673">
          <cell r="A673" t="str">
            <v>201709_MICROSOFT CORPORATION_31C_6001536093</v>
          </cell>
          <cell r="B673">
            <v>42992</v>
          </cell>
          <cell r="C673">
            <v>2017</v>
          </cell>
          <cell r="D673" t="str">
            <v>201709</v>
          </cell>
          <cell r="E673" t="str">
            <v>MICROSOFT CORPORATION_31C</v>
          </cell>
          <cell r="F673">
            <v>6001536093</v>
          </cell>
          <cell r="G673" t="str">
            <v>Hour06</v>
          </cell>
          <cell r="H673">
            <v>76622</v>
          </cell>
        </row>
        <row r="674">
          <cell r="A674" t="str">
            <v>201710_MICROSOFT CORPORATION_31C_6000084155</v>
          </cell>
          <cell r="B674">
            <v>43027</v>
          </cell>
          <cell r="C674">
            <v>2017</v>
          </cell>
          <cell r="D674" t="str">
            <v>201710</v>
          </cell>
          <cell r="E674" t="str">
            <v>MICROSOFT CORPORATION_31C</v>
          </cell>
          <cell r="F674">
            <v>6000084155</v>
          </cell>
          <cell r="G674" t="str">
            <v>Hour16</v>
          </cell>
          <cell r="H674">
            <v>2410</v>
          </cell>
        </row>
        <row r="675">
          <cell r="A675" t="str">
            <v>201710_MICROSOFT CORPORATION_31C_6001536093</v>
          </cell>
          <cell r="B675">
            <v>43013</v>
          </cell>
          <cell r="C675">
            <v>2017</v>
          </cell>
          <cell r="D675" t="str">
            <v>201710</v>
          </cell>
          <cell r="E675" t="str">
            <v>MICROSOFT CORPORATION_31C</v>
          </cell>
          <cell r="F675">
            <v>6001536093</v>
          </cell>
          <cell r="G675" t="str">
            <v>Hour15</v>
          </cell>
          <cell r="H675">
            <v>1123</v>
          </cell>
        </row>
        <row r="676">
          <cell r="A676" t="str">
            <v>201711_MICROSOFT CORPORATION_31C_6000084155</v>
          </cell>
          <cell r="B676">
            <v>43046</v>
          </cell>
          <cell r="C676">
            <v>2017</v>
          </cell>
          <cell r="D676" t="str">
            <v>201711</v>
          </cell>
          <cell r="E676" t="str">
            <v>MICROSOFT CORPORATION_31C</v>
          </cell>
          <cell r="F676">
            <v>6000084155</v>
          </cell>
          <cell r="G676" t="str">
            <v>Hour09</v>
          </cell>
          <cell r="H676">
            <v>4536</v>
          </cell>
        </row>
        <row r="677">
          <cell r="A677" t="str">
            <v>201711_MICROSOFT CORPORATION_31C_6001536093</v>
          </cell>
          <cell r="B677">
            <v>43061</v>
          </cell>
          <cell r="C677">
            <v>2017</v>
          </cell>
          <cell r="D677" t="str">
            <v>201711</v>
          </cell>
          <cell r="E677" t="str">
            <v>MICROSOFT CORPORATION_31C</v>
          </cell>
          <cell r="F677">
            <v>6001536093</v>
          </cell>
          <cell r="G677" t="str">
            <v>Hour08</v>
          </cell>
          <cell r="H677">
            <v>2232</v>
          </cell>
        </row>
        <row r="678">
          <cell r="A678" t="str">
            <v>201712_MICROSOFT CORPORATION_31C_6000084155</v>
          </cell>
          <cell r="B678">
            <v>43096</v>
          </cell>
          <cell r="C678">
            <v>2017</v>
          </cell>
          <cell r="D678" t="str">
            <v>201712</v>
          </cell>
          <cell r="E678" t="str">
            <v>MICROSOFT CORPORATION_31C</v>
          </cell>
          <cell r="F678">
            <v>6000084155</v>
          </cell>
          <cell r="G678" t="str">
            <v>Hour10</v>
          </cell>
          <cell r="H678">
            <v>3348</v>
          </cell>
        </row>
        <row r="679">
          <cell r="A679" t="str">
            <v>201712_MICROSOFT CORPORATION_31C_6001536093</v>
          </cell>
          <cell r="B679">
            <v>43096</v>
          </cell>
          <cell r="C679">
            <v>2017</v>
          </cell>
          <cell r="D679" t="str">
            <v>201712</v>
          </cell>
          <cell r="E679" t="str">
            <v>MICROSOFT CORPORATION_31C</v>
          </cell>
          <cell r="F679">
            <v>6001536093</v>
          </cell>
          <cell r="G679" t="str">
            <v>Hour05</v>
          </cell>
          <cell r="H679">
            <v>2330</v>
          </cell>
        </row>
        <row r="680">
          <cell r="A680" t="str">
            <v>201801_MICROSOFT CORPORATION_31C_6000084155</v>
          </cell>
          <cell r="B680">
            <v>43129</v>
          </cell>
          <cell r="C680">
            <v>2018</v>
          </cell>
          <cell r="D680" t="str">
            <v>201801</v>
          </cell>
          <cell r="E680" t="str">
            <v>MICROSOFT CORPORATION_31C</v>
          </cell>
          <cell r="F680">
            <v>6000084155</v>
          </cell>
          <cell r="G680" t="str">
            <v>Hour07</v>
          </cell>
          <cell r="H680">
            <v>2626</v>
          </cell>
        </row>
        <row r="681">
          <cell r="A681" t="str">
            <v>201801_MICROSOFT CORPORATION_31C_6001536093</v>
          </cell>
          <cell r="B681">
            <v>43122</v>
          </cell>
          <cell r="C681">
            <v>2018</v>
          </cell>
          <cell r="D681" t="str">
            <v>201801</v>
          </cell>
          <cell r="E681" t="str">
            <v>MICROSOFT CORPORATION_31C</v>
          </cell>
          <cell r="F681">
            <v>6001536093</v>
          </cell>
          <cell r="G681" t="str">
            <v>Hour08</v>
          </cell>
          <cell r="H681">
            <v>1385</v>
          </cell>
        </row>
        <row r="682">
          <cell r="A682" t="str">
            <v>201802_MICROSOFT CORPORATION_31C_6000084155</v>
          </cell>
          <cell r="B682">
            <v>43152</v>
          </cell>
          <cell r="C682">
            <v>2018</v>
          </cell>
          <cell r="D682" t="str">
            <v>201802</v>
          </cell>
          <cell r="E682" t="str">
            <v>MICROSOFT CORPORATION_31C</v>
          </cell>
          <cell r="F682">
            <v>6000084155</v>
          </cell>
          <cell r="G682" t="str">
            <v>Hour15</v>
          </cell>
          <cell r="H682">
            <v>3142</v>
          </cell>
        </row>
        <row r="683">
          <cell r="A683" t="str">
            <v>201802_MICROSOFT CORPORATION_31C_6001536093</v>
          </cell>
          <cell r="B683">
            <v>43152</v>
          </cell>
          <cell r="C683">
            <v>2018</v>
          </cell>
          <cell r="D683" t="str">
            <v>201802</v>
          </cell>
          <cell r="E683" t="str">
            <v>MICROSOFT CORPORATION_31C</v>
          </cell>
          <cell r="F683">
            <v>6001536093</v>
          </cell>
          <cell r="G683" t="str">
            <v>Hour08</v>
          </cell>
          <cell r="H683">
            <v>1534</v>
          </cell>
        </row>
        <row r="684">
          <cell r="A684" t="str">
            <v>201803_MICROSOFT CORPORATION_31C_6000084155</v>
          </cell>
          <cell r="B684">
            <v>43177</v>
          </cell>
          <cell r="C684">
            <v>2018</v>
          </cell>
          <cell r="D684" t="str">
            <v>201803</v>
          </cell>
          <cell r="E684" t="str">
            <v>MICROSOFT CORPORATION_31C</v>
          </cell>
          <cell r="F684">
            <v>6000084155</v>
          </cell>
          <cell r="G684" t="str">
            <v>Hour21</v>
          </cell>
          <cell r="H684">
            <v>2393</v>
          </cell>
        </row>
        <row r="685">
          <cell r="A685" t="str">
            <v>201803_MICROSOFT CORPORATION_31C_6001536093</v>
          </cell>
          <cell r="B685">
            <v>43190</v>
          </cell>
          <cell r="C685">
            <v>2018</v>
          </cell>
          <cell r="D685" t="str">
            <v>201803</v>
          </cell>
          <cell r="E685" t="str">
            <v>MICROSOFT CORPORATION_31C</v>
          </cell>
          <cell r="F685">
            <v>6001536093</v>
          </cell>
          <cell r="G685" t="str">
            <v>Hour13</v>
          </cell>
          <cell r="H685">
            <v>76606</v>
          </cell>
        </row>
        <row r="686">
          <cell r="A686" t="str">
            <v>201804_MICROSOFT CORPORATION_31C_6000084155</v>
          </cell>
          <cell r="B686">
            <v>43196</v>
          </cell>
          <cell r="C686">
            <v>2018</v>
          </cell>
          <cell r="D686" t="str">
            <v>201804</v>
          </cell>
          <cell r="E686" t="str">
            <v>MICROSOFT CORPORATION_31C</v>
          </cell>
          <cell r="F686">
            <v>6000084155</v>
          </cell>
          <cell r="G686" t="str">
            <v>Hour07</v>
          </cell>
          <cell r="H686">
            <v>3058</v>
          </cell>
        </row>
        <row r="687">
          <cell r="A687" t="str">
            <v>201804_MICROSOFT CORPORATION_31C_6001536093</v>
          </cell>
          <cell r="B687">
            <v>43204</v>
          </cell>
          <cell r="C687">
            <v>2018</v>
          </cell>
          <cell r="D687" t="str">
            <v>201804</v>
          </cell>
          <cell r="E687" t="str">
            <v>MICROSOFT CORPORATION_31C</v>
          </cell>
          <cell r="F687">
            <v>6001536093</v>
          </cell>
          <cell r="G687" t="str">
            <v>Hour13</v>
          </cell>
          <cell r="H687">
            <v>76620</v>
          </cell>
        </row>
        <row r="688">
          <cell r="A688" t="str">
            <v>201805_MICROSOFT CORPORATION_31C_6000084155</v>
          </cell>
          <cell r="B688">
            <v>43241</v>
          </cell>
          <cell r="C688">
            <v>2018</v>
          </cell>
          <cell r="D688" t="str">
            <v>201805</v>
          </cell>
          <cell r="E688" t="str">
            <v>MICROSOFT CORPORATION_31C</v>
          </cell>
          <cell r="F688">
            <v>6000084155</v>
          </cell>
          <cell r="G688" t="str">
            <v>Hour13</v>
          </cell>
          <cell r="H688">
            <v>5549</v>
          </cell>
        </row>
        <row r="689">
          <cell r="A689" t="str">
            <v>201805_MICROSOFT CORPORATION_31C_6001536093</v>
          </cell>
          <cell r="B689">
            <v>43230</v>
          </cell>
          <cell r="C689">
            <v>2018</v>
          </cell>
          <cell r="D689" t="str">
            <v>201805</v>
          </cell>
          <cell r="E689" t="str">
            <v>MICROSOFT CORPORATION_31C</v>
          </cell>
          <cell r="F689">
            <v>6001536093</v>
          </cell>
          <cell r="G689" t="str">
            <v>Hour22</v>
          </cell>
          <cell r="H689">
            <v>76615</v>
          </cell>
        </row>
        <row r="690">
          <cell r="A690" t="str">
            <v>201806_MICROSOFT CORPORATION_31C_6000084155</v>
          </cell>
          <cell r="B690">
            <v>43257</v>
          </cell>
          <cell r="C690">
            <v>2018</v>
          </cell>
          <cell r="D690" t="str">
            <v>201806</v>
          </cell>
          <cell r="E690" t="str">
            <v>MICROSOFT CORPORATION_31C</v>
          </cell>
          <cell r="F690">
            <v>6000084155</v>
          </cell>
          <cell r="G690" t="str">
            <v>Hour21</v>
          </cell>
          <cell r="H690">
            <v>20338</v>
          </cell>
        </row>
        <row r="691">
          <cell r="A691" t="str">
            <v>201806_MICROSOFT CORPORATION_31C_6001536093</v>
          </cell>
          <cell r="B691">
            <v>43281</v>
          </cell>
          <cell r="C691">
            <v>2018</v>
          </cell>
          <cell r="D691" t="str">
            <v>201806</v>
          </cell>
          <cell r="E691" t="str">
            <v>MICROSOFT CORPORATION_31C</v>
          </cell>
          <cell r="F691">
            <v>6001536093</v>
          </cell>
          <cell r="G691" t="str">
            <v>Hour09</v>
          </cell>
          <cell r="H691">
            <v>152722</v>
          </cell>
        </row>
        <row r="692">
          <cell r="A692" t="str">
            <v>201707_MICROSOFT CORPORATION_40_6000038059</v>
          </cell>
          <cell r="B692">
            <v>42926</v>
          </cell>
          <cell r="C692">
            <v>2017</v>
          </cell>
          <cell r="D692" t="str">
            <v>201707</v>
          </cell>
          <cell r="E692" t="str">
            <v>MICROSOFT CORPORATION_40</v>
          </cell>
          <cell r="F692">
            <v>6000038059</v>
          </cell>
          <cell r="G692" t="str">
            <v>Hour16</v>
          </cell>
          <cell r="H692">
            <v>540</v>
          </cell>
        </row>
        <row r="693">
          <cell r="A693" t="str">
            <v>201707_MICROSOFT CORPORATION_40_6000046240</v>
          </cell>
          <cell r="B693">
            <v>42921</v>
          </cell>
          <cell r="C693">
            <v>2017</v>
          </cell>
          <cell r="D693" t="str">
            <v>201707</v>
          </cell>
          <cell r="E693" t="str">
            <v>MICROSOFT CORPORATION_40</v>
          </cell>
          <cell r="F693">
            <v>6000046240</v>
          </cell>
          <cell r="G693" t="str">
            <v>Hour17</v>
          </cell>
          <cell r="H693">
            <v>100</v>
          </cell>
        </row>
        <row r="694">
          <cell r="A694" t="str">
            <v>201707_MICROSOFT CORPORATION_40_6000046259</v>
          </cell>
          <cell r="B694">
            <v>42941</v>
          </cell>
          <cell r="C694">
            <v>2017</v>
          </cell>
          <cell r="D694" t="str">
            <v>201707</v>
          </cell>
          <cell r="E694" t="str">
            <v>MICROSOFT CORPORATION_40</v>
          </cell>
          <cell r="F694">
            <v>6000046259</v>
          </cell>
          <cell r="G694" t="str">
            <v>Hour17</v>
          </cell>
          <cell r="H694">
            <v>453</v>
          </cell>
        </row>
        <row r="695">
          <cell r="A695" t="str">
            <v>201707_MICROSOFT CORPORATION_40_6000078823</v>
          </cell>
          <cell r="B695">
            <v>42947</v>
          </cell>
          <cell r="C695">
            <v>2017</v>
          </cell>
          <cell r="D695" t="str">
            <v>201707</v>
          </cell>
          <cell r="E695" t="str">
            <v>MICROSOFT CORPORATION_40</v>
          </cell>
          <cell r="F695">
            <v>6000078823</v>
          </cell>
          <cell r="G695" t="str">
            <v>Hour15</v>
          </cell>
          <cell r="H695">
            <v>240</v>
          </cell>
        </row>
        <row r="696">
          <cell r="A696" t="str">
            <v>201707_MICROSOFT CORPORATION_40_6000118113</v>
          </cell>
          <cell r="B696">
            <v>42921</v>
          </cell>
          <cell r="C696">
            <v>2017</v>
          </cell>
          <cell r="D696" t="str">
            <v>201707</v>
          </cell>
          <cell r="E696" t="str">
            <v>MICROSOFT CORPORATION_40</v>
          </cell>
          <cell r="F696">
            <v>6000118113</v>
          </cell>
          <cell r="G696" t="str">
            <v>Hour16</v>
          </cell>
          <cell r="H696">
            <v>254</v>
          </cell>
        </row>
        <row r="697">
          <cell r="A697" t="str">
            <v>201707_MICROSOFT CORPORATION_40_6000175912</v>
          </cell>
          <cell r="B697">
            <v>42922</v>
          </cell>
          <cell r="C697">
            <v>2017</v>
          </cell>
          <cell r="D697" t="str">
            <v>201707</v>
          </cell>
          <cell r="E697" t="str">
            <v>MICROSOFT CORPORATION_40</v>
          </cell>
          <cell r="F697">
            <v>6000175912</v>
          </cell>
          <cell r="G697" t="str">
            <v>Hour15</v>
          </cell>
          <cell r="H697">
            <v>108</v>
          </cell>
        </row>
        <row r="698">
          <cell r="A698" t="str">
            <v>201707_MICROSOFT CORPORATION_40_6000185860</v>
          </cell>
          <cell r="B698">
            <v>42941</v>
          </cell>
          <cell r="C698">
            <v>2017</v>
          </cell>
          <cell r="D698" t="str">
            <v>201707</v>
          </cell>
          <cell r="E698" t="str">
            <v>MICROSOFT CORPORATION_40</v>
          </cell>
          <cell r="F698">
            <v>6000185860</v>
          </cell>
          <cell r="G698" t="str">
            <v>Hour16</v>
          </cell>
          <cell r="H698">
            <v>92</v>
          </cell>
        </row>
        <row r="699">
          <cell r="A699" t="str">
            <v>201707_MICROSOFT CORPORATION_40_6000244934</v>
          </cell>
          <cell r="B699">
            <v>42942</v>
          </cell>
          <cell r="C699">
            <v>2017</v>
          </cell>
          <cell r="D699" t="str">
            <v>201707</v>
          </cell>
          <cell r="E699" t="str">
            <v>MICROSOFT CORPORATION_40</v>
          </cell>
          <cell r="F699">
            <v>6000244934</v>
          </cell>
          <cell r="G699" t="str">
            <v>Hour15</v>
          </cell>
          <cell r="H699">
            <v>1124</v>
          </cell>
        </row>
        <row r="700">
          <cell r="A700" t="str">
            <v>201707_MICROSOFT CORPORATION_40_6000267146</v>
          </cell>
          <cell r="B700">
            <v>42921</v>
          </cell>
          <cell r="C700">
            <v>2017</v>
          </cell>
          <cell r="D700" t="str">
            <v>201707</v>
          </cell>
          <cell r="E700" t="str">
            <v>MICROSOFT CORPORATION_40</v>
          </cell>
          <cell r="F700">
            <v>6000267146</v>
          </cell>
          <cell r="G700" t="str">
            <v>Hour12</v>
          </cell>
          <cell r="H700">
            <v>1364</v>
          </cell>
        </row>
        <row r="701">
          <cell r="A701" t="str">
            <v>201707_MICROSOFT CORPORATION_40_6000299692</v>
          </cell>
          <cell r="B701">
            <v>42942</v>
          </cell>
          <cell r="C701">
            <v>2017</v>
          </cell>
          <cell r="D701" t="str">
            <v>201707</v>
          </cell>
          <cell r="E701" t="str">
            <v>MICROSOFT CORPORATION_40</v>
          </cell>
          <cell r="F701">
            <v>6000299692</v>
          </cell>
          <cell r="G701" t="str">
            <v>Hour15</v>
          </cell>
          <cell r="H701">
            <v>2794</v>
          </cell>
        </row>
        <row r="702">
          <cell r="A702" t="str">
            <v>201707_MICROSOFT CORPORATION_40_6000316669</v>
          </cell>
          <cell r="B702">
            <v>42930</v>
          </cell>
          <cell r="C702">
            <v>2017</v>
          </cell>
          <cell r="D702" t="str">
            <v>201707</v>
          </cell>
          <cell r="E702" t="str">
            <v>MICROSOFT CORPORATION_40</v>
          </cell>
          <cell r="F702">
            <v>6000316669</v>
          </cell>
          <cell r="G702" t="str">
            <v>Hour12</v>
          </cell>
          <cell r="H702">
            <v>1162</v>
          </cell>
        </row>
        <row r="703">
          <cell r="A703" t="str">
            <v>201707_MICROSOFT CORPORATION_40_6000331002</v>
          </cell>
          <cell r="B703">
            <v>42922</v>
          </cell>
          <cell r="C703">
            <v>2017</v>
          </cell>
          <cell r="D703" t="str">
            <v>201707</v>
          </cell>
          <cell r="E703" t="str">
            <v>MICROSOFT CORPORATION_40</v>
          </cell>
          <cell r="F703">
            <v>6000331002</v>
          </cell>
          <cell r="G703" t="str">
            <v>Hour16</v>
          </cell>
          <cell r="H703">
            <v>1033</v>
          </cell>
        </row>
        <row r="704">
          <cell r="A704" t="str">
            <v>201707_MICROSOFT CORPORATION_40_6000370764</v>
          </cell>
          <cell r="B704">
            <v>42941</v>
          </cell>
          <cell r="C704">
            <v>2017</v>
          </cell>
          <cell r="D704" t="str">
            <v>201707</v>
          </cell>
          <cell r="E704" t="str">
            <v>MICROSOFT CORPORATION_40</v>
          </cell>
          <cell r="F704">
            <v>6000370764</v>
          </cell>
          <cell r="G704" t="str">
            <v>Hour15</v>
          </cell>
          <cell r="H704">
            <v>55</v>
          </cell>
        </row>
        <row r="705">
          <cell r="A705" t="str">
            <v>201707_MICROSOFT CORPORATION_40_6000386515</v>
          </cell>
          <cell r="B705">
            <v>42941</v>
          </cell>
          <cell r="C705">
            <v>2017</v>
          </cell>
          <cell r="D705" t="str">
            <v>201707</v>
          </cell>
          <cell r="E705" t="str">
            <v>MICROSOFT CORPORATION_40</v>
          </cell>
          <cell r="F705">
            <v>6000386515</v>
          </cell>
          <cell r="G705" t="str">
            <v>Hour17</v>
          </cell>
          <cell r="H705">
            <v>530</v>
          </cell>
        </row>
        <row r="706">
          <cell r="A706" t="str">
            <v>201707_MICROSOFT CORPORATION_40_6000394072</v>
          </cell>
          <cell r="B706">
            <v>42940</v>
          </cell>
          <cell r="C706">
            <v>2017</v>
          </cell>
          <cell r="D706" t="str">
            <v>201707</v>
          </cell>
          <cell r="E706" t="str">
            <v>MICROSOFT CORPORATION_40</v>
          </cell>
          <cell r="F706">
            <v>6000394072</v>
          </cell>
          <cell r="G706" t="str">
            <v>Hour12</v>
          </cell>
          <cell r="H706">
            <v>484</v>
          </cell>
        </row>
        <row r="707">
          <cell r="A707" t="str">
            <v>201707_MICROSOFT CORPORATION_40_6000474540</v>
          </cell>
          <cell r="B707">
            <v>42921</v>
          </cell>
          <cell r="C707">
            <v>2017</v>
          </cell>
          <cell r="D707" t="str">
            <v>201707</v>
          </cell>
          <cell r="E707" t="str">
            <v>MICROSOFT CORPORATION_40</v>
          </cell>
          <cell r="F707">
            <v>6000474540</v>
          </cell>
          <cell r="G707" t="str">
            <v>Hour17</v>
          </cell>
          <cell r="H707">
            <v>402</v>
          </cell>
        </row>
        <row r="708">
          <cell r="A708" t="str">
            <v>201707_MICROSOFT CORPORATION_40_6000489227</v>
          </cell>
          <cell r="B708">
            <v>42939</v>
          </cell>
          <cell r="C708">
            <v>2017</v>
          </cell>
          <cell r="D708" t="str">
            <v>201707</v>
          </cell>
          <cell r="E708" t="str">
            <v>MICROSOFT CORPORATION_40</v>
          </cell>
          <cell r="F708">
            <v>6000489227</v>
          </cell>
          <cell r="G708" t="str">
            <v>Hour19</v>
          </cell>
          <cell r="H708">
            <v>461</v>
          </cell>
        </row>
        <row r="709">
          <cell r="A709" t="str">
            <v>201707_MICROSOFT CORPORATION_40_6000523000</v>
          </cell>
          <cell r="B709">
            <v>42922</v>
          </cell>
          <cell r="C709">
            <v>2017</v>
          </cell>
          <cell r="D709" t="str">
            <v>201707</v>
          </cell>
          <cell r="E709" t="str">
            <v>MICROSOFT CORPORATION_40</v>
          </cell>
          <cell r="F709">
            <v>6000523000</v>
          </cell>
          <cell r="G709" t="str">
            <v>Hour15</v>
          </cell>
          <cell r="H709">
            <v>159</v>
          </cell>
        </row>
        <row r="710">
          <cell r="A710" t="str">
            <v>201707_MICROSOFT CORPORATION_40_6000547635</v>
          </cell>
          <cell r="B710">
            <v>42942</v>
          </cell>
          <cell r="C710">
            <v>2017</v>
          </cell>
          <cell r="D710" t="str">
            <v>201707</v>
          </cell>
          <cell r="E710" t="str">
            <v>MICROSOFT CORPORATION_40</v>
          </cell>
          <cell r="F710">
            <v>6000547635</v>
          </cell>
          <cell r="G710" t="str">
            <v>Hour14</v>
          </cell>
          <cell r="H710">
            <v>657</v>
          </cell>
        </row>
        <row r="711">
          <cell r="A711" t="str">
            <v>201707_MICROSOFT CORPORATION_40_6000583090</v>
          </cell>
          <cell r="B711">
            <v>42921</v>
          </cell>
          <cell r="C711">
            <v>2017</v>
          </cell>
          <cell r="D711" t="str">
            <v>201707</v>
          </cell>
          <cell r="E711" t="str">
            <v>MICROSOFT CORPORATION_40</v>
          </cell>
          <cell r="F711">
            <v>6000583090</v>
          </cell>
          <cell r="G711" t="str">
            <v>Hour21</v>
          </cell>
          <cell r="H711">
            <v>380</v>
          </cell>
        </row>
        <row r="712">
          <cell r="A712" t="str">
            <v>201707_MICROSOFT CORPORATION_40_6000584674</v>
          </cell>
          <cell r="B712">
            <v>42941</v>
          </cell>
          <cell r="C712">
            <v>2017</v>
          </cell>
          <cell r="D712" t="str">
            <v>201707</v>
          </cell>
          <cell r="E712" t="str">
            <v>MICROSOFT CORPORATION_40</v>
          </cell>
          <cell r="F712">
            <v>6000584674</v>
          </cell>
          <cell r="G712" t="str">
            <v>Hour13</v>
          </cell>
          <cell r="H712">
            <v>57</v>
          </cell>
        </row>
        <row r="713">
          <cell r="A713" t="str">
            <v>201707_MICROSOFT CORPORATION_40_6000654917</v>
          </cell>
          <cell r="B713">
            <v>42947</v>
          </cell>
          <cell r="C713">
            <v>2017</v>
          </cell>
          <cell r="D713" t="str">
            <v>201707</v>
          </cell>
          <cell r="E713" t="str">
            <v>MICROSOFT CORPORATION_40</v>
          </cell>
          <cell r="F713">
            <v>6000654917</v>
          </cell>
          <cell r="G713" t="str">
            <v>Hour19</v>
          </cell>
          <cell r="H713">
            <v>1682</v>
          </cell>
        </row>
        <row r="714">
          <cell r="A714" t="str">
            <v>201707_MICROSOFT CORPORATION_40_6000664756</v>
          </cell>
          <cell r="B714">
            <v>42933</v>
          </cell>
          <cell r="C714">
            <v>2017</v>
          </cell>
          <cell r="D714" t="str">
            <v>201707</v>
          </cell>
          <cell r="E714" t="str">
            <v>MICROSOFT CORPORATION_40</v>
          </cell>
          <cell r="F714">
            <v>6000664756</v>
          </cell>
          <cell r="G714" t="str">
            <v>Hour11</v>
          </cell>
          <cell r="H714">
            <v>341</v>
          </cell>
        </row>
        <row r="715">
          <cell r="A715" t="str">
            <v>201707_MICROSOFT CORPORATION_40_6000677596</v>
          </cell>
          <cell r="B715">
            <v>42942</v>
          </cell>
          <cell r="C715">
            <v>2017</v>
          </cell>
          <cell r="D715" t="str">
            <v>201707</v>
          </cell>
          <cell r="E715" t="str">
            <v>MICROSOFT CORPORATION_40</v>
          </cell>
          <cell r="F715">
            <v>6000677596</v>
          </cell>
          <cell r="G715" t="str">
            <v>Hour16</v>
          </cell>
          <cell r="H715">
            <v>328</v>
          </cell>
        </row>
        <row r="716">
          <cell r="A716" t="str">
            <v>201707_MICROSOFT CORPORATION_40_6000701586</v>
          </cell>
          <cell r="B716">
            <v>42947</v>
          </cell>
          <cell r="C716">
            <v>2017</v>
          </cell>
          <cell r="D716" t="str">
            <v>201707</v>
          </cell>
          <cell r="E716" t="str">
            <v>MICROSOFT CORPORATION_40</v>
          </cell>
          <cell r="F716">
            <v>6000701586</v>
          </cell>
          <cell r="G716" t="str">
            <v>Hour11</v>
          </cell>
          <cell r="H716">
            <v>379</v>
          </cell>
        </row>
        <row r="717">
          <cell r="A717" t="str">
            <v>201707_MICROSOFT CORPORATION_40_6000702018</v>
          </cell>
          <cell r="B717">
            <v>42921</v>
          </cell>
          <cell r="C717">
            <v>2017</v>
          </cell>
          <cell r="D717" t="str">
            <v>201707</v>
          </cell>
          <cell r="E717" t="str">
            <v>MICROSOFT CORPORATION_40</v>
          </cell>
          <cell r="F717">
            <v>6000702018</v>
          </cell>
          <cell r="G717" t="str">
            <v>Hour09</v>
          </cell>
          <cell r="H717">
            <v>315</v>
          </cell>
        </row>
        <row r="718">
          <cell r="A718" t="str">
            <v>201707_MICROSOFT CORPORATION_40_6000708139</v>
          </cell>
          <cell r="B718">
            <v>42934</v>
          </cell>
          <cell r="C718">
            <v>2017</v>
          </cell>
          <cell r="D718" t="str">
            <v>201707</v>
          </cell>
          <cell r="E718" t="str">
            <v>MICROSOFT CORPORATION_40</v>
          </cell>
          <cell r="F718">
            <v>6000708139</v>
          </cell>
          <cell r="G718" t="str">
            <v>Hour18</v>
          </cell>
          <cell r="H718">
            <v>946</v>
          </cell>
        </row>
        <row r="719">
          <cell r="A719" t="str">
            <v>201707_MICROSOFT CORPORATION_40_6000722766</v>
          </cell>
          <cell r="B719">
            <v>42921</v>
          </cell>
          <cell r="C719">
            <v>2017</v>
          </cell>
          <cell r="D719" t="str">
            <v>201707</v>
          </cell>
          <cell r="E719" t="str">
            <v>MICROSOFT CORPORATION_40</v>
          </cell>
          <cell r="F719">
            <v>6000722766</v>
          </cell>
          <cell r="G719" t="str">
            <v>Hour15</v>
          </cell>
          <cell r="H719">
            <v>153</v>
          </cell>
        </row>
        <row r="720">
          <cell r="A720" t="str">
            <v>201707_MICROSOFT CORPORATION_40_6000740266</v>
          </cell>
          <cell r="B720">
            <v>42921</v>
          </cell>
          <cell r="C720">
            <v>2017</v>
          </cell>
          <cell r="D720" t="str">
            <v>201707</v>
          </cell>
          <cell r="E720" t="str">
            <v>MICROSOFT CORPORATION_40</v>
          </cell>
          <cell r="F720">
            <v>6000740266</v>
          </cell>
          <cell r="G720" t="str">
            <v>Hour16</v>
          </cell>
          <cell r="H720">
            <v>1140</v>
          </cell>
        </row>
        <row r="721">
          <cell r="A721" t="str">
            <v>201707_MICROSOFT CORPORATION_40_6000758554</v>
          </cell>
          <cell r="B721">
            <v>42928</v>
          </cell>
          <cell r="C721">
            <v>2017</v>
          </cell>
          <cell r="D721" t="str">
            <v>201707</v>
          </cell>
          <cell r="E721" t="str">
            <v>MICROSOFT CORPORATION_40</v>
          </cell>
          <cell r="F721">
            <v>6000758554</v>
          </cell>
          <cell r="G721" t="str">
            <v>Hour13</v>
          </cell>
          <cell r="H721">
            <v>2652</v>
          </cell>
        </row>
        <row r="722">
          <cell r="A722" t="str">
            <v>201707_MICROSOFT CORPORATION_40_6000759696</v>
          </cell>
          <cell r="B722">
            <v>42926</v>
          </cell>
          <cell r="C722">
            <v>2017</v>
          </cell>
          <cell r="D722" t="str">
            <v>201707</v>
          </cell>
          <cell r="E722" t="str">
            <v>MICROSOFT CORPORATION_40</v>
          </cell>
          <cell r="F722">
            <v>6000759696</v>
          </cell>
          <cell r="G722" t="str">
            <v>Hour13</v>
          </cell>
          <cell r="H722">
            <v>5040</v>
          </cell>
        </row>
        <row r="723">
          <cell r="A723" t="str">
            <v>201707_MICROSOFT CORPORATION_40_6000772736</v>
          </cell>
          <cell r="B723">
            <v>42940</v>
          </cell>
          <cell r="C723">
            <v>2017</v>
          </cell>
          <cell r="D723" t="str">
            <v>201707</v>
          </cell>
          <cell r="E723" t="str">
            <v>MICROSOFT CORPORATION_40</v>
          </cell>
          <cell r="F723">
            <v>6000772736</v>
          </cell>
          <cell r="G723" t="str">
            <v>Hour11</v>
          </cell>
          <cell r="H723">
            <v>158</v>
          </cell>
        </row>
        <row r="724">
          <cell r="A724" t="str">
            <v>201707_MICROSOFT CORPORATION_40_6000788968</v>
          </cell>
          <cell r="B724">
            <v>42947</v>
          </cell>
          <cell r="C724">
            <v>2017</v>
          </cell>
          <cell r="D724" t="str">
            <v>201707</v>
          </cell>
          <cell r="E724" t="str">
            <v>MICROSOFT CORPORATION_40</v>
          </cell>
          <cell r="F724">
            <v>6000788968</v>
          </cell>
          <cell r="G724" t="str">
            <v>Hour15</v>
          </cell>
          <cell r="H724">
            <v>2203</v>
          </cell>
        </row>
        <row r="725">
          <cell r="A725" t="str">
            <v>201707_MICROSOFT CORPORATION_40_6000809002</v>
          </cell>
          <cell r="B725">
            <v>42922</v>
          </cell>
          <cell r="C725">
            <v>2017</v>
          </cell>
          <cell r="D725" t="str">
            <v>201707</v>
          </cell>
          <cell r="E725" t="str">
            <v>MICROSOFT CORPORATION_40</v>
          </cell>
          <cell r="F725">
            <v>6000809002</v>
          </cell>
          <cell r="G725" t="str">
            <v>Hour16</v>
          </cell>
          <cell r="H725">
            <v>4381</v>
          </cell>
        </row>
        <row r="726">
          <cell r="A726" t="str">
            <v>201707_MICROSOFT CORPORATION_40_6000816476</v>
          </cell>
          <cell r="B726">
            <v>42947</v>
          </cell>
          <cell r="C726">
            <v>2017</v>
          </cell>
          <cell r="D726" t="str">
            <v>201707</v>
          </cell>
          <cell r="E726" t="str">
            <v>MICROSOFT CORPORATION_40</v>
          </cell>
          <cell r="F726">
            <v>6000816476</v>
          </cell>
          <cell r="G726" t="str">
            <v>Hour17</v>
          </cell>
          <cell r="H726">
            <v>581</v>
          </cell>
        </row>
        <row r="727">
          <cell r="A727" t="str">
            <v>201707_MICROSOFT CORPORATION_40_6000823352</v>
          </cell>
          <cell r="B727">
            <v>42940</v>
          </cell>
          <cell r="C727">
            <v>2017</v>
          </cell>
          <cell r="D727" t="str">
            <v>201707</v>
          </cell>
          <cell r="E727" t="str">
            <v>MICROSOFT CORPORATION_40</v>
          </cell>
          <cell r="F727">
            <v>6000823352</v>
          </cell>
          <cell r="G727" t="str">
            <v>Hour13</v>
          </cell>
          <cell r="H727">
            <v>795</v>
          </cell>
        </row>
        <row r="728">
          <cell r="A728" t="str">
            <v>201707_MICROSOFT CORPORATION_40_6000842071</v>
          </cell>
          <cell r="B728">
            <v>42941</v>
          </cell>
          <cell r="C728">
            <v>2017</v>
          </cell>
          <cell r="D728" t="str">
            <v>201707</v>
          </cell>
          <cell r="E728" t="str">
            <v>MICROSOFT CORPORATION_40</v>
          </cell>
          <cell r="F728">
            <v>6000842071</v>
          </cell>
          <cell r="G728" t="str">
            <v>Hour16</v>
          </cell>
          <cell r="H728">
            <v>130</v>
          </cell>
        </row>
        <row r="729">
          <cell r="A729" t="str">
            <v>201707_MICROSOFT CORPORATION_40_6000857370</v>
          </cell>
          <cell r="B729">
            <v>42934</v>
          </cell>
          <cell r="C729">
            <v>2017</v>
          </cell>
          <cell r="D729" t="str">
            <v>201707</v>
          </cell>
          <cell r="E729" t="str">
            <v>MICROSOFT CORPORATION_40</v>
          </cell>
          <cell r="F729">
            <v>6000857370</v>
          </cell>
          <cell r="G729" t="str">
            <v>Hour11</v>
          </cell>
          <cell r="H729">
            <v>337</v>
          </cell>
        </row>
        <row r="730">
          <cell r="A730" t="str">
            <v>201707_MICROSOFT CORPORATION_40_6000857380</v>
          </cell>
          <cell r="B730">
            <v>42944</v>
          </cell>
          <cell r="C730">
            <v>2017</v>
          </cell>
          <cell r="D730" t="str">
            <v>201707</v>
          </cell>
          <cell r="E730" t="str">
            <v>MICROSOFT CORPORATION_40</v>
          </cell>
          <cell r="F730">
            <v>6000857380</v>
          </cell>
          <cell r="G730" t="str">
            <v>Hour08</v>
          </cell>
          <cell r="H730">
            <v>350</v>
          </cell>
        </row>
        <row r="731">
          <cell r="A731" t="str">
            <v>201707_MICROSOFT CORPORATION_40_6000859559</v>
          </cell>
          <cell r="B731">
            <v>42941</v>
          </cell>
          <cell r="C731">
            <v>2017</v>
          </cell>
          <cell r="D731" t="str">
            <v>201707</v>
          </cell>
          <cell r="E731" t="str">
            <v>MICROSOFT CORPORATION_40</v>
          </cell>
          <cell r="F731">
            <v>6000859559</v>
          </cell>
          <cell r="G731" t="str">
            <v>Hour14</v>
          </cell>
          <cell r="H731">
            <v>612</v>
          </cell>
        </row>
        <row r="732">
          <cell r="A732" t="str">
            <v>201707_MICROSOFT CORPORATION_40_6000886767</v>
          </cell>
          <cell r="B732">
            <v>42934</v>
          </cell>
          <cell r="C732">
            <v>2017</v>
          </cell>
          <cell r="D732" t="str">
            <v>201707</v>
          </cell>
          <cell r="E732" t="str">
            <v>MICROSOFT CORPORATION_40</v>
          </cell>
          <cell r="F732">
            <v>6000886767</v>
          </cell>
          <cell r="G732" t="str">
            <v>Hour16</v>
          </cell>
          <cell r="H732">
            <v>1747</v>
          </cell>
        </row>
        <row r="733">
          <cell r="A733" t="str">
            <v>201707_MICROSOFT CORPORATION_40_6000905432</v>
          </cell>
          <cell r="B733">
            <v>42947</v>
          </cell>
          <cell r="C733">
            <v>2017</v>
          </cell>
          <cell r="D733" t="str">
            <v>201707</v>
          </cell>
          <cell r="E733" t="str">
            <v>MICROSOFT CORPORATION_40</v>
          </cell>
          <cell r="F733">
            <v>6000905432</v>
          </cell>
          <cell r="G733" t="str">
            <v>Hour15</v>
          </cell>
          <cell r="H733">
            <v>1630</v>
          </cell>
        </row>
        <row r="734">
          <cell r="A734" t="str">
            <v>201707_MICROSOFT CORPORATION_40_6000905445</v>
          </cell>
          <cell r="B734">
            <v>42917</v>
          </cell>
          <cell r="C734">
            <v>2017</v>
          </cell>
          <cell r="D734" t="str">
            <v>201707</v>
          </cell>
          <cell r="E734" t="str">
            <v>MICROSOFT CORPORATION_40</v>
          </cell>
          <cell r="F734">
            <v>6000905445</v>
          </cell>
          <cell r="G734" t="str">
            <v>Hour01</v>
          </cell>
          <cell r="H734">
            <v>0</v>
          </cell>
        </row>
        <row r="735">
          <cell r="A735" t="str">
            <v>201707_MICROSOFT CORPORATION_40_6000927143</v>
          </cell>
          <cell r="B735">
            <v>42942</v>
          </cell>
          <cell r="C735">
            <v>2017</v>
          </cell>
          <cell r="D735" t="str">
            <v>201707</v>
          </cell>
          <cell r="E735" t="str">
            <v>MICROSOFT CORPORATION_40</v>
          </cell>
          <cell r="F735">
            <v>6000927143</v>
          </cell>
          <cell r="G735" t="str">
            <v>Hour16</v>
          </cell>
          <cell r="H735">
            <v>298</v>
          </cell>
        </row>
        <row r="736">
          <cell r="A736" t="str">
            <v>201707_MICROSOFT CORPORATION_40_6000982824</v>
          </cell>
          <cell r="B736">
            <v>42938</v>
          </cell>
          <cell r="C736">
            <v>2017</v>
          </cell>
          <cell r="D736" t="str">
            <v>201707</v>
          </cell>
          <cell r="E736" t="str">
            <v>MICROSOFT CORPORATION_40</v>
          </cell>
          <cell r="F736">
            <v>6000982824</v>
          </cell>
          <cell r="G736" t="str">
            <v>Hour03</v>
          </cell>
          <cell r="H736">
            <v>953</v>
          </cell>
        </row>
        <row r="737">
          <cell r="A737" t="str">
            <v>201707_MICROSOFT CORPORATION_40_6000996360</v>
          </cell>
          <cell r="B737">
            <v>42941</v>
          </cell>
          <cell r="C737">
            <v>2017</v>
          </cell>
          <cell r="D737" t="str">
            <v>201707</v>
          </cell>
          <cell r="E737" t="str">
            <v>MICROSOFT CORPORATION_40</v>
          </cell>
          <cell r="F737">
            <v>6000996360</v>
          </cell>
          <cell r="G737" t="str">
            <v>Hour16</v>
          </cell>
          <cell r="H737">
            <v>504</v>
          </cell>
        </row>
        <row r="738">
          <cell r="A738" t="str">
            <v>201707_MICROSOFT CORPORATION_40_6001016388</v>
          </cell>
          <cell r="B738">
            <v>42934</v>
          </cell>
          <cell r="C738">
            <v>2017</v>
          </cell>
          <cell r="D738" t="str">
            <v>201707</v>
          </cell>
          <cell r="E738" t="str">
            <v>MICROSOFT CORPORATION_40</v>
          </cell>
          <cell r="F738">
            <v>6001016388</v>
          </cell>
          <cell r="G738" t="str">
            <v>Hour15</v>
          </cell>
          <cell r="H738">
            <v>434</v>
          </cell>
        </row>
        <row r="739">
          <cell r="A739" t="str">
            <v>201707_MICROSOFT CORPORATION_40_6001017026</v>
          </cell>
          <cell r="B739">
            <v>42920</v>
          </cell>
          <cell r="C739">
            <v>2017</v>
          </cell>
          <cell r="D739" t="str">
            <v>201707</v>
          </cell>
          <cell r="E739" t="str">
            <v>MICROSOFT CORPORATION_40</v>
          </cell>
          <cell r="F739">
            <v>6001017026</v>
          </cell>
          <cell r="G739" t="str">
            <v>Hour03</v>
          </cell>
          <cell r="H739">
            <v>34</v>
          </cell>
        </row>
        <row r="740">
          <cell r="A740" t="str">
            <v>201707_MICROSOFT CORPORATION_40_6001033229</v>
          </cell>
          <cell r="B740">
            <v>42947</v>
          </cell>
          <cell r="C740">
            <v>2017</v>
          </cell>
          <cell r="D740" t="str">
            <v>201707</v>
          </cell>
          <cell r="E740" t="str">
            <v>MICROSOFT CORPORATION_40</v>
          </cell>
          <cell r="F740">
            <v>6001033229</v>
          </cell>
          <cell r="G740" t="str">
            <v>Hour15</v>
          </cell>
          <cell r="H740">
            <v>150</v>
          </cell>
        </row>
        <row r="741">
          <cell r="A741" t="str">
            <v>201707_MICROSOFT CORPORATION_40_6001081470</v>
          </cell>
          <cell r="B741">
            <v>42936</v>
          </cell>
          <cell r="C741">
            <v>2017</v>
          </cell>
          <cell r="D741" t="str">
            <v>201707</v>
          </cell>
          <cell r="E741" t="str">
            <v>MICROSOFT CORPORATION_40</v>
          </cell>
          <cell r="F741">
            <v>6001081470</v>
          </cell>
          <cell r="G741" t="str">
            <v>Hour01</v>
          </cell>
          <cell r="H741">
            <v>124</v>
          </cell>
        </row>
        <row r="742">
          <cell r="A742" t="str">
            <v>201707_MICROSOFT CORPORATION_40_6001173693</v>
          </cell>
          <cell r="B742">
            <v>42940</v>
          </cell>
          <cell r="C742">
            <v>2017</v>
          </cell>
          <cell r="D742" t="str">
            <v>201707</v>
          </cell>
          <cell r="E742" t="str">
            <v>MICROSOFT CORPORATION_40</v>
          </cell>
          <cell r="F742">
            <v>6001173693</v>
          </cell>
          <cell r="G742" t="str">
            <v>Hour14</v>
          </cell>
          <cell r="H742">
            <v>130</v>
          </cell>
        </row>
        <row r="743">
          <cell r="A743" t="str">
            <v>201707_MICROSOFT CORPORATION_40_6001187587</v>
          </cell>
          <cell r="B743">
            <v>42917</v>
          </cell>
          <cell r="C743">
            <v>2017</v>
          </cell>
          <cell r="D743" t="str">
            <v>201707</v>
          </cell>
          <cell r="E743" t="str">
            <v>MICROSOFT CORPORATION_40</v>
          </cell>
          <cell r="F743">
            <v>6001187587</v>
          </cell>
          <cell r="G743" t="str">
            <v>Hour01</v>
          </cell>
          <cell r="H743">
            <v>174</v>
          </cell>
        </row>
        <row r="744">
          <cell r="A744" t="str">
            <v>201707_MICROSOFT CORPORATION_40_6001207281</v>
          </cell>
          <cell r="B744">
            <v>42928</v>
          </cell>
          <cell r="C744">
            <v>2017</v>
          </cell>
          <cell r="D744" t="str">
            <v>201707</v>
          </cell>
          <cell r="E744" t="str">
            <v>MICROSOFT CORPORATION_40</v>
          </cell>
          <cell r="F744">
            <v>6001207281</v>
          </cell>
          <cell r="G744" t="str">
            <v>Hour12</v>
          </cell>
          <cell r="H744">
            <v>2318</v>
          </cell>
        </row>
        <row r="745">
          <cell r="A745" t="str">
            <v>201707_MICROSOFT CORPORATION_40_6001243299</v>
          </cell>
          <cell r="B745">
            <v>42944</v>
          </cell>
          <cell r="C745">
            <v>2017</v>
          </cell>
          <cell r="D745" t="str">
            <v>201707</v>
          </cell>
          <cell r="E745" t="str">
            <v>MICROSOFT CORPORATION_40</v>
          </cell>
          <cell r="F745">
            <v>6001243299</v>
          </cell>
          <cell r="G745" t="str">
            <v>Hour10</v>
          </cell>
          <cell r="H745">
            <v>604</v>
          </cell>
        </row>
        <row r="746">
          <cell r="A746" t="str">
            <v>201707_MICROSOFT CORPORATION_40_6001314833</v>
          </cell>
          <cell r="B746">
            <v>42947</v>
          </cell>
          <cell r="C746">
            <v>2017</v>
          </cell>
          <cell r="D746" t="str">
            <v>201707</v>
          </cell>
          <cell r="E746" t="str">
            <v>MICROSOFT CORPORATION_40</v>
          </cell>
          <cell r="F746">
            <v>6001314833</v>
          </cell>
          <cell r="G746" t="str">
            <v>Hour13</v>
          </cell>
          <cell r="H746">
            <v>515</v>
          </cell>
        </row>
        <row r="747">
          <cell r="A747" t="str">
            <v>201707_MICROSOFT CORPORATION_40_6001342285</v>
          </cell>
          <cell r="B747">
            <v>42941</v>
          </cell>
          <cell r="C747">
            <v>2017</v>
          </cell>
          <cell r="D747" t="str">
            <v>201707</v>
          </cell>
          <cell r="E747" t="str">
            <v>MICROSOFT CORPORATION_40</v>
          </cell>
          <cell r="F747">
            <v>6001342285</v>
          </cell>
          <cell r="G747" t="str">
            <v>Hour13</v>
          </cell>
          <cell r="H747">
            <v>3763</v>
          </cell>
        </row>
        <row r="748">
          <cell r="A748" t="str">
            <v>201707_MICROSOFT CORPORATION_40_6001343163</v>
          </cell>
          <cell r="B748">
            <v>42922</v>
          </cell>
          <cell r="C748">
            <v>2017</v>
          </cell>
          <cell r="D748" t="str">
            <v>201707</v>
          </cell>
          <cell r="E748" t="str">
            <v>MICROSOFT CORPORATION_40</v>
          </cell>
          <cell r="F748">
            <v>6001343163</v>
          </cell>
          <cell r="G748" t="str">
            <v>Hour14</v>
          </cell>
          <cell r="H748">
            <v>335</v>
          </cell>
        </row>
        <row r="749">
          <cell r="A749" t="str">
            <v>201707_MICROSOFT CORPORATION_40_6001347946</v>
          </cell>
          <cell r="B749">
            <v>42921</v>
          </cell>
          <cell r="C749">
            <v>2017</v>
          </cell>
          <cell r="D749" t="str">
            <v>201707</v>
          </cell>
          <cell r="E749" t="str">
            <v>MICROSOFT CORPORATION_40</v>
          </cell>
          <cell r="F749">
            <v>6001347946</v>
          </cell>
          <cell r="G749" t="str">
            <v>Hour11</v>
          </cell>
          <cell r="H749">
            <v>265</v>
          </cell>
        </row>
        <row r="750">
          <cell r="A750" t="str">
            <v>201707_MICROSOFT CORPORATION_40_6001347964</v>
          </cell>
          <cell r="B750">
            <v>42941</v>
          </cell>
          <cell r="C750">
            <v>2017</v>
          </cell>
          <cell r="D750" t="str">
            <v>201707</v>
          </cell>
          <cell r="E750" t="str">
            <v>MICROSOFT CORPORATION_40</v>
          </cell>
          <cell r="F750">
            <v>6001347964</v>
          </cell>
          <cell r="G750" t="str">
            <v>Hour14</v>
          </cell>
          <cell r="H750">
            <v>280</v>
          </cell>
        </row>
        <row r="751">
          <cell r="A751" t="str">
            <v>201707_MICROSOFT CORPORATION_40_6001351871</v>
          </cell>
          <cell r="B751">
            <v>42941</v>
          </cell>
          <cell r="C751">
            <v>2017</v>
          </cell>
          <cell r="D751" t="str">
            <v>201707</v>
          </cell>
          <cell r="E751" t="str">
            <v>MICROSOFT CORPORATION_40</v>
          </cell>
          <cell r="F751">
            <v>6001351871</v>
          </cell>
          <cell r="G751" t="str">
            <v>Hour08</v>
          </cell>
          <cell r="H751">
            <v>468</v>
          </cell>
        </row>
        <row r="752">
          <cell r="A752" t="str">
            <v>201707_MICROSOFT CORPORATION_40_6001358720</v>
          </cell>
          <cell r="B752">
            <v>42922</v>
          </cell>
          <cell r="C752">
            <v>2017</v>
          </cell>
          <cell r="D752" t="str">
            <v>201707</v>
          </cell>
          <cell r="E752" t="str">
            <v>MICROSOFT CORPORATION_40</v>
          </cell>
          <cell r="F752">
            <v>6001358720</v>
          </cell>
          <cell r="G752" t="str">
            <v>Hour11</v>
          </cell>
          <cell r="H752">
            <v>436</v>
          </cell>
        </row>
        <row r="753">
          <cell r="A753" t="str">
            <v>201707_MICROSOFT CORPORATION_40_6001358756</v>
          </cell>
          <cell r="B753">
            <v>42921</v>
          </cell>
          <cell r="C753">
            <v>2017</v>
          </cell>
          <cell r="D753" t="str">
            <v>201707</v>
          </cell>
          <cell r="E753" t="str">
            <v>MICROSOFT CORPORATION_40</v>
          </cell>
          <cell r="F753">
            <v>6001358756</v>
          </cell>
          <cell r="G753" t="str">
            <v>Hour18</v>
          </cell>
          <cell r="H753">
            <v>673</v>
          </cell>
        </row>
        <row r="754">
          <cell r="A754" t="str">
            <v>201707_MICROSOFT CORPORATION_40_6001367365</v>
          </cell>
          <cell r="B754">
            <v>42942</v>
          </cell>
          <cell r="C754">
            <v>2017</v>
          </cell>
          <cell r="D754" t="str">
            <v>201707</v>
          </cell>
          <cell r="E754" t="str">
            <v>MICROSOFT CORPORATION_40</v>
          </cell>
          <cell r="F754">
            <v>6001367365</v>
          </cell>
          <cell r="G754" t="str">
            <v>Hour16</v>
          </cell>
          <cell r="H754">
            <v>360</v>
          </cell>
        </row>
        <row r="755">
          <cell r="A755" t="str">
            <v>201707_MICROSOFT CORPORATION_40_6001390613</v>
          </cell>
          <cell r="B755">
            <v>42940</v>
          </cell>
          <cell r="C755">
            <v>2017</v>
          </cell>
          <cell r="D755" t="str">
            <v>201707</v>
          </cell>
          <cell r="E755" t="str">
            <v>MICROSOFT CORPORATION_40</v>
          </cell>
          <cell r="F755">
            <v>6001390613</v>
          </cell>
          <cell r="G755" t="str">
            <v>Hour12</v>
          </cell>
          <cell r="H755">
            <v>852</v>
          </cell>
        </row>
        <row r="756">
          <cell r="A756" t="str">
            <v>201707_MICROSOFT CORPORATION_40_6001429622</v>
          </cell>
          <cell r="B756">
            <v>42941</v>
          </cell>
          <cell r="C756">
            <v>2017</v>
          </cell>
          <cell r="D756" t="str">
            <v>201707</v>
          </cell>
          <cell r="E756" t="str">
            <v>MICROSOFT CORPORATION_40</v>
          </cell>
          <cell r="F756">
            <v>6001429622</v>
          </cell>
          <cell r="G756" t="str">
            <v>Hour11</v>
          </cell>
          <cell r="H756">
            <v>235</v>
          </cell>
        </row>
        <row r="757">
          <cell r="A757" t="str">
            <v>201707_MICROSOFT CORPORATION_40_6001450729</v>
          </cell>
          <cell r="B757">
            <v>42947</v>
          </cell>
          <cell r="C757">
            <v>2017</v>
          </cell>
          <cell r="D757" t="str">
            <v>201707</v>
          </cell>
          <cell r="E757" t="str">
            <v>MICROSOFT CORPORATION_40</v>
          </cell>
          <cell r="F757">
            <v>6001450729</v>
          </cell>
          <cell r="G757" t="str">
            <v>Hour21</v>
          </cell>
          <cell r="H757">
            <v>4771</v>
          </cell>
        </row>
        <row r="758">
          <cell r="A758" t="str">
            <v>201707_MICROSOFT CORPORATION_40_6001470983</v>
          </cell>
          <cell r="B758">
            <v>42947</v>
          </cell>
          <cell r="C758">
            <v>2017</v>
          </cell>
          <cell r="D758" t="str">
            <v>201707</v>
          </cell>
          <cell r="E758" t="str">
            <v>MICROSOFT CORPORATION_40</v>
          </cell>
          <cell r="F758">
            <v>6001470983</v>
          </cell>
          <cell r="G758" t="str">
            <v>Hour15</v>
          </cell>
          <cell r="H758">
            <v>3593</v>
          </cell>
        </row>
        <row r="759">
          <cell r="A759" t="str">
            <v>201707_MICROSOFT CORPORATION_40_6001498014</v>
          </cell>
          <cell r="B759">
            <v>42927</v>
          </cell>
          <cell r="C759">
            <v>2017</v>
          </cell>
          <cell r="D759" t="str">
            <v>201707</v>
          </cell>
          <cell r="E759" t="str">
            <v>MICROSOFT CORPORATION_40</v>
          </cell>
          <cell r="F759">
            <v>6001498014</v>
          </cell>
          <cell r="G759" t="str">
            <v>Hour08</v>
          </cell>
          <cell r="H759">
            <v>543</v>
          </cell>
        </row>
        <row r="760">
          <cell r="A760" t="str">
            <v>201707_MICROSOFT CORPORATION_40_6001536382</v>
          </cell>
          <cell r="B760">
            <v>42937</v>
          </cell>
          <cell r="C760">
            <v>2017</v>
          </cell>
          <cell r="D760" t="str">
            <v>201707</v>
          </cell>
          <cell r="E760" t="str">
            <v>MICROSOFT CORPORATION_40</v>
          </cell>
          <cell r="F760">
            <v>6001536382</v>
          </cell>
          <cell r="G760" t="str">
            <v>Hour09</v>
          </cell>
          <cell r="H760">
            <v>301</v>
          </cell>
        </row>
        <row r="761">
          <cell r="A761" t="str">
            <v>201707_MICROSOFT CORPORATION_40_6001539007</v>
          </cell>
          <cell r="B761">
            <v>42947</v>
          </cell>
          <cell r="C761">
            <v>2017</v>
          </cell>
          <cell r="D761" t="str">
            <v>201707</v>
          </cell>
          <cell r="E761" t="str">
            <v>MICROSOFT CORPORATION_40</v>
          </cell>
          <cell r="F761">
            <v>6001539007</v>
          </cell>
          <cell r="G761" t="str">
            <v>Hour17</v>
          </cell>
          <cell r="H761">
            <v>1276</v>
          </cell>
        </row>
        <row r="762">
          <cell r="A762" t="str">
            <v>201707_MICROSOFT CORPORATION_40_6001539023</v>
          </cell>
          <cell r="B762">
            <v>42921</v>
          </cell>
          <cell r="C762">
            <v>2017</v>
          </cell>
          <cell r="D762" t="str">
            <v>201707</v>
          </cell>
          <cell r="E762" t="str">
            <v>MICROSOFT CORPORATION_40</v>
          </cell>
          <cell r="F762">
            <v>6001539023</v>
          </cell>
          <cell r="G762" t="str">
            <v>Hour16</v>
          </cell>
          <cell r="H762">
            <v>1725</v>
          </cell>
        </row>
        <row r="763">
          <cell r="A763" t="str">
            <v>201707_MICROSOFT CORPORATION_40_6001563576</v>
          </cell>
          <cell r="B763">
            <v>42942</v>
          </cell>
          <cell r="C763">
            <v>2017</v>
          </cell>
          <cell r="D763" t="str">
            <v>201707</v>
          </cell>
          <cell r="E763" t="str">
            <v>MICROSOFT CORPORATION_40</v>
          </cell>
          <cell r="F763">
            <v>6001563576</v>
          </cell>
          <cell r="G763" t="str">
            <v>Hour16</v>
          </cell>
          <cell r="H763">
            <v>622</v>
          </cell>
        </row>
        <row r="764">
          <cell r="A764" t="str">
            <v>201707_MICROSOFT CORPORATION_40_6001608329</v>
          </cell>
          <cell r="B764">
            <v>42942</v>
          </cell>
          <cell r="C764">
            <v>2017</v>
          </cell>
          <cell r="D764" t="str">
            <v>201707</v>
          </cell>
          <cell r="E764" t="str">
            <v>MICROSOFT CORPORATION_40</v>
          </cell>
          <cell r="F764">
            <v>6001608329</v>
          </cell>
          <cell r="G764" t="str">
            <v>Hour15</v>
          </cell>
          <cell r="H764">
            <v>156</v>
          </cell>
        </row>
        <row r="765">
          <cell r="A765" t="str">
            <v>201707_MICROSOFT CORPORATION_40_6001657024</v>
          </cell>
          <cell r="B765">
            <v>42940</v>
          </cell>
          <cell r="C765">
            <v>2017</v>
          </cell>
          <cell r="D765" t="str">
            <v>201707</v>
          </cell>
          <cell r="E765" t="str">
            <v>MICROSOFT CORPORATION_40</v>
          </cell>
          <cell r="F765">
            <v>6001657024</v>
          </cell>
          <cell r="G765" t="str">
            <v>Hour19</v>
          </cell>
          <cell r="H765">
            <v>535</v>
          </cell>
        </row>
        <row r="766">
          <cell r="A766" t="str">
            <v>201707_MICROSOFT CORPORATION_40_6001659213</v>
          </cell>
          <cell r="B766">
            <v>42928</v>
          </cell>
          <cell r="C766">
            <v>2017</v>
          </cell>
          <cell r="D766" t="str">
            <v>201707</v>
          </cell>
          <cell r="E766" t="str">
            <v>MICROSOFT CORPORATION_40</v>
          </cell>
          <cell r="F766">
            <v>6001659213</v>
          </cell>
          <cell r="G766" t="str">
            <v>Hour15</v>
          </cell>
          <cell r="H766">
            <v>420</v>
          </cell>
        </row>
        <row r="767">
          <cell r="A767" t="str">
            <v>201707_MICROSOFT CORPORATION_40_6001659246</v>
          </cell>
          <cell r="B767">
            <v>42933</v>
          </cell>
          <cell r="C767">
            <v>2017</v>
          </cell>
          <cell r="D767" t="str">
            <v>201707</v>
          </cell>
          <cell r="E767" t="str">
            <v>MICROSOFT CORPORATION_40</v>
          </cell>
          <cell r="F767">
            <v>6001659246</v>
          </cell>
          <cell r="G767" t="str">
            <v>Hour07</v>
          </cell>
          <cell r="H767">
            <v>97</v>
          </cell>
        </row>
        <row r="768">
          <cell r="A768" t="str">
            <v>201707_MICROSOFT CORPORATION_40_6001672552</v>
          </cell>
          <cell r="B768">
            <v>42921</v>
          </cell>
          <cell r="C768">
            <v>2017</v>
          </cell>
          <cell r="D768" t="str">
            <v>201707</v>
          </cell>
          <cell r="E768" t="str">
            <v>MICROSOFT CORPORATION_40</v>
          </cell>
          <cell r="F768">
            <v>6001672552</v>
          </cell>
          <cell r="G768" t="str">
            <v>Hour18</v>
          </cell>
          <cell r="H768">
            <v>724</v>
          </cell>
        </row>
        <row r="769">
          <cell r="A769" t="str">
            <v>201707_MICROSOFT CORPORATION_40_6001695356</v>
          </cell>
          <cell r="B769">
            <v>42941</v>
          </cell>
          <cell r="C769">
            <v>2017</v>
          </cell>
          <cell r="D769" t="str">
            <v>201707</v>
          </cell>
          <cell r="E769" t="str">
            <v>MICROSOFT CORPORATION_40</v>
          </cell>
          <cell r="F769">
            <v>6001695356</v>
          </cell>
          <cell r="G769" t="str">
            <v>Hour16</v>
          </cell>
          <cell r="H769">
            <v>26</v>
          </cell>
        </row>
        <row r="770">
          <cell r="A770" t="str">
            <v>201707_MICROSOFT CORPORATION_40_6001738359</v>
          </cell>
          <cell r="B770">
            <v>42947</v>
          </cell>
          <cell r="C770">
            <v>2017</v>
          </cell>
          <cell r="D770" t="str">
            <v>201707</v>
          </cell>
          <cell r="E770" t="str">
            <v>MICROSOFT CORPORATION_40</v>
          </cell>
          <cell r="F770">
            <v>6001738359</v>
          </cell>
          <cell r="G770" t="str">
            <v>Hour12</v>
          </cell>
          <cell r="H770">
            <v>900</v>
          </cell>
        </row>
        <row r="771">
          <cell r="A771" t="str">
            <v>201707_MICROSOFT CORPORATION_40_6001756716</v>
          </cell>
          <cell r="B771">
            <v>42927</v>
          </cell>
          <cell r="C771">
            <v>2017</v>
          </cell>
          <cell r="D771" t="str">
            <v>201707</v>
          </cell>
          <cell r="E771" t="str">
            <v>MICROSOFT CORPORATION_40</v>
          </cell>
          <cell r="F771">
            <v>6001756716</v>
          </cell>
          <cell r="G771" t="str">
            <v>Hour12</v>
          </cell>
          <cell r="H771">
            <v>452</v>
          </cell>
        </row>
        <row r="772">
          <cell r="A772" t="str">
            <v>201707_MICROSOFT CORPORATION_40_6001771235</v>
          </cell>
          <cell r="B772">
            <v>42941</v>
          </cell>
          <cell r="C772">
            <v>2017</v>
          </cell>
          <cell r="D772" t="str">
            <v>201707</v>
          </cell>
          <cell r="E772" t="str">
            <v>MICROSOFT CORPORATION_40</v>
          </cell>
          <cell r="F772">
            <v>6001771235</v>
          </cell>
          <cell r="G772" t="str">
            <v>Hour15</v>
          </cell>
          <cell r="H772">
            <v>375</v>
          </cell>
        </row>
        <row r="773">
          <cell r="A773" t="str">
            <v>201707_MICROSOFT CORPORATION_40_6001783954</v>
          </cell>
          <cell r="B773">
            <v>42947</v>
          </cell>
          <cell r="C773">
            <v>2017</v>
          </cell>
          <cell r="D773" t="str">
            <v>201707</v>
          </cell>
          <cell r="E773" t="str">
            <v>MICROSOFT CORPORATION_40</v>
          </cell>
          <cell r="F773">
            <v>6001783954</v>
          </cell>
          <cell r="G773" t="str">
            <v>Hour15</v>
          </cell>
          <cell r="H773">
            <v>277</v>
          </cell>
        </row>
        <row r="774">
          <cell r="A774" t="str">
            <v>201707_MICROSOFT CORPORATION_40_6001789194</v>
          </cell>
          <cell r="B774">
            <v>42935</v>
          </cell>
          <cell r="C774">
            <v>2017</v>
          </cell>
          <cell r="D774" t="str">
            <v>201707</v>
          </cell>
          <cell r="E774" t="str">
            <v>MICROSOFT CORPORATION_40</v>
          </cell>
          <cell r="F774">
            <v>6001789194</v>
          </cell>
          <cell r="G774" t="str">
            <v>Hour15</v>
          </cell>
          <cell r="H774">
            <v>475</v>
          </cell>
        </row>
        <row r="775">
          <cell r="A775" t="str">
            <v>201707_MICROSOFT CORPORATION_40_6001801860</v>
          </cell>
          <cell r="B775">
            <v>42942</v>
          </cell>
          <cell r="C775">
            <v>2017</v>
          </cell>
          <cell r="D775" t="str">
            <v>201707</v>
          </cell>
          <cell r="E775" t="str">
            <v>MICROSOFT CORPORATION_40</v>
          </cell>
          <cell r="F775">
            <v>6001801860</v>
          </cell>
          <cell r="G775" t="str">
            <v>Hour16</v>
          </cell>
          <cell r="H775">
            <v>171</v>
          </cell>
        </row>
        <row r="776">
          <cell r="A776" t="str">
            <v>201707_MICROSOFT CORPORATION_40_6001808204</v>
          </cell>
          <cell r="B776">
            <v>42928</v>
          </cell>
          <cell r="C776">
            <v>2017</v>
          </cell>
          <cell r="D776" t="str">
            <v>201707</v>
          </cell>
          <cell r="E776" t="str">
            <v>MICROSOFT CORPORATION_40</v>
          </cell>
          <cell r="F776">
            <v>6001808204</v>
          </cell>
          <cell r="G776" t="str">
            <v>Hour12</v>
          </cell>
          <cell r="H776">
            <v>1191</v>
          </cell>
        </row>
        <row r="777">
          <cell r="A777" t="str">
            <v>201707_MICROSOFT CORPORATION_40_6001813424</v>
          </cell>
          <cell r="B777">
            <v>42941</v>
          </cell>
          <cell r="C777">
            <v>2017</v>
          </cell>
          <cell r="D777" t="str">
            <v>201707</v>
          </cell>
          <cell r="E777" t="str">
            <v>MICROSOFT CORPORATION_40</v>
          </cell>
          <cell r="F777">
            <v>6001813424</v>
          </cell>
          <cell r="G777" t="str">
            <v>Hour16</v>
          </cell>
          <cell r="H777">
            <v>1376</v>
          </cell>
        </row>
        <row r="778">
          <cell r="A778" t="str">
            <v>201707_MICROSOFT CORPORATION_40_6001827121</v>
          </cell>
          <cell r="B778">
            <v>42930</v>
          </cell>
          <cell r="C778">
            <v>2017</v>
          </cell>
          <cell r="D778" t="str">
            <v>201707</v>
          </cell>
          <cell r="E778" t="str">
            <v>MICROSOFT CORPORATION_40</v>
          </cell>
          <cell r="F778">
            <v>6001827121</v>
          </cell>
          <cell r="G778" t="str">
            <v>Hour15</v>
          </cell>
          <cell r="H778">
            <v>436</v>
          </cell>
        </row>
        <row r="779">
          <cell r="A779" t="str">
            <v>201707_MICROSOFT CORPORATION_40_6001827419</v>
          </cell>
          <cell r="B779">
            <v>42934</v>
          </cell>
          <cell r="C779">
            <v>2017</v>
          </cell>
          <cell r="D779" t="str">
            <v>201707</v>
          </cell>
          <cell r="E779" t="str">
            <v>MICROSOFT CORPORATION_40</v>
          </cell>
          <cell r="F779">
            <v>6001827419</v>
          </cell>
          <cell r="G779" t="str">
            <v>Hour15</v>
          </cell>
          <cell r="H779">
            <v>500</v>
          </cell>
        </row>
        <row r="780">
          <cell r="A780" t="str">
            <v>201707_MICROSOFT CORPORATION_40_6001840767</v>
          </cell>
          <cell r="B780">
            <v>42947</v>
          </cell>
          <cell r="C780">
            <v>2017</v>
          </cell>
          <cell r="D780" t="str">
            <v>201707</v>
          </cell>
          <cell r="E780" t="str">
            <v>MICROSOFT CORPORATION_40</v>
          </cell>
          <cell r="F780">
            <v>6001840767</v>
          </cell>
          <cell r="G780" t="str">
            <v>Hour15</v>
          </cell>
          <cell r="H780">
            <v>376</v>
          </cell>
        </row>
        <row r="781">
          <cell r="A781" t="str">
            <v>201707_MICROSOFT CORPORATION_40_6001906524</v>
          </cell>
          <cell r="B781">
            <v>42942</v>
          </cell>
          <cell r="C781">
            <v>2017</v>
          </cell>
          <cell r="D781" t="str">
            <v>201707</v>
          </cell>
          <cell r="E781" t="str">
            <v>MICROSOFT CORPORATION_40</v>
          </cell>
          <cell r="F781">
            <v>6001906524</v>
          </cell>
          <cell r="G781" t="str">
            <v>Hour16</v>
          </cell>
          <cell r="H781">
            <v>678</v>
          </cell>
        </row>
        <row r="782">
          <cell r="A782" t="str">
            <v>201707_MICROSOFT CORPORATION_40_6001935797</v>
          </cell>
          <cell r="B782">
            <v>42922</v>
          </cell>
          <cell r="C782">
            <v>2017</v>
          </cell>
          <cell r="D782" t="str">
            <v>201707</v>
          </cell>
          <cell r="E782" t="str">
            <v>MICROSOFT CORPORATION_40</v>
          </cell>
          <cell r="F782">
            <v>6001935797</v>
          </cell>
          <cell r="G782" t="str">
            <v>Hour18</v>
          </cell>
          <cell r="H782">
            <v>570</v>
          </cell>
        </row>
        <row r="783">
          <cell r="A783" t="str">
            <v>201707_MICROSOFT CORPORATION_40_6001960002</v>
          </cell>
          <cell r="B783">
            <v>42941</v>
          </cell>
          <cell r="C783">
            <v>2017</v>
          </cell>
          <cell r="D783" t="str">
            <v>201707</v>
          </cell>
          <cell r="E783" t="str">
            <v>MICROSOFT CORPORATION_40</v>
          </cell>
          <cell r="F783">
            <v>6001960002</v>
          </cell>
          <cell r="G783" t="str">
            <v>Hour16</v>
          </cell>
          <cell r="H783">
            <v>646</v>
          </cell>
        </row>
        <row r="784">
          <cell r="A784" t="str">
            <v>201707_MICROSOFT CORPORATION_40_6001986691</v>
          </cell>
          <cell r="B784">
            <v>42921</v>
          </cell>
          <cell r="C784">
            <v>2017</v>
          </cell>
          <cell r="D784" t="str">
            <v>201707</v>
          </cell>
          <cell r="E784" t="str">
            <v>MICROSOFT CORPORATION_40</v>
          </cell>
          <cell r="F784">
            <v>6001986691</v>
          </cell>
          <cell r="G784" t="str">
            <v>Hour11</v>
          </cell>
          <cell r="H784">
            <v>821</v>
          </cell>
        </row>
        <row r="785">
          <cell r="A785" t="str">
            <v>201708_MICROSOFT CORPORATION_40_6000038059</v>
          </cell>
          <cell r="B785">
            <v>42975</v>
          </cell>
          <cell r="C785">
            <v>2017</v>
          </cell>
          <cell r="D785" t="str">
            <v>201708</v>
          </cell>
          <cell r="E785" t="str">
            <v>MICROSOFT CORPORATION_40</v>
          </cell>
          <cell r="F785">
            <v>6000038059</v>
          </cell>
          <cell r="G785" t="str">
            <v>Hour15</v>
          </cell>
          <cell r="H785">
            <v>542</v>
          </cell>
        </row>
        <row r="786">
          <cell r="A786" t="str">
            <v>201708_MICROSOFT CORPORATION_40_6000046240</v>
          </cell>
          <cell r="B786">
            <v>42950</v>
          </cell>
          <cell r="C786">
            <v>2017</v>
          </cell>
          <cell r="D786" t="str">
            <v>201708</v>
          </cell>
          <cell r="E786" t="str">
            <v>MICROSOFT CORPORATION_40</v>
          </cell>
          <cell r="F786">
            <v>6000046240</v>
          </cell>
          <cell r="G786" t="str">
            <v>Hour15</v>
          </cell>
          <cell r="H786">
            <v>155</v>
          </cell>
        </row>
        <row r="787">
          <cell r="A787" t="str">
            <v>201708_MICROSOFT CORPORATION_40_6000046259</v>
          </cell>
          <cell r="B787">
            <v>42950</v>
          </cell>
          <cell r="C787">
            <v>2017</v>
          </cell>
          <cell r="D787" t="str">
            <v>201708</v>
          </cell>
          <cell r="E787" t="str">
            <v>MICROSOFT CORPORATION_40</v>
          </cell>
          <cell r="F787">
            <v>6000046259</v>
          </cell>
          <cell r="G787" t="str">
            <v>Hour16</v>
          </cell>
          <cell r="H787">
            <v>410</v>
          </cell>
        </row>
        <row r="788">
          <cell r="A788" t="str">
            <v>201708_MICROSOFT CORPORATION_40_6000078823</v>
          </cell>
          <cell r="B788">
            <v>42950</v>
          </cell>
          <cell r="C788">
            <v>2017</v>
          </cell>
          <cell r="D788" t="str">
            <v>201708</v>
          </cell>
          <cell r="E788" t="str">
            <v>MICROSOFT CORPORATION_40</v>
          </cell>
          <cell r="F788">
            <v>6000078823</v>
          </cell>
          <cell r="G788" t="str">
            <v>Hour12</v>
          </cell>
          <cell r="H788">
            <v>245</v>
          </cell>
        </row>
        <row r="789">
          <cell r="A789" t="str">
            <v>201708_MICROSOFT CORPORATION_40_6000118113</v>
          </cell>
          <cell r="B789">
            <v>42978</v>
          </cell>
          <cell r="C789">
            <v>2017</v>
          </cell>
          <cell r="D789" t="str">
            <v>201708</v>
          </cell>
          <cell r="E789" t="str">
            <v>MICROSOFT CORPORATION_40</v>
          </cell>
          <cell r="F789">
            <v>6000118113</v>
          </cell>
          <cell r="G789" t="str">
            <v>Hour16</v>
          </cell>
          <cell r="H789">
            <v>267</v>
          </cell>
        </row>
        <row r="790">
          <cell r="A790" t="str">
            <v>201708_MICROSOFT CORPORATION_40_6000175912</v>
          </cell>
          <cell r="B790">
            <v>42957</v>
          </cell>
          <cell r="C790">
            <v>2017</v>
          </cell>
          <cell r="D790" t="str">
            <v>201708</v>
          </cell>
          <cell r="E790" t="str">
            <v>MICROSOFT CORPORATION_40</v>
          </cell>
          <cell r="F790">
            <v>6000175912</v>
          </cell>
          <cell r="G790" t="str">
            <v>Hour14</v>
          </cell>
          <cell r="H790">
            <v>122</v>
          </cell>
        </row>
        <row r="791">
          <cell r="A791" t="str">
            <v>201708_MICROSOFT CORPORATION_40_6000185860</v>
          </cell>
          <cell r="B791">
            <v>42948</v>
          </cell>
          <cell r="C791">
            <v>2017</v>
          </cell>
          <cell r="D791" t="str">
            <v>201708</v>
          </cell>
          <cell r="E791" t="str">
            <v>MICROSOFT CORPORATION_40</v>
          </cell>
          <cell r="F791">
            <v>6000185860</v>
          </cell>
          <cell r="G791" t="str">
            <v>Hour18</v>
          </cell>
          <cell r="H791">
            <v>95</v>
          </cell>
        </row>
        <row r="792">
          <cell r="A792" t="str">
            <v>201708_MICROSOFT CORPORATION_40_6000244934</v>
          </cell>
          <cell r="B792">
            <v>42950</v>
          </cell>
          <cell r="C792">
            <v>2017</v>
          </cell>
          <cell r="D792" t="str">
            <v>201708</v>
          </cell>
          <cell r="E792" t="str">
            <v>MICROSOFT CORPORATION_40</v>
          </cell>
          <cell r="F792">
            <v>6000244934</v>
          </cell>
          <cell r="G792" t="str">
            <v>Hour16</v>
          </cell>
          <cell r="H792">
            <v>1185</v>
          </cell>
        </row>
        <row r="793">
          <cell r="A793" t="str">
            <v>201708_MICROSOFT CORPORATION_40_6000267146</v>
          </cell>
          <cell r="B793">
            <v>42976</v>
          </cell>
          <cell r="C793">
            <v>2017</v>
          </cell>
          <cell r="D793" t="str">
            <v>201708</v>
          </cell>
          <cell r="E793" t="str">
            <v>MICROSOFT CORPORATION_40</v>
          </cell>
          <cell r="F793">
            <v>6000267146</v>
          </cell>
          <cell r="G793" t="str">
            <v>Hour12</v>
          </cell>
          <cell r="H793">
            <v>1378</v>
          </cell>
        </row>
        <row r="794">
          <cell r="A794" t="str">
            <v>201708_MICROSOFT CORPORATION_40_6000299692</v>
          </cell>
          <cell r="B794">
            <v>42950</v>
          </cell>
          <cell r="C794">
            <v>2017</v>
          </cell>
          <cell r="D794" t="str">
            <v>201708</v>
          </cell>
          <cell r="E794" t="str">
            <v>MICROSOFT CORPORATION_40</v>
          </cell>
          <cell r="F794">
            <v>6000299692</v>
          </cell>
          <cell r="G794" t="str">
            <v>Hour15</v>
          </cell>
          <cell r="H794">
            <v>2981</v>
          </cell>
        </row>
        <row r="795">
          <cell r="A795" t="str">
            <v>201708_MICROSOFT CORPORATION_40_6000316669</v>
          </cell>
          <cell r="B795">
            <v>42948</v>
          </cell>
          <cell r="C795">
            <v>2017</v>
          </cell>
          <cell r="D795" t="str">
            <v>201708</v>
          </cell>
          <cell r="E795" t="str">
            <v>MICROSOFT CORPORATION_40</v>
          </cell>
          <cell r="F795">
            <v>6000316669</v>
          </cell>
          <cell r="G795" t="str">
            <v>Hour13</v>
          </cell>
          <cell r="H795">
            <v>1129</v>
          </cell>
        </row>
        <row r="796">
          <cell r="A796" t="str">
            <v>201708_MICROSOFT CORPORATION_40_6000331002</v>
          </cell>
          <cell r="B796">
            <v>42950</v>
          </cell>
          <cell r="C796">
            <v>2017</v>
          </cell>
          <cell r="D796" t="str">
            <v>201708</v>
          </cell>
          <cell r="E796" t="str">
            <v>MICROSOFT CORPORATION_40</v>
          </cell>
          <cell r="F796">
            <v>6000331002</v>
          </cell>
          <cell r="G796" t="str">
            <v>Hour15</v>
          </cell>
          <cell r="H796">
            <v>1034</v>
          </cell>
        </row>
        <row r="797">
          <cell r="A797" t="str">
            <v>201708_MICROSOFT CORPORATION_40_6000370764</v>
          </cell>
          <cell r="B797">
            <v>42950</v>
          </cell>
          <cell r="C797">
            <v>2017</v>
          </cell>
          <cell r="D797" t="str">
            <v>201708</v>
          </cell>
          <cell r="E797" t="str">
            <v>MICROSOFT CORPORATION_40</v>
          </cell>
          <cell r="F797">
            <v>6000370764</v>
          </cell>
          <cell r="G797" t="str">
            <v>Hour15</v>
          </cell>
          <cell r="H797">
            <v>57</v>
          </cell>
        </row>
        <row r="798">
          <cell r="A798" t="str">
            <v>201708_MICROSOFT CORPORATION_40_6000386515</v>
          </cell>
          <cell r="B798">
            <v>42950</v>
          </cell>
          <cell r="C798">
            <v>2017</v>
          </cell>
          <cell r="D798" t="str">
            <v>201708</v>
          </cell>
          <cell r="E798" t="str">
            <v>MICROSOFT CORPORATION_40</v>
          </cell>
          <cell r="F798">
            <v>6000386515</v>
          </cell>
          <cell r="G798" t="str">
            <v>Hour17</v>
          </cell>
          <cell r="H798">
            <v>560</v>
          </cell>
        </row>
        <row r="799">
          <cell r="A799" t="str">
            <v>201708_MICROSOFT CORPORATION_40_6000394072</v>
          </cell>
          <cell r="B799">
            <v>42949</v>
          </cell>
          <cell r="C799">
            <v>2017</v>
          </cell>
          <cell r="D799" t="str">
            <v>201708</v>
          </cell>
          <cell r="E799" t="str">
            <v>MICROSOFT CORPORATION_40</v>
          </cell>
          <cell r="F799">
            <v>6000394072</v>
          </cell>
          <cell r="G799" t="str">
            <v>Hour14</v>
          </cell>
          <cell r="H799">
            <v>481</v>
          </cell>
        </row>
        <row r="800">
          <cell r="A800" t="str">
            <v>201708_MICROSOFT CORPORATION_40_6000474540</v>
          </cell>
          <cell r="B800">
            <v>42975</v>
          </cell>
          <cell r="C800">
            <v>2017</v>
          </cell>
          <cell r="D800" t="str">
            <v>201708</v>
          </cell>
          <cell r="E800" t="str">
            <v>MICROSOFT CORPORATION_40</v>
          </cell>
          <cell r="F800">
            <v>6000474540</v>
          </cell>
          <cell r="G800" t="str">
            <v>Hour16</v>
          </cell>
          <cell r="H800">
            <v>438</v>
          </cell>
        </row>
        <row r="801">
          <cell r="A801" t="str">
            <v>201708_MICROSOFT CORPORATION_40_6000489227</v>
          </cell>
          <cell r="B801">
            <v>42975</v>
          </cell>
          <cell r="C801">
            <v>2017</v>
          </cell>
          <cell r="D801" t="str">
            <v>201708</v>
          </cell>
          <cell r="E801" t="str">
            <v>MICROSOFT CORPORATION_40</v>
          </cell>
          <cell r="F801">
            <v>6000489227</v>
          </cell>
          <cell r="G801" t="str">
            <v>Hour16</v>
          </cell>
          <cell r="H801">
            <v>464</v>
          </cell>
        </row>
        <row r="802">
          <cell r="A802" t="str">
            <v>201708_MICROSOFT CORPORATION_40_6000523000</v>
          </cell>
          <cell r="B802">
            <v>42975</v>
          </cell>
          <cell r="C802">
            <v>2017</v>
          </cell>
          <cell r="D802" t="str">
            <v>201708</v>
          </cell>
          <cell r="E802" t="str">
            <v>MICROSOFT CORPORATION_40</v>
          </cell>
          <cell r="F802">
            <v>6000523000</v>
          </cell>
          <cell r="G802" t="str">
            <v>Hour15</v>
          </cell>
          <cell r="H802">
            <v>173</v>
          </cell>
        </row>
        <row r="803">
          <cell r="A803" t="str">
            <v>201708_MICROSOFT CORPORATION_40_6000547635</v>
          </cell>
          <cell r="B803">
            <v>42956</v>
          </cell>
          <cell r="C803">
            <v>2017</v>
          </cell>
          <cell r="D803" t="str">
            <v>201708</v>
          </cell>
          <cell r="E803" t="str">
            <v>MICROSOFT CORPORATION_40</v>
          </cell>
          <cell r="F803">
            <v>6000547635</v>
          </cell>
          <cell r="G803" t="str">
            <v>Hour14</v>
          </cell>
          <cell r="H803">
            <v>711</v>
          </cell>
        </row>
        <row r="804">
          <cell r="A804" t="str">
            <v>201708_MICROSOFT CORPORATION_40_6000583090</v>
          </cell>
          <cell r="B804">
            <v>42969</v>
          </cell>
          <cell r="C804">
            <v>2017</v>
          </cell>
          <cell r="D804" t="str">
            <v>201708</v>
          </cell>
          <cell r="E804" t="str">
            <v>MICROSOFT CORPORATION_40</v>
          </cell>
          <cell r="F804">
            <v>6000583090</v>
          </cell>
          <cell r="G804" t="str">
            <v>Hour06</v>
          </cell>
          <cell r="H804">
            <v>469</v>
          </cell>
        </row>
        <row r="805">
          <cell r="A805" t="str">
            <v>201708_MICROSOFT CORPORATION_40_6000584674</v>
          </cell>
          <cell r="B805">
            <v>42948</v>
          </cell>
          <cell r="C805">
            <v>2017</v>
          </cell>
          <cell r="D805" t="str">
            <v>201708</v>
          </cell>
          <cell r="E805" t="str">
            <v>MICROSOFT CORPORATION_40</v>
          </cell>
          <cell r="F805">
            <v>6000584674</v>
          </cell>
          <cell r="G805" t="str">
            <v>Hour10</v>
          </cell>
          <cell r="H805">
            <v>54</v>
          </cell>
        </row>
        <row r="806">
          <cell r="A806" t="str">
            <v>201708_MICROSOFT CORPORATION_40_6000654917</v>
          </cell>
          <cell r="B806">
            <v>42954</v>
          </cell>
          <cell r="C806">
            <v>2017</v>
          </cell>
          <cell r="D806" t="str">
            <v>201708</v>
          </cell>
          <cell r="E806" t="str">
            <v>MICROSOFT CORPORATION_40</v>
          </cell>
          <cell r="F806">
            <v>6000654917</v>
          </cell>
          <cell r="G806" t="str">
            <v>Hour19</v>
          </cell>
          <cell r="H806">
            <v>1744</v>
          </cell>
        </row>
        <row r="807">
          <cell r="A807" t="str">
            <v>201708_MICROSOFT CORPORATION_40_6000664756</v>
          </cell>
          <cell r="B807">
            <v>42949</v>
          </cell>
          <cell r="C807">
            <v>2017</v>
          </cell>
          <cell r="D807" t="str">
            <v>201708</v>
          </cell>
          <cell r="E807" t="str">
            <v>MICROSOFT CORPORATION_40</v>
          </cell>
          <cell r="F807">
            <v>6000664756</v>
          </cell>
          <cell r="G807" t="str">
            <v>Hour14</v>
          </cell>
          <cell r="H807">
            <v>344</v>
          </cell>
        </row>
        <row r="808">
          <cell r="A808" t="str">
            <v>201708_MICROSOFT CORPORATION_40_6000677596</v>
          </cell>
          <cell r="B808">
            <v>42961</v>
          </cell>
          <cell r="C808">
            <v>2017</v>
          </cell>
          <cell r="D808" t="str">
            <v>201708</v>
          </cell>
          <cell r="E808" t="str">
            <v>MICROSOFT CORPORATION_40</v>
          </cell>
          <cell r="F808">
            <v>6000677596</v>
          </cell>
          <cell r="G808" t="str">
            <v>Hour07</v>
          </cell>
          <cell r="H808">
            <v>338</v>
          </cell>
        </row>
        <row r="809">
          <cell r="A809" t="str">
            <v>201708_MICROSOFT CORPORATION_40_6000701586</v>
          </cell>
          <cell r="B809">
            <v>42978</v>
          </cell>
          <cell r="C809">
            <v>2017</v>
          </cell>
          <cell r="D809" t="str">
            <v>201708</v>
          </cell>
          <cell r="E809" t="str">
            <v>MICROSOFT CORPORATION_40</v>
          </cell>
          <cell r="F809">
            <v>6000701586</v>
          </cell>
          <cell r="G809" t="str">
            <v>Hour11</v>
          </cell>
          <cell r="H809">
            <v>380</v>
          </cell>
        </row>
        <row r="810">
          <cell r="A810" t="str">
            <v>201708_MICROSOFT CORPORATION_40_6000702018</v>
          </cell>
          <cell r="B810">
            <v>42976</v>
          </cell>
          <cell r="C810">
            <v>2017</v>
          </cell>
          <cell r="D810" t="str">
            <v>201708</v>
          </cell>
          <cell r="E810" t="str">
            <v>MICROSOFT CORPORATION_40</v>
          </cell>
          <cell r="F810">
            <v>6000702018</v>
          </cell>
          <cell r="G810" t="str">
            <v>Hour08</v>
          </cell>
          <cell r="H810">
            <v>314</v>
          </cell>
        </row>
        <row r="811">
          <cell r="A811" t="str">
            <v>201708_MICROSOFT CORPORATION_40_6000708139</v>
          </cell>
          <cell r="B811">
            <v>42955</v>
          </cell>
          <cell r="C811">
            <v>2017</v>
          </cell>
          <cell r="D811" t="str">
            <v>201708</v>
          </cell>
          <cell r="E811" t="str">
            <v>MICROSOFT CORPORATION_40</v>
          </cell>
          <cell r="F811">
            <v>6000708139</v>
          </cell>
          <cell r="G811" t="str">
            <v>Hour14</v>
          </cell>
          <cell r="H811">
            <v>1062</v>
          </cell>
        </row>
        <row r="812">
          <cell r="A812" t="str">
            <v>201708_MICROSOFT CORPORATION_40_6000722766</v>
          </cell>
          <cell r="B812">
            <v>42976</v>
          </cell>
          <cell r="C812">
            <v>2017</v>
          </cell>
          <cell r="D812" t="str">
            <v>201708</v>
          </cell>
          <cell r="E812" t="str">
            <v>MICROSOFT CORPORATION_40</v>
          </cell>
          <cell r="F812">
            <v>6000722766</v>
          </cell>
          <cell r="G812" t="str">
            <v>Hour16</v>
          </cell>
          <cell r="H812">
            <v>136</v>
          </cell>
        </row>
        <row r="813">
          <cell r="A813" t="str">
            <v>201708_MICROSOFT CORPORATION_40_6000740266</v>
          </cell>
          <cell r="B813">
            <v>42949</v>
          </cell>
          <cell r="C813">
            <v>2017</v>
          </cell>
          <cell r="D813" t="str">
            <v>201708</v>
          </cell>
          <cell r="E813" t="str">
            <v>MICROSOFT CORPORATION_40</v>
          </cell>
          <cell r="F813">
            <v>6000740266</v>
          </cell>
          <cell r="G813" t="str">
            <v>Hour16</v>
          </cell>
          <cell r="H813">
            <v>1154</v>
          </cell>
        </row>
        <row r="814">
          <cell r="A814" t="str">
            <v>201708_MICROSOFT CORPORATION_40_6000758554</v>
          </cell>
          <cell r="B814">
            <v>42975</v>
          </cell>
          <cell r="C814">
            <v>2017</v>
          </cell>
          <cell r="D814" t="str">
            <v>201708</v>
          </cell>
          <cell r="E814" t="str">
            <v>MICROSOFT CORPORATION_40</v>
          </cell>
          <cell r="F814">
            <v>6000758554</v>
          </cell>
          <cell r="G814" t="str">
            <v>Hour16</v>
          </cell>
          <cell r="H814">
            <v>3199</v>
          </cell>
        </row>
        <row r="815">
          <cell r="A815" t="str">
            <v>201708_MICROSOFT CORPORATION_40_6000759696</v>
          </cell>
          <cell r="B815">
            <v>42975</v>
          </cell>
          <cell r="C815">
            <v>2017</v>
          </cell>
          <cell r="D815" t="str">
            <v>201708</v>
          </cell>
          <cell r="E815" t="str">
            <v>MICROSOFT CORPORATION_40</v>
          </cell>
          <cell r="F815">
            <v>6000759696</v>
          </cell>
          <cell r="G815" t="str">
            <v>Hour12</v>
          </cell>
          <cell r="H815">
            <v>5045</v>
          </cell>
        </row>
        <row r="816">
          <cell r="A816" t="str">
            <v>201708_MICROSOFT CORPORATION_40_6000772736</v>
          </cell>
          <cell r="B816">
            <v>42949</v>
          </cell>
          <cell r="C816">
            <v>2017</v>
          </cell>
          <cell r="D816" t="str">
            <v>201708</v>
          </cell>
          <cell r="E816" t="str">
            <v>MICROSOFT CORPORATION_40</v>
          </cell>
          <cell r="F816">
            <v>6000772736</v>
          </cell>
          <cell r="G816" t="str">
            <v>Hour15</v>
          </cell>
          <cell r="H816">
            <v>152</v>
          </cell>
        </row>
        <row r="817">
          <cell r="A817" t="str">
            <v>201708_MICROSOFT CORPORATION_40_6000788968</v>
          </cell>
          <cell r="B817">
            <v>42950</v>
          </cell>
          <cell r="C817">
            <v>2017</v>
          </cell>
          <cell r="D817" t="str">
            <v>201708</v>
          </cell>
          <cell r="E817" t="str">
            <v>MICROSOFT CORPORATION_40</v>
          </cell>
          <cell r="F817">
            <v>6000788968</v>
          </cell>
          <cell r="G817" t="str">
            <v>Hour18</v>
          </cell>
          <cell r="H817">
            <v>2369</v>
          </cell>
        </row>
        <row r="818">
          <cell r="A818" t="str">
            <v>201708_MICROSOFT CORPORATION_40_6000809002</v>
          </cell>
          <cell r="B818">
            <v>42971</v>
          </cell>
          <cell r="C818">
            <v>2017</v>
          </cell>
          <cell r="D818" t="str">
            <v>201708</v>
          </cell>
          <cell r="E818" t="str">
            <v>MICROSOFT CORPORATION_40</v>
          </cell>
          <cell r="F818">
            <v>6000809002</v>
          </cell>
          <cell r="G818" t="str">
            <v>Hour13</v>
          </cell>
          <cell r="H818">
            <v>820</v>
          </cell>
        </row>
        <row r="819">
          <cell r="A819" t="str">
            <v>201708_MICROSOFT CORPORATION_40_6000816476</v>
          </cell>
          <cell r="B819">
            <v>42975</v>
          </cell>
          <cell r="C819">
            <v>2017</v>
          </cell>
          <cell r="D819" t="str">
            <v>201708</v>
          </cell>
          <cell r="E819" t="str">
            <v>MICROSOFT CORPORATION_40</v>
          </cell>
          <cell r="F819">
            <v>6000816476</v>
          </cell>
          <cell r="G819" t="str">
            <v>Hour16</v>
          </cell>
          <cell r="H819">
            <v>725</v>
          </cell>
        </row>
        <row r="820">
          <cell r="A820" t="str">
            <v>201708_MICROSOFT CORPORATION_40_6000823352</v>
          </cell>
          <cell r="B820">
            <v>42955</v>
          </cell>
          <cell r="C820">
            <v>2017</v>
          </cell>
          <cell r="D820" t="str">
            <v>201708</v>
          </cell>
          <cell r="E820" t="str">
            <v>MICROSOFT CORPORATION_40</v>
          </cell>
          <cell r="F820">
            <v>6000823352</v>
          </cell>
          <cell r="G820" t="str">
            <v>Hour16</v>
          </cell>
          <cell r="H820">
            <v>882</v>
          </cell>
        </row>
        <row r="821">
          <cell r="A821" t="str">
            <v>201708_MICROSOFT CORPORATION_40_6000842071</v>
          </cell>
          <cell r="B821">
            <v>42969</v>
          </cell>
          <cell r="C821">
            <v>2017</v>
          </cell>
          <cell r="D821" t="str">
            <v>201708</v>
          </cell>
          <cell r="E821" t="str">
            <v>MICROSOFT CORPORATION_40</v>
          </cell>
          <cell r="F821">
            <v>6000842071</v>
          </cell>
          <cell r="G821" t="str">
            <v>Hour17</v>
          </cell>
          <cell r="H821">
            <v>154</v>
          </cell>
        </row>
        <row r="822">
          <cell r="A822" t="str">
            <v>201708_MICROSOFT CORPORATION_40_6000857370</v>
          </cell>
          <cell r="B822">
            <v>42949</v>
          </cell>
          <cell r="C822">
            <v>2017</v>
          </cell>
          <cell r="D822" t="str">
            <v>201708</v>
          </cell>
          <cell r="E822" t="str">
            <v>MICROSOFT CORPORATION_40</v>
          </cell>
          <cell r="F822">
            <v>6000857370</v>
          </cell>
          <cell r="G822" t="str">
            <v>Hour15</v>
          </cell>
          <cell r="H822">
            <v>331</v>
          </cell>
        </row>
        <row r="823">
          <cell r="A823" t="str">
            <v>201708_MICROSOFT CORPORATION_40_6000857380</v>
          </cell>
          <cell r="B823">
            <v>42972</v>
          </cell>
          <cell r="C823">
            <v>2017</v>
          </cell>
          <cell r="D823" t="str">
            <v>201708</v>
          </cell>
          <cell r="E823" t="str">
            <v>MICROSOFT CORPORATION_40</v>
          </cell>
          <cell r="F823">
            <v>6000857380</v>
          </cell>
          <cell r="G823" t="str">
            <v>Hour07</v>
          </cell>
          <cell r="H823">
            <v>377</v>
          </cell>
        </row>
        <row r="824">
          <cell r="A824" t="str">
            <v>201708_MICROSOFT CORPORATION_40_6000859559</v>
          </cell>
          <cell r="B824">
            <v>42950</v>
          </cell>
          <cell r="C824">
            <v>2017</v>
          </cell>
          <cell r="D824" t="str">
            <v>201708</v>
          </cell>
          <cell r="E824" t="str">
            <v>MICROSOFT CORPORATION_40</v>
          </cell>
          <cell r="F824">
            <v>6000859559</v>
          </cell>
          <cell r="G824" t="str">
            <v>Hour16</v>
          </cell>
          <cell r="H824">
            <v>657</v>
          </cell>
        </row>
        <row r="825">
          <cell r="A825" t="str">
            <v>201708_MICROSOFT CORPORATION_40_6000886767</v>
          </cell>
          <cell r="B825">
            <v>42955</v>
          </cell>
          <cell r="C825">
            <v>2017</v>
          </cell>
          <cell r="D825" t="str">
            <v>201708</v>
          </cell>
          <cell r="E825" t="str">
            <v>MICROSOFT CORPORATION_40</v>
          </cell>
          <cell r="F825">
            <v>6000886767</v>
          </cell>
          <cell r="G825" t="str">
            <v>Hour14</v>
          </cell>
          <cell r="H825">
            <v>1793</v>
          </cell>
        </row>
        <row r="826">
          <cell r="A826" t="str">
            <v>201708_MICROSOFT CORPORATION_40_6000905432</v>
          </cell>
          <cell r="B826">
            <v>42955</v>
          </cell>
          <cell r="C826">
            <v>2017</v>
          </cell>
          <cell r="D826" t="str">
            <v>201708</v>
          </cell>
          <cell r="E826" t="str">
            <v>MICROSOFT CORPORATION_40</v>
          </cell>
          <cell r="F826">
            <v>6000905432</v>
          </cell>
          <cell r="G826" t="str">
            <v>Hour13</v>
          </cell>
          <cell r="H826">
            <v>1754</v>
          </cell>
        </row>
        <row r="827">
          <cell r="A827" t="str">
            <v>201708_MICROSOFT CORPORATION_40_6000905445</v>
          </cell>
          <cell r="B827">
            <v>42955</v>
          </cell>
          <cell r="C827">
            <v>2017</v>
          </cell>
          <cell r="D827" t="str">
            <v>201708</v>
          </cell>
          <cell r="E827" t="str">
            <v>MICROSOFT CORPORATION_40</v>
          </cell>
          <cell r="F827">
            <v>6000905445</v>
          </cell>
          <cell r="G827" t="str">
            <v>Hour10</v>
          </cell>
          <cell r="H827">
            <v>950</v>
          </cell>
        </row>
        <row r="828">
          <cell r="A828" t="str">
            <v>201708_MICROSOFT CORPORATION_40_6000927143</v>
          </cell>
          <cell r="B828">
            <v>42948</v>
          </cell>
          <cell r="C828">
            <v>2017</v>
          </cell>
          <cell r="D828" t="str">
            <v>201708</v>
          </cell>
          <cell r="E828" t="str">
            <v>MICROSOFT CORPORATION_40</v>
          </cell>
          <cell r="F828">
            <v>6000927143</v>
          </cell>
          <cell r="G828" t="str">
            <v>Hour15</v>
          </cell>
          <cell r="H828">
            <v>300</v>
          </cell>
        </row>
        <row r="829">
          <cell r="A829" t="str">
            <v>201708_MICROSOFT CORPORATION_40_6000982824</v>
          </cell>
          <cell r="B829">
            <v>42968</v>
          </cell>
          <cell r="C829">
            <v>2017</v>
          </cell>
          <cell r="D829" t="str">
            <v>201708</v>
          </cell>
          <cell r="E829" t="str">
            <v>MICROSOFT CORPORATION_40</v>
          </cell>
          <cell r="F829">
            <v>6000982824</v>
          </cell>
          <cell r="G829" t="str">
            <v>Hour03</v>
          </cell>
          <cell r="H829">
            <v>919</v>
          </cell>
        </row>
        <row r="830">
          <cell r="A830" t="str">
            <v>201708_MICROSOFT CORPORATION_40_6000996360</v>
          </cell>
          <cell r="B830">
            <v>42957</v>
          </cell>
          <cell r="C830">
            <v>2017</v>
          </cell>
          <cell r="D830" t="str">
            <v>201708</v>
          </cell>
          <cell r="E830" t="str">
            <v>MICROSOFT CORPORATION_40</v>
          </cell>
          <cell r="F830">
            <v>6000996360</v>
          </cell>
          <cell r="G830" t="str">
            <v>Hour16</v>
          </cell>
          <cell r="H830">
            <v>560</v>
          </cell>
        </row>
        <row r="831">
          <cell r="A831" t="str">
            <v>201708_MICROSOFT CORPORATION_40_6001016388</v>
          </cell>
          <cell r="B831">
            <v>42962</v>
          </cell>
          <cell r="C831">
            <v>2017</v>
          </cell>
          <cell r="D831" t="str">
            <v>201708</v>
          </cell>
          <cell r="E831" t="str">
            <v>MICROSOFT CORPORATION_40</v>
          </cell>
          <cell r="F831">
            <v>6001016388</v>
          </cell>
          <cell r="G831" t="str">
            <v>Hour16</v>
          </cell>
          <cell r="H831">
            <v>438</v>
          </cell>
        </row>
        <row r="832">
          <cell r="A832" t="str">
            <v>201708_MICROSOFT CORPORATION_40_6001017026</v>
          </cell>
          <cell r="B832">
            <v>42962</v>
          </cell>
          <cell r="C832">
            <v>2017</v>
          </cell>
          <cell r="D832" t="str">
            <v>201708</v>
          </cell>
          <cell r="E832" t="str">
            <v>MICROSOFT CORPORATION_40</v>
          </cell>
          <cell r="F832">
            <v>6001017026</v>
          </cell>
          <cell r="G832" t="str">
            <v>Hour05</v>
          </cell>
          <cell r="H832">
            <v>32</v>
          </cell>
        </row>
        <row r="833">
          <cell r="A833" t="str">
            <v>201708_MICROSOFT CORPORATION_40_6001033229</v>
          </cell>
          <cell r="B833">
            <v>42951</v>
          </cell>
          <cell r="C833">
            <v>2017</v>
          </cell>
          <cell r="D833" t="str">
            <v>201708</v>
          </cell>
          <cell r="E833" t="str">
            <v>MICROSOFT CORPORATION_40</v>
          </cell>
          <cell r="F833">
            <v>6001033229</v>
          </cell>
          <cell r="G833" t="str">
            <v>Hour02</v>
          </cell>
          <cell r="H833">
            <v>753</v>
          </cell>
        </row>
        <row r="834">
          <cell r="A834" t="str">
            <v>201708_MICROSOFT CORPORATION_40_6001081470</v>
          </cell>
          <cell r="B834">
            <v>42970</v>
          </cell>
          <cell r="C834">
            <v>2017</v>
          </cell>
          <cell r="D834" t="str">
            <v>201708</v>
          </cell>
          <cell r="E834" t="str">
            <v>MICROSOFT CORPORATION_40</v>
          </cell>
          <cell r="F834">
            <v>6001081470</v>
          </cell>
          <cell r="G834" t="str">
            <v>Hour10</v>
          </cell>
          <cell r="H834">
            <v>140</v>
          </cell>
        </row>
        <row r="835">
          <cell r="A835" t="str">
            <v>201708_MICROSOFT CORPORATION_40_6001173693</v>
          </cell>
          <cell r="B835">
            <v>42955</v>
          </cell>
          <cell r="C835">
            <v>2017</v>
          </cell>
          <cell r="D835" t="str">
            <v>201708</v>
          </cell>
          <cell r="E835" t="str">
            <v>MICROSOFT CORPORATION_40</v>
          </cell>
          <cell r="F835">
            <v>6001173693</v>
          </cell>
          <cell r="G835" t="str">
            <v>Hour15</v>
          </cell>
          <cell r="H835">
            <v>127</v>
          </cell>
        </row>
        <row r="836">
          <cell r="A836" t="str">
            <v>201708_MICROSOFT CORPORATION_40_6001187587</v>
          </cell>
          <cell r="B836">
            <v>42962</v>
          </cell>
          <cell r="C836">
            <v>2017</v>
          </cell>
          <cell r="D836" t="str">
            <v>201708</v>
          </cell>
          <cell r="E836" t="str">
            <v>MICROSOFT CORPORATION_40</v>
          </cell>
          <cell r="F836">
            <v>6001187587</v>
          </cell>
          <cell r="G836" t="str">
            <v>Hour13</v>
          </cell>
          <cell r="H836">
            <v>593</v>
          </cell>
        </row>
        <row r="837">
          <cell r="A837" t="str">
            <v>201708_MICROSOFT CORPORATION_40_6001207281</v>
          </cell>
          <cell r="B837">
            <v>42977</v>
          </cell>
          <cell r="C837">
            <v>2017</v>
          </cell>
          <cell r="D837" t="str">
            <v>201708</v>
          </cell>
          <cell r="E837" t="str">
            <v>MICROSOFT CORPORATION_40</v>
          </cell>
          <cell r="F837">
            <v>6001207281</v>
          </cell>
          <cell r="G837" t="str">
            <v>Hour12</v>
          </cell>
          <cell r="H837">
            <v>2306</v>
          </cell>
        </row>
        <row r="838">
          <cell r="A838" t="str">
            <v>201708_MICROSOFT CORPORATION_40_6001243299</v>
          </cell>
          <cell r="B838">
            <v>42976</v>
          </cell>
          <cell r="C838">
            <v>2017</v>
          </cell>
          <cell r="D838" t="str">
            <v>201708</v>
          </cell>
          <cell r="E838" t="str">
            <v>MICROSOFT CORPORATION_40</v>
          </cell>
          <cell r="F838">
            <v>6001243299</v>
          </cell>
          <cell r="G838" t="str">
            <v>Hour15</v>
          </cell>
          <cell r="H838">
            <v>785</v>
          </cell>
        </row>
        <row r="839">
          <cell r="A839" t="str">
            <v>201708_MICROSOFT CORPORATION_40_6001314833</v>
          </cell>
          <cell r="B839">
            <v>42975</v>
          </cell>
          <cell r="C839">
            <v>2017</v>
          </cell>
          <cell r="D839" t="str">
            <v>201708</v>
          </cell>
          <cell r="E839" t="str">
            <v>MICROSOFT CORPORATION_40</v>
          </cell>
          <cell r="F839">
            <v>6001314833</v>
          </cell>
          <cell r="G839" t="str">
            <v>Hour12</v>
          </cell>
          <cell r="H839">
            <v>531</v>
          </cell>
        </row>
        <row r="840">
          <cell r="A840" t="str">
            <v>201708_MICROSOFT CORPORATION_40_6001342285</v>
          </cell>
          <cell r="B840">
            <v>42975</v>
          </cell>
          <cell r="C840">
            <v>2017</v>
          </cell>
          <cell r="D840" t="str">
            <v>201708</v>
          </cell>
          <cell r="E840" t="str">
            <v>MICROSOFT CORPORATION_40</v>
          </cell>
          <cell r="F840">
            <v>6001342285</v>
          </cell>
          <cell r="G840" t="str">
            <v>Hour16</v>
          </cell>
          <cell r="H840">
            <v>3926</v>
          </cell>
        </row>
        <row r="841">
          <cell r="A841" t="str">
            <v>201708_MICROSOFT CORPORATION_40_6001343163</v>
          </cell>
          <cell r="B841">
            <v>42956</v>
          </cell>
          <cell r="C841">
            <v>2017</v>
          </cell>
          <cell r="D841" t="str">
            <v>201708</v>
          </cell>
          <cell r="E841" t="str">
            <v>MICROSOFT CORPORATION_40</v>
          </cell>
          <cell r="F841">
            <v>6001343163</v>
          </cell>
          <cell r="G841" t="str">
            <v>Hour13</v>
          </cell>
          <cell r="H841">
            <v>296</v>
          </cell>
        </row>
        <row r="842">
          <cell r="A842" t="str">
            <v>201708_MICROSOFT CORPORATION_40_6001347946</v>
          </cell>
          <cell r="B842">
            <v>42951</v>
          </cell>
          <cell r="C842">
            <v>2017</v>
          </cell>
          <cell r="D842" t="str">
            <v>201708</v>
          </cell>
          <cell r="E842" t="str">
            <v>MICROSOFT CORPORATION_40</v>
          </cell>
          <cell r="F842">
            <v>6001347946</v>
          </cell>
          <cell r="G842" t="str">
            <v>Hour11</v>
          </cell>
          <cell r="H842">
            <v>272</v>
          </cell>
        </row>
        <row r="843">
          <cell r="A843" t="str">
            <v>201708_MICROSOFT CORPORATION_40_6001347964</v>
          </cell>
          <cell r="B843">
            <v>42954</v>
          </cell>
          <cell r="C843">
            <v>2017</v>
          </cell>
          <cell r="D843" t="str">
            <v>201708</v>
          </cell>
          <cell r="E843" t="str">
            <v>MICROSOFT CORPORATION_40</v>
          </cell>
          <cell r="F843">
            <v>6001347964</v>
          </cell>
          <cell r="G843" t="str">
            <v>Hour17</v>
          </cell>
          <cell r="H843">
            <v>255</v>
          </cell>
        </row>
        <row r="844">
          <cell r="A844" t="str">
            <v>201708_MICROSOFT CORPORATION_40_6001351871</v>
          </cell>
          <cell r="B844">
            <v>42951</v>
          </cell>
          <cell r="C844">
            <v>2017</v>
          </cell>
          <cell r="D844" t="str">
            <v>201708</v>
          </cell>
          <cell r="E844" t="str">
            <v>MICROSOFT CORPORATION_40</v>
          </cell>
          <cell r="F844">
            <v>6001351871</v>
          </cell>
          <cell r="G844" t="str">
            <v>Hour13</v>
          </cell>
          <cell r="H844">
            <v>514</v>
          </cell>
        </row>
        <row r="845">
          <cell r="A845" t="str">
            <v>201708_MICROSOFT CORPORATION_40_6001358720</v>
          </cell>
          <cell r="B845">
            <v>42971</v>
          </cell>
          <cell r="C845">
            <v>2017</v>
          </cell>
          <cell r="D845" t="str">
            <v>201708</v>
          </cell>
          <cell r="E845" t="str">
            <v>MICROSOFT CORPORATION_40</v>
          </cell>
          <cell r="F845">
            <v>6001358720</v>
          </cell>
          <cell r="G845" t="str">
            <v>Hour12</v>
          </cell>
          <cell r="H845">
            <v>416</v>
          </cell>
        </row>
        <row r="846">
          <cell r="A846" t="str">
            <v>201708_MICROSOFT CORPORATION_40_6001358756</v>
          </cell>
          <cell r="B846">
            <v>42950</v>
          </cell>
          <cell r="C846">
            <v>2017</v>
          </cell>
          <cell r="D846" t="str">
            <v>201708</v>
          </cell>
          <cell r="E846" t="str">
            <v>MICROSOFT CORPORATION_40</v>
          </cell>
          <cell r="F846">
            <v>6001358756</v>
          </cell>
          <cell r="G846" t="str">
            <v>Hour17</v>
          </cell>
          <cell r="H846">
            <v>588</v>
          </cell>
        </row>
        <row r="847">
          <cell r="A847" t="str">
            <v>201708_MICROSOFT CORPORATION_40_6001367365</v>
          </cell>
          <cell r="B847">
            <v>42950</v>
          </cell>
          <cell r="C847">
            <v>2017</v>
          </cell>
          <cell r="D847" t="str">
            <v>201708</v>
          </cell>
          <cell r="E847" t="str">
            <v>MICROSOFT CORPORATION_40</v>
          </cell>
          <cell r="F847">
            <v>6001367365</v>
          </cell>
          <cell r="G847" t="str">
            <v>Hour16</v>
          </cell>
          <cell r="H847">
            <v>375</v>
          </cell>
        </row>
        <row r="848">
          <cell r="A848" t="str">
            <v>201708_MICROSOFT CORPORATION_40_6001390613</v>
          </cell>
          <cell r="B848">
            <v>42978</v>
          </cell>
          <cell r="C848">
            <v>2017</v>
          </cell>
          <cell r="D848" t="str">
            <v>201708</v>
          </cell>
          <cell r="E848" t="str">
            <v>MICROSOFT CORPORATION_40</v>
          </cell>
          <cell r="F848">
            <v>6001390613</v>
          </cell>
          <cell r="G848" t="str">
            <v>Hour15</v>
          </cell>
          <cell r="H848">
            <v>823</v>
          </cell>
        </row>
        <row r="849">
          <cell r="A849" t="str">
            <v>201708_MICROSOFT CORPORATION_40_6001429622</v>
          </cell>
          <cell r="B849">
            <v>42970</v>
          </cell>
          <cell r="C849">
            <v>2017</v>
          </cell>
          <cell r="D849" t="str">
            <v>201708</v>
          </cell>
          <cell r="E849" t="str">
            <v>MICROSOFT CORPORATION_40</v>
          </cell>
          <cell r="F849">
            <v>6001429622</v>
          </cell>
          <cell r="G849" t="str">
            <v>Hour12</v>
          </cell>
          <cell r="H849">
            <v>241</v>
          </cell>
        </row>
        <row r="850">
          <cell r="A850" t="str">
            <v>201708_MICROSOFT CORPORATION_40_6001450729</v>
          </cell>
          <cell r="B850">
            <v>42955</v>
          </cell>
          <cell r="C850">
            <v>2017</v>
          </cell>
          <cell r="D850" t="str">
            <v>201708</v>
          </cell>
          <cell r="E850" t="str">
            <v>MICROSOFT CORPORATION_40</v>
          </cell>
          <cell r="F850">
            <v>6001450729</v>
          </cell>
          <cell r="G850" t="str">
            <v>Hour16</v>
          </cell>
          <cell r="H850">
            <v>2234</v>
          </cell>
        </row>
        <row r="851">
          <cell r="A851" t="str">
            <v>201708_MICROSOFT CORPORATION_40_6001470983</v>
          </cell>
          <cell r="B851">
            <v>42975</v>
          </cell>
          <cell r="C851">
            <v>2017</v>
          </cell>
          <cell r="D851" t="str">
            <v>201708</v>
          </cell>
          <cell r="E851" t="str">
            <v>MICROSOFT CORPORATION_40</v>
          </cell>
          <cell r="F851">
            <v>6001470983</v>
          </cell>
          <cell r="G851" t="str">
            <v>Hour16</v>
          </cell>
          <cell r="H851">
            <v>3751</v>
          </cell>
        </row>
        <row r="852">
          <cell r="A852" t="str">
            <v>201708_MICROSOFT CORPORATION_40_6001498014</v>
          </cell>
          <cell r="B852">
            <v>42959</v>
          </cell>
          <cell r="C852">
            <v>2017</v>
          </cell>
          <cell r="D852" t="str">
            <v>201708</v>
          </cell>
          <cell r="E852" t="str">
            <v>MICROSOFT CORPORATION_40</v>
          </cell>
          <cell r="F852">
            <v>6001498014</v>
          </cell>
          <cell r="G852" t="str">
            <v>Hour09</v>
          </cell>
          <cell r="H852">
            <v>168</v>
          </cell>
        </row>
        <row r="853">
          <cell r="A853" t="str">
            <v>201708_MICROSOFT CORPORATION_40_6001536382</v>
          </cell>
          <cell r="B853">
            <v>42971</v>
          </cell>
          <cell r="C853">
            <v>2017</v>
          </cell>
          <cell r="D853" t="str">
            <v>201708</v>
          </cell>
          <cell r="E853" t="str">
            <v>MICROSOFT CORPORATION_40</v>
          </cell>
          <cell r="F853">
            <v>6001536382</v>
          </cell>
          <cell r="G853" t="str">
            <v>Hour11</v>
          </cell>
          <cell r="H853">
            <v>312</v>
          </cell>
        </row>
        <row r="854">
          <cell r="A854" t="str">
            <v>201708_MICROSOFT CORPORATION_40_6001539007</v>
          </cell>
          <cell r="B854">
            <v>42975</v>
          </cell>
          <cell r="C854">
            <v>2017</v>
          </cell>
          <cell r="D854" t="str">
            <v>201708</v>
          </cell>
          <cell r="E854" t="str">
            <v>MICROSOFT CORPORATION_40</v>
          </cell>
          <cell r="F854">
            <v>6001539007</v>
          </cell>
          <cell r="G854" t="str">
            <v>Hour17</v>
          </cell>
          <cell r="H854">
            <v>1418</v>
          </cell>
        </row>
        <row r="855">
          <cell r="A855" t="str">
            <v>201708_MICROSOFT CORPORATION_40_6001539023</v>
          </cell>
          <cell r="B855">
            <v>42950</v>
          </cell>
          <cell r="C855">
            <v>2017</v>
          </cell>
          <cell r="D855" t="str">
            <v>201708</v>
          </cell>
          <cell r="E855" t="str">
            <v>MICROSOFT CORPORATION_40</v>
          </cell>
          <cell r="F855">
            <v>6001539023</v>
          </cell>
          <cell r="G855" t="str">
            <v>Hour15</v>
          </cell>
          <cell r="H855">
            <v>1543</v>
          </cell>
        </row>
        <row r="856">
          <cell r="A856" t="str">
            <v>201708_MICROSOFT CORPORATION_40_6001563576</v>
          </cell>
          <cell r="B856">
            <v>42951</v>
          </cell>
          <cell r="C856">
            <v>2017</v>
          </cell>
          <cell r="D856" t="str">
            <v>201708</v>
          </cell>
          <cell r="E856" t="str">
            <v>MICROSOFT CORPORATION_40</v>
          </cell>
          <cell r="F856">
            <v>6001563576</v>
          </cell>
          <cell r="G856" t="str">
            <v>Hour11</v>
          </cell>
          <cell r="H856">
            <v>686</v>
          </cell>
        </row>
        <row r="857">
          <cell r="A857" t="str">
            <v>201708_MICROSOFT CORPORATION_40_6001608329</v>
          </cell>
          <cell r="B857">
            <v>42954</v>
          </cell>
          <cell r="C857">
            <v>2017</v>
          </cell>
          <cell r="D857" t="str">
            <v>201708</v>
          </cell>
          <cell r="E857" t="str">
            <v>MICROSOFT CORPORATION_40</v>
          </cell>
          <cell r="F857">
            <v>6001608329</v>
          </cell>
          <cell r="G857" t="str">
            <v>Hour15</v>
          </cell>
          <cell r="H857">
            <v>157</v>
          </cell>
        </row>
        <row r="858">
          <cell r="A858" t="str">
            <v>201708_MICROSOFT CORPORATION_40_6001657024</v>
          </cell>
          <cell r="B858">
            <v>42956</v>
          </cell>
          <cell r="C858">
            <v>2017</v>
          </cell>
          <cell r="D858" t="str">
            <v>201708</v>
          </cell>
          <cell r="E858" t="str">
            <v>MICROSOFT CORPORATION_40</v>
          </cell>
          <cell r="F858">
            <v>6001657024</v>
          </cell>
          <cell r="G858" t="str">
            <v>Hour16</v>
          </cell>
          <cell r="H858">
            <v>579</v>
          </cell>
        </row>
        <row r="859">
          <cell r="A859" t="str">
            <v>201708_MICROSOFT CORPORATION_40_6001659213</v>
          </cell>
          <cell r="B859">
            <v>42965</v>
          </cell>
          <cell r="C859">
            <v>2017</v>
          </cell>
          <cell r="D859" t="str">
            <v>201708</v>
          </cell>
          <cell r="E859" t="str">
            <v>MICROSOFT CORPORATION_40</v>
          </cell>
          <cell r="F859">
            <v>6001659213</v>
          </cell>
          <cell r="G859" t="str">
            <v>Hour13</v>
          </cell>
          <cell r="H859">
            <v>444</v>
          </cell>
        </row>
        <row r="860">
          <cell r="A860" t="str">
            <v>201708_MICROSOFT CORPORATION_40_6001659246</v>
          </cell>
          <cell r="B860">
            <v>42976</v>
          </cell>
          <cell r="C860">
            <v>2017</v>
          </cell>
          <cell r="D860" t="str">
            <v>201708</v>
          </cell>
          <cell r="E860" t="str">
            <v>MICROSOFT CORPORATION_40</v>
          </cell>
          <cell r="F860">
            <v>6001659246</v>
          </cell>
          <cell r="G860" t="str">
            <v>Hour11</v>
          </cell>
          <cell r="H860">
            <v>102</v>
          </cell>
        </row>
        <row r="861">
          <cell r="A861" t="str">
            <v>201708_MICROSOFT CORPORATION_40_6001672552</v>
          </cell>
          <cell r="B861">
            <v>42976</v>
          </cell>
          <cell r="C861">
            <v>2017</v>
          </cell>
          <cell r="D861" t="str">
            <v>201708</v>
          </cell>
          <cell r="E861" t="str">
            <v>MICROSOFT CORPORATION_40</v>
          </cell>
          <cell r="F861">
            <v>6001672552</v>
          </cell>
          <cell r="G861" t="str">
            <v>Hour14</v>
          </cell>
          <cell r="H861">
            <v>743</v>
          </cell>
        </row>
        <row r="862">
          <cell r="A862" t="str">
            <v>201708_MICROSOFT CORPORATION_40_6001695356</v>
          </cell>
          <cell r="B862">
            <v>42978</v>
          </cell>
          <cell r="C862">
            <v>2017</v>
          </cell>
          <cell r="D862" t="str">
            <v>201708</v>
          </cell>
          <cell r="E862" t="str">
            <v>MICROSOFT CORPORATION_40</v>
          </cell>
          <cell r="F862">
            <v>6001695356</v>
          </cell>
          <cell r="G862" t="str">
            <v>Hour15</v>
          </cell>
          <cell r="H862">
            <v>41</v>
          </cell>
        </row>
        <row r="863">
          <cell r="A863" t="str">
            <v>201708_MICROSOFT CORPORATION_40_6001738359</v>
          </cell>
          <cell r="B863">
            <v>42975</v>
          </cell>
          <cell r="C863">
            <v>2017</v>
          </cell>
          <cell r="D863" t="str">
            <v>201708</v>
          </cell>
          <cell r="E863" t="str">
            <v>MICROSOFT CORPORATION_40</v>
          </cell>
          <cell r="F863">
            <v>6001738359</v>
          </cell>
          <cell r="G863" t="str">
            <v>Hour16</v>
          </cell>
          <cell r="H863">
            <v>938</v>
          </cell>
        </row>
        <row r="864">
          <cell r="A864" t="str">
            <v>201708_MICROSOFT CORPORATION_40_6001756716</v>
          </cell>
          <cell r="B864">
            <v>42976</v>
          </cell>
          <cell r="C864">
            <v>2017</v>
          </cell>
          <cell r="D864" t="str">
            <v>201708</v>
          </cell>
          <cell r="E864" t="str">
            <v>MICROSOFT CORPORATION_40</v>
          </cell>
          <cell r="F864">
            <v>6001756716</v>
          </cell>
          <cell r="G864" t="str">
            <v>Hour13</v>
          </cell>
          <cell r="H864">
            <v>440</v>
          </cell>
        </row>
        <row r="865">
          <cell r="A865" t="str">
            <v>201708_MICROSOFT CORPORATION_40_6001771235</v>
          </cell>
          <cell r="B865">
            <v>42958</v>
          </cell>
          <cell r="C865">
            <v>2017</v>
          </cell>
          <cell r="D865" t="str">
            <v>201708</v>
          </cell>
          <cell r="E865" t="str">
            <v>MICROSOFT CORPORATION_40</v>
          </cell>
          <cell r="F865">
            <v>6001771235</v>
          </cell>
          <cell r="G865" t="str">
            <v>Hour15</v>
          </cell>
          <cell r="H865">
            <v>465</v>
          </cell>
        </row>
        <row r="866">
          <cell r="A866" t="str">
            <v>201708_MICROSOFT CORPORATION_40_6001783954</v>
          </cell>
          <cell r="B866">
            <v>42975</v>
          </cell>
          <cell r="C866">
            <v>2017</v>
          </cell>
          <cell r="D866" t="str">
            <v>201708</v>
          </cell>
          <cell r="E866" t="str">
            <v>MICROSOFT CORPORATION_40</v>
          </cell>
          <cell r="F866">
            <v>6001783954</v>
          </cell>
          <cell r="G866" t="str">
            <v>Hour14</v>
          </cell>
          <cell r="H866">
            <v>418</v>
          </cell>
        </row>
        <row r="867">
          <cell r="A867" t="str">
            <v>201708_MICROSOFT CORPORATION_40_6001789194</v>
          </cell>
          <cell r="B867">
            <v>42955</v>
          </cell>
          <cell r="C867">
            <v>2017</v>
          </cell>
          <cell r="D867" t="str">
            <v>201708</v>
          </cell>
          <cell r="E867" t="str">
            <v>MICROSOFT CORPORATION_40</v>
          </cell>
          <cell r="F867">
            <v>6001789194</v>
          </cell>
          <cell r="G867" t="str">
            <v>Hour15</v>
          </cell>
          <cell r="H867">
            <v>485</v>
          </cell>
        </row>
        <row r="868">
          <cell r="A868" t="str">
            <v>201708_MICROSOFT CORPORATION_40_6001801860</v>
          </cell>
          <cell r="B868">
            <v>42972</v>
          </cell>
          <cell r="C868">
            <v>2017</v>
          </cell>
          <cell r="D868" t="str">
            <v>201708</v>
          </cell>
          <cell r="E868" t="str">
            <v>MICROSOFT CORPORATION_40</v>
          </cell>
          <cell r="F868">
            <v>6001801860</v>
          </cell>
          <cell r="G868" t="str">
            <v>Hour21</v>
          </cell>
          <cell r="H868">
            <v>476</v>
          </cell>
        </row>
        <row r="869">
          <cell r="A869" t="str">
            <v>201708_MICROSOFT CORPORATION_40_6001808204</v>
          </cell>
          <cell r="B869">
            <v>42964</v>
          </cell>
          <cell r="C869">
            <v>2017</v>
          </cell>
          <cell r="D869" t="str">
            <v>201708</v>
          </cell>
          <cell r="E869" t="str">
            <v>MICROSOFT CORPORATION_40</v>
          </cell>
          <cell r="F869">
            <v>6001808204</v>
          </cell>
          <cell r="G869" t="str">
            <v>Hour12</v>
          </cell>
          <cell r="H869">
            <v>1228</v>
          </cell>
        </row>
        <row r="870">
          <cell r="A870" t="str">
            <v>201708_MICROSOFT CORPORATION_40_6001813424</v>
          </cell>
          <cell r="B870">
            <v>42949</v>
          </cell>
          <cell r="C870">
            <v>2017</v>
          </cell>
          <cell r="D870" t="str">
            <v>201708</v>
          </cell>
          <cell r="E870" t="str">
            <v>MICROSOFT CORPORATION_40</v>
          </cell>
          <cell r="F870">
            <v>6001813424</v>
          </cell>
          <cell r="G870" t="str">
            <v>Hour17</v>
          </cell>
          <cell r="H870">
            <v>1572</v>
          </cell>
        </row>
        <row r="871">
          <cell r="A871" t="str">
            <v>201708_MICROSOFT CORPORATION_40_6001827121</v>
          </cell>
          <cell r="B871">
            <v>42978</v>
          </cell>
          <cell r="C871">
            <v>2017</v>
          </cell>
          <cell r="D871" t="str">
            <v>201708</v>
          </cell>
          <cell r="E871" t="str">
            <v>MICROSOFT CORPORATION_40</v>
          </cell>
          <cell r="F871">
            <v>6001827121</v>
          </cell>
          <cell r="G871" t="str">
            <v>Hour16</v>
          </cell>
          <cell r="H871">
            <v>419</v>
          </cell>
        </row>
        <row r="872">
          <cell r="A872" t="str">
            <v>201708_MICROSOFT CORPORATION_40_6001827419</v>
          </cell>
          <cell r="B872">
            <v>42949</v>
          </cell>
          <cell r="C872">
            <v>2017</v>
          </cell>
          <cell r="D872" t="str">
            <v>201708</v>
          </cell>
          <cell r="E872" t="str">
            <v>MICROSOFT CORPORATION_40</v>
          </cell>
          <cell r="F872">
            <v>6001827419</v>
          </cell>
          <cell r="G872" t="str">
            <v>Hour15</v>
          </cell>
          <cell r="H872">
            <v>477</v>
          </cell>
        </row>
        <row r="873">
          <cell r="A873" t="str">
            <v>201708_MICROSOFT CORPORATION_40_6001840767</v>
          </cell>
          <cell r="B873">
            <v>42951</v>
          </cell>
          <cell r="C873">
            <v>2017</v>
          </cell>
          <cell r="D873" t="str">
            <v>201708</v>
          </cell>
          <cell r="E873" t="str">
            <v>MICROSOFT CORPORATION_40</v>
          </cell>
          <cell r="F873">
            <v>6001840767</v>
          </cell>
          <cell r="G873" t="str">
            <v>Hour02</v>
          </cell>
          <cell r="H873">
            <v>1587</v>
          </cell>
        </row>
        <row r="874">
          <cell r="A874" t="str">
            <v>201708_MICROSOFT CORPORATION_40_6001906524</v>
          </cell>
          <cell r="B874">
            <v>42948</v>
          </cell>
          <cell r="C874">
            <v>2017</v>
          </cell>
          <cell r="D874" t="str">
            <v>201708</v>
          </cell>
          <cell r="E874" t="str">
            <v>MICROSOFT CORPORATION_40</v>
          </cell>
          <cell r="F874">
            <v>6001906524</v>
          </cell>
          <cell r="G874" t="str">
            <v>Hour13</v>
          </cell>
          <cell r="H874">
            <v>547</v>
          </cell>
        </row>
        <row r="875">
          <cell r="A875" t="str">
            <v>201708_MICROSOFT CORPORATION_40_6001935797</v>
          </cell>
          <cell r="B875">
            <v>42949</v>
          </cell>
          <cell r="C875">
            <v>2017</v>
          </cell>
          <cell r="D875" t="str">
            <v>201708</v>
          </cell>
          <cell r="E875" t="str">
            <v>MICROSOFT CORPORATION_40</v>
          </cell>
          <cell r="F875">
            <v>6001935797</v>
          </cell>
          <cell r="G875" t="str">
            <v>Hour10</v>
          </cell>
          <cell r="H875">
            <v>665</v>
          </cell>
        </row>
        <row r="876">
          <cell r="A876" t="str">
            <v>201708_MICROSOFT CORPORATION_40_6001960002</v>
          </cell>
          <cell r="B876">
            <v>42969</v>
          </cell>
          <cell r="C876">
            <v>2017</v>
          </cell>
          <cell r="D876" t="str">
            <v>201708</v>
          </cell>
          <cell r="E876" t="str">
            <v>MICROSOFT CORPORATION_40</v>
          </cell>
          <cell r="F876">
            <v>6001960002</v>
          </cell>
          <cell r="G876" t="str">
            <v>Hour15</v>
          </cell>
          <cell r="H876">
            <v>727</v>
          </cell>
        </row>
        <row r="877">
          <cell r="A877" t="str">
            <v>201708_MICROSOFT CORPORATION_40_6001986691</v>
          </cell>
          <cell r="B877">
            <v>42955</v>
          </cell>
          <cell r="C877">
            <v>2017</v>
          </cell>
          <cell r="D877" t="str">
            <v>201708</v>
          </cell>
          <cell r="E877" t="str">
            <v>MICROSOFT CORPORATION_40</v>
          </cell>
          <cell r="F877">
            <v>6001986691</v>
          </cell>
          <cell r="G877" t="str">
            <v>Hour13</v>
          </cell>
          <cell r="H877">
            <v>882</v>
          </cell>
        </row>
        <row r="878">
          <cell r="A878" t="str">
            <v>201709_MICROSOFT CORPORATION_40_6000038059</v>
          </cell>
          <cell r="B878">
            <v>42991</v>
          </cell>
          <cell r="C878">
            <v>2017</v>
          </cell>
          <cell r="D878" t="str">
            <v>201709</v>
          </cell>
          <cell r="E878" t="str">
            <v>MICROSOFT CORPORATION_40</v>
          </cell>
          <cell r="F878">
            <v>6000038059</v>
          </cell>
          <cell r="G878" t="str">
            <v>Hour12</v>
          </cell>
          <cell r="H878">
            <v>526</v>
          </cell>
        </row>
        <row r="879">
          <cell r="A879" t="str">
            <v>201709_MICROSOFT CORPORATION_40_6000046240</v>
          </cell>
          <cell r="B879">
            <v>42979</v>
          </cell>
          <cell r="C879">
            <v>2017</v>
          </cell>
          <cell r="D879" t="str">
            <v>201709</v>
          </cell>
          <cell r="E879" t="str">
            <v>MICROSOFT CORPORATION_40</v>
          </cell>
          <cell r="F879">
            <v>6000046240</v>
          </cell>
          <cell r="G879" t="str">
            <v>Hour16</v>
          </cell>
          <cell r="H879">
            <v>102</v>
          </cell>
        </row>
        <row r="880">
          <cell r="A880" t="str">
            <v>201709_MICROSOFT CORPORATION_40_6000046259</v>
          </cell>
          <cell r="B880">
            <v>42983</v>
          </cell>
          <cell r="C880">
            <v>2017</v>
          </cell>
          <cell r="D880" t="str">
            <v>201709</v>
          </cell>
          <cell r="E880" t="str">
            <v>MICROSOFT CORPORATION_40</v>
          </cell>
          <cell r="F880">
            <v>6000046259</v>
          </cell>
          <cell r="G880" t="str">
            <v>Hour17</v>
          </cell>
          <cell r="H880">
            <v>412</v>
          </cell>
        </row>
        <row r="881">
          <cell r="A881" t="str">
            <v>201709_MICROSOFT CORPORATION_40_6000078823</v>
          </cell>
          <cell r="B881">
            <v>42991</v>
          </cell>
          <cell r="C881">
            <v>2017</v>
          </cell>
          <cell r="D881" t="str">
            <v>201709</v>
          </cell>
          <cell r="E881" t="str">
            <v>MICROSOFT CORPORATION_40</v>
          </cell>
          <cell r="F881">
            <v>6000078823</v>
          </cell>
          <cell r="G881" t="str">
            <v>Hour15</v>
          </cell>
          <cell r="H881">
            <v>248</v>
          </cell>
        </row>
        <row r="882">
          <cell r="A882" t="str">
            <v>201709_MICROSOFT CORPORATION_40_6000118113</v>
          </cell>
          <cell r="B882">
            <v>42998</v>
          </cell>
          <cell r="C882">
            <v>2017</v>
          </cell>
          <cell r="D882" t="str">
            <v>201709</v>
          </cell>
          <cell r="E882" t="str">
            <v>MICROSOFT CORPORATION_40</v>
          </cell>
          <cell r="F882">
            <v>6000118113</v>
          </cell>
          <cell r="G882" t="str">
            <v>Hour09</v>
          </cell>
          <cell r="H882">
            <v>282</v>
          </cell>
        </row>
        <row r="883">
          <cell r="A883" t="str">
            <v>201709_MICROSOFT CORPORATION_40_6000175912</v>
          </cell>
          <cell r="B883">
            <v>42983</v>
          </cell>
          <cell r="C883">
            <v>2017</v>
          </cell>
          <cell r="D883" t="str">
            <v>201709</v>
          </cell>
          <cell r="E883" t="str">
            <v>MICROSOFT CORPORATION_40</v>
          </cell>
          <cell r="F883">
            <v>6000175912</v>
          </cell>
          <cell r="G883" t="str">
            <v>Hour15</v>
          </cell>
          <cell r="H883">
            <v>119</v>
          </cell>
        </row>
        <row r="884">
          <cell r="A884" t="str">
            <v>201709_MICROSOFT CORPORATION_40_6000185860</v>
          </cell>
          <cell r="B884">
            <v>42980</v>
          </cell>
          <cell r="C884">
            <v>2017</v>
          </cell>
          <cell r="D884" t="str">
            <v>201709</v>
          </cell>
          <cell r="E884" t="str">
            <v>MICROSOFT CORPORATION_40</v>
          </cell>
          <cell r="F884">
            <v>6000185860</v>
          </cell>
          <cell r="G884" t="str">
            <v>Hour18</v>
          </cell>
          <cell r="H884">
            <v>129</v>
          </cell>
        </row>
        <row r="885">
          <cell r="A885" t="str">
            <v>201709_MICROSOFT CORPORATION_40_6000244934</v>
          </cell>
          <cell r="B885">
            <v>42984</v>
          </cell>
          <cell r="C885">
            <v>2017</v>
          </cell>
          <cell r="D885" t="str">
            <v>201709</v>
          </cell>
          <cell r="E885" t="str">
            <v>MICROSOFT CORPORATION_40</v>
          </cell>
          <cell r="F885">
            <v>6000244934</v>
          </cell>
          <cell r="G885" t="str">
            <v>Hour15</v>
          </cell>
          <cell r="H885">
            <v>1184</v>
          </cell>
        </row>
        <row r="886">
          <cell r="A886" t="str">
            <v>201709_MICROSOFT CORPORATION_40_6000267146</v>
          </cell>
          <cell r="B886">
            <v>42983</v>
          </cell>
          <cell r="C886">
            <v>2017</v>
          </cell>
          <cell r="D886" t="str">
            <v>201709</v>
          </cell>
          <cell r="E886" t="str">
            <v>MICROSOFT CORPORATION_40</v>
          </cell>
          <cell r="F886">
            <v>6000267146</v>
          </cell>
          <cell r="G886" t="str">
            <v>Hour13</v>
          </cell>
          <cell r="H886">
            <v>1406</v>
          </cell>
        </row>
        <row r="887">
          <cell r="A887" t="str">
            <v>201709_MICROSOFT CORPORATION_40_6000299692</v>
          </cell>
          <cell r="B887">
            <v>42990</v>
          </cell>
          <cell r="C887">
            <v>2017</v>
          </cell>
          <cell r="D887" t="str">
            <v>201709</v>
          </cell>
          <cell r="E887" t="str">
            <v>MICROSOFT CORPORATION_40</v>
          </cell>
          <cell r="F887">
            <v>6000299692</v>
          </cell>
          <cell r="G887" t="str">
            <v>Hour15</v>
          </cell>
          <cell r="H887">
            <v>2575</v>
          </cell>
        </row>
        <row r="888">
          <cell r="A888" t="str">
            <v>201709_MICROSOFT CORPORATION_40_6000316669</v>
          </cell>
          <cell r="B888">
            <v>42998</v>
          </cell>
          <cell r="C888">
            <v>2017</v>
          </cell>
          <cell r="D888" t="str">
            <v>201709</v>
          </cell>
          <cell r="E888" t="str">
            <v>MICROSOFT CORPORATION_40</v>
          </cell>
          <cell r="F888">
            <v>6000316669</v>
          </cell>
          <cell r="G888" t="str">
            <v>Hour15</v>
          </cell>
          <cell r="H888">
            <v>1135</v>
          </cell>
        </row>
        <row r="889">
          <cell r="A889" t="str">
            <v>201709_MICROSOFT CORPORATION_40_6000331002</v>
          </cell>
          <cell r="B889">
            <v>42983</v>
          </cell>
          <cell r="C889">
            <v>2017</v>
          </cell>
          <cell r="D889" t="str">
            <v>201709</v>
          </cell>
          <cell r="E889" t="str">
            <v>MICROSOFT CORPORATION_40</v>
          </cell>
          <cell r="F889">
            <v>6000331002</v>
          </cell>
          <cell r="G889" t="str">
            <v>Hour15</v>
          </cell>
          <cell r="H889">
            <v>935</v>
          </cell>
        </row>
        <row r="890">
          <cell r="A890" t="str">
            <v>201709_MICROSOFT CORPORATION_40_6000370764</v>
          </cell>
          <cell r="B890">
            <v>42984</v>
          </cell>
          <cell r="C890">
            <v>2017</v>
          </cell>
          <cell r="D890" t="str">
            <v>201709</v>
          </cell>
          <cell r="E890" t="str">
            <v>MICROSOFT CORPORATION_40</v>
          </cell>
          <cell r="F890">
            <v>6000370764</v>
          </cell>
          <cell r="G890" t="str">
            <v>Hour14</v>
          </cell>
          <cell r="H890">
            <v>51</v>
          </cell>
        </row>
        <row r="891">
          <cell r="A891" t="str">
            <v>201709_MICROSOFT CORPORATION_40_6000386515</v>
          </cell>
          <cell r="B891">
            <v>43006</v>
          </cell>
          <cell r="C891">
            <v>2017</v>
          </cell>
          <cell r="D891" t="str">
            <v>201709</v>
          </cell>
          <cell r="E891" t="str">
            <v>MICROSOFT CORPORATION_40</v>
          </cell>
          <cell r="F891">
            <v>6000386515</v>
          </cell>
          <cell r="G891" t="str">
            <v>Hour16</v>
          </cell>
          <cell r="H891">
            <v>494</v>
          </cell>
        </row>
        <row r="892">
          <cell r="A892" t="str">
            <v>201709_MICROSOFT CORPORATION_40_6000394072</v>
          </cell>
          <cell r="B892">
            <v>42990</v>
          </cell>
          <cell r="C892">
            <v>2017</v>
          </cell>
          <cell r="D892" t="str">
            <v>201709</v>
          </cell>
          <cell r="E892" t="str">
            <v>MICROSOFT CORPORATION_40</v>
          </cell>
          <cell r="F892">
            <v>6000394072</v>
          </cell>
          <cell r="G892" t="str">
            <v>Hour11</v>
          </cell>
          <cell r="H892">
            <v>480</v>
          </cell>
        </row>
        <row r="893">
          <cell r="A893" t="str">
            <v>201709_MICROSOFT CORPORATION_40_6000474540</v>
          </cell>
          <cell r="B893">
            <v>42989</v>
          </cell>
          <cell r="C893">
            <v>2017</v>
          </cell>
          <cell r="D893" t="str">
            <v>201709</v>
          </cell>
          <cell r="E893" t="str">
            <v>MICROSOFT CORPORATION_40</v>
          </cell>
          <cell r="F893">
            <v>6000474540</v>
          </cell>
          <cell r="G893" t="str">
            <v>Hour16</v>
          </cell>
          <cell r="H893">
            <v>405</v>
          </cell>
        </row>
        <row r="894">
          <cell r="A894" t="str">
            <v>201709_MICROSOFT CORPORATION_40_6000489227</v>
          </cell>
          <cell r="B894">
            <v>42982</v>
          </cell>
          <cell r="C894">
            <v>2017</v>
          </cell>
          <cell r="D894" t="str">
            <v>201709</v>
          </cell>
          <cell r="E894" t="str">
            <v>MICROSOFT CORPORATION_40</v>
          </cell>
          <cell r="F894">
            <v>6000489227</v>
          </cell>
          <cell r="G894" t="str">
            <v>Hour17</v>
          </cell>
          <cell r="H894">
            <v>381</v>
          </cell>
        </row>
        <row r="895">
          <cell r="A895" t="str">
            <v>201709_MICROSOFT CORPORATION_40_6000523000</v>
          </cell>
          <cell r="B895">
            <v>42983</v>
          </cell>
          <cell r="C895">
            <v>2017</v>
          </cell>
          <cell r="D895" t="str">
            <v>201709</v>
          </cell>
          <cell r="E895" t="str">
            <v>MICROSOFT CORPORATION_40</v>
          </cell>
          <cell r="F895">
            <v>6000523000</v>
          </cell>
          <cell r="G895" t="str">
            <v>Hour16</v>
          </cell>
          <cell r="H895">
            <v>177</v>
          </cell>
        </row>
        <row r="896">
          <cell r="A896" t="str">
            <v>201709_MICROSOFT CORPORATION_40_6000547635</v>
          </cell>
          <cell r="B896">
            <v>42990</v>
          </cell>
          <cell r="C896">
            <v>2017</v>
          </cell>
          <cell r="D896" t="str">
            <v>201709</v>
          </cell>
          <cell r="E896" t="str">
            <v>MICROSOFT CORPORATION_40</v>
          </cell>
          <cell r="F896">
            <v>6000547635</v>
          </cell>
          <cell r="G896" t="str">
            <v>Hour14</v>
          </cell>
          <cell r="H896">
            <v>644</v>
          </cell>
        </row>
        <row r="897">
          <cell r="A897" t="str">
            <v>201709_MICROSOFT CORPORATION_40_6000583090</v>
          </cell>
          <cell r="B897">
            <v>42982</v>
          </cell>
          <cell r="C897">
            <v>2017</v>
          </cell>
          <cell r="D897" t="str">
            <v>201709</v>
          </cell>
          <cell r="E897" t="str">
            <v>MICROSOFT CORPORATION_40</v>
          </cell>
          <cell r="F897">
            <v>6000583090</v>
          </cell>
          <cell r="G897" t="str">
            <v>Hour01</v>
          </cell>
          <cell r="H897">
            <v>579</v>
          </cell>
        </row>
        <row r="898">
          <cell r="A898" t="str">
            <v>201709_MICROSOFT CORPORATION_40_6000584674</v>
          </cell>
          <cell r="B898">
            <v>42998</v>
          </cell>
          <cell r="C898">
            <v>2017</v>
          </cell>
          <cell r="D898" t="str">
            <v>201709</v>
          </cell>
          <cell r="E898" t="str">
            <v>MICROSOFT CORPORATION_40</v>
          </cell>
          <cell r="F898">
            <v>6000584674</v>
          </cell>
          <cell r="G898" t="str">
            <v>Hour13</v>
          </cell>
          <cell r="H898">
            <v>57</v>
          </cell>
        </row>
        <row r="899">
          <cell r="A899" t="str">
            <v>201709_MICROSOFT CORPORATION_40_6000654917</v>
          </cell>
          <cell r="B899">
            <v>42983</v>
          </cell>
          <cell r="C899">
            <v>2017</v>
          </cell>
          <cell r="D899" t="str">
            <v>201709</v>
          </cell>
          <cell r="E899" t="str">
            <v>MICROSOFT CORPORATION_40</v>
          </cell>
          <cell r="F899">
            <v>6000654917</v>
          </cell>
          <cell r="G899" t="str">
            <v>Hour16</v>
          </cell>
          <cell r="H899">
            <v>739</v>
          </cell>
        </row>
        <row r="900">
          <cell r="A900" t="str">
            <v>201709_MICROSOFT CORPORATION_40_6000664756</v>
          </cell>
          <cell r="B900">
            <v>42997</v>
          </cell>
          <cell r="C900">
            <v>2017</v>
          </cell>
          <cell r="D900" t="str">
            <v>201709</v>
          </cell>
          <cell r="E900" t="str">
            <v>MICROSOFT CORPORATION_40</v>
          </cell>
          <cell r="F900">
            <v>6000664756</v>
          </cell>
          <cell r="G900" t="str">
            <v>Hour14</v>
          </cell>
          <cell r="H900">
            <v>356</v>
          </cell>
        </row>
        <row r="901">
          <cell r="A901" t="str">
            <v>201709_MICROSOFT CORPORATION_40_6000677596</v>
          </cell>
          <cell r="B901">
            <v>42996</v>
          </cell>
          <cell r="C901">
            <v>2017</v>
          </cell>
          <cell r="D901" t="str">
            <v>201709</v>
          </cell>
          <cell r="E901" t="str">
            <v>MICROSOFT CORPORATION_40</v>
          </cell>
          <cell r="F901">
            <v>6000677596</v>
          </cell>
          <cell r="G901" t="str">
            <v>Hour10</v>
          </cell>
          <cell r="H901">
            <v>333</v>
          </cell>
        </row>
        <row r="902">
          <cell r="A902" t="str">
            <v>201709_MICROSOFT CORPORATION_40_6000701586</v>
          </cell>
          <cell r="B902">
            <v>42996</v>
          </cell>
          <cell r="C902">
            <v>2017</v>
          </cell>
          <cell r="D902" t="str">
            <v>201709</v>
          </cell>
          <cell r="E902" t="str">
            <v>MICROSOFT CORPORATION_40</v>
          </cell>
          <cell r="F902">
            <v>6000701586</v>
          </cell>
          <cell r="G902" t="str">
            <v>Hour11</v>
          </cell>
          <cell r="H902">
            <v>389</v>
          </cell>
        </row>
        <row r="903">
          <cell r="A903" t="str">
            <v>201709_MICROSOFT CORPORATION_40_6000702018</v>
          </cell>
          <cell r="B903">
            <v>42986</v>
          </cell>
          <cell r="C903">
            <v>2017</v>
          </cell>
          <cell r="D903" t="str">
            <v>201709</v>
          </cell>
          <cell r="E903" t="str">
            <v>MICROSOFT CORPORATION_40</v>
          </cell>
          <cell r="F903">
            <v>6000702018</v>
          </cell>
          <cell r="G903" t="str">
            <v>Hour11</v>
          </cell>
          <cell r="H903">
            <v>317</v>
          </cell>
        </row>
        <row r="904">
          <cell r="A904" t="str">
            <v>201709_MICROSOFT CORPORATION_40_6000708139</v>
          </cell>
          <cell r="B904">
            <v>42989</v>
          </cell>
          <cell r="C904">
            <v>2017</v>
          </cell>
          <cell r="D904" t="str">
            <v>201709</v>
          </cell>
          <cell r="E904" t="str">
            <v>MICROSOFT CORPORATION_40</v>
          </cell>
          <cell r="F904">
            <v>6000708139</v>
          </cell>
          <cell r="G904" t="str">
            <v>Hour12</v>
          </cell>
          <cell r="H904">
            <v>891</v>
          </cell>
        </row>
        <row r="905">
          <cell r="A905" t="str">
            <v>201709_MICROSOFT CORPORATION_40_6000722766</v>
          </cell>
          <cell r="B905">
            <v>42983</v>
          </cell>
          <cell r="C905">
            <v>2017</v>
          </cell>
          <cell r="D905" t="str">
            <v>201709</v>
          </cell>
          <cell r="E905" t="str">
            <v>MICROSOFT CORPORATION_40</v>
          </cell>
          <cell r="F905">
            <v>6000722766</v>
          </cell>
          <cell r="G905" t="str">
            <v>Hour15</v>
          </cell>
          <cell r="H905">
            <v>126</v>
          </cell>
        </row>
        <row r="906">
          <cell r="A906" t="str">
            <v>201709_MICROSOFT CORPORATION_40_6000740266</v>
          </cell>
          <cell r="B906">
            <v>42990</v>
          </cell>
          <cell r="C906">
            <v>2017</v>
          </cell>
          <cell r="D906" t="str">
            <v>201709</v>
          </cell>
          <cell r="E906" t="str">
            <v>MICROSOFT CORPORATION_40</v>
          </cell>
          <cell r="F906">
            <v>6000740266</v>
          </cell>
          <cell r="G906" t="str">
            <v>Hour13</v>
          </cell>
          <cell r="H906">
            <v>1154</v>
          </cell>
        </row>
        <row r="907">
          <cell r="A907" t="str">
            <v>201709_MICROSOFT CORPORATION_40_6000758554</v>
          </cell>
          <cell r="B907">
            <v>42985</v>
          </cell>
          <cell r="C907">
            <v>2017</v>
          </cell>
          <cell r="D907" t="str">
            <v>201709</v>
          </cell>
          <cell r="E907" t="str">
            <v>MICROSOFT CORPORATION_40</v>
          </cell>
          <cell r="F907">
            <v>6000758554</v>
          </cell>
          <cell r="G907" t="str">
            <v>Hour15</v>
          </cell>
          <cell r="H907">
            <v>2551</v>
          </cell>
        </row>
        <row r="908">
          <cell r="A908" t="str">
            <v>201709_MICROSOFT CORPORATION_40_6000759696</v>
          </cell>
          <cell r="B908">
            <v>42990</v>
          </cell>
          <cell r="C908">
            <v>2017</v>
          </cell>
          <cell r="D908" t="str">
            <v>201709</v>
          </cell>
          <cell r="E908" t="str">
            <v>MICROSOFT CORPORATION_40</v>
          </cell>
          <cell r="F908">
            <v>6000759696</v>
          </cell>
          <cell r="G908" t="str">
            <v>Hour15</v>
          </cell>
          <cell r="H908">
            <v>4990</v>
          </cell>
        </row>
        <row r="909">
          <cell r="A909" t="str">
            <v>201709_MICROSOFT CORPORATION_40_6000772736</v>
          </cell>
          <cell r="B909">
            <v>42996</v>
          </cell>
          <cell r="C909">
            <v>2017</v>
          </cell>
          <cell r="D909" t="str">
            <v>201709</v>
          </cell>
          <cell r="E909" t="str">
            <v>MICROSOFT CORPORATION_40</v>
          </cell>
          <cell r="F909">
            <v>6000772736</v>
          </cell>
          <cell r="G909" t="str">
            <v>Hour09</v>
          </cell>
          <cell r="H909">
            <v>279</v>
          </cell>
        </row>
        <row r="910">
          <cell r="A910" t="str">
            <v>201709_MICROSOFT CORPORATION_40_6000788968</v>
          </cell>
          <cell r="B910">
            <v>43006</v>
          </cell>
          <cell r="C910">
            <v>2017</v>
          </cell>
          <cell r="D910" t="str">
            <v>201709</v>
          </cell>
          <cell r="E910" t="str">
            <v>MICROSOFT CORPORATION_40</v>
          </cell>
          <cell r="F910">
            <v>6000788968</v>
          </cell>
          <cell r="G910" t="str">
            <v>Hour16</v>
          </cell>
          <cell r="H910">
            <v>2126</v>
          </cell>
        </row>
        <row r="911">
          <cell r="A911" t="str">
            <v>201709_MICROSOFT CORPORATION_40_6000809002</v>
          </cell>
          <cell r="B911">
            <v>43004</v>
          </cell>
          <cell r="C911">
            <v>2017</v>
          </cell>
          <cell r="D911" t="str">
            <v>201709</v>
          </cell>
          <cell r="E911" t="str">
            <v>MICROSOFT CORPORATION_40</v>
          </cell>
          <cell r="F911">
            <v>6000809002</v>
          </cell>
          <cell r="G911" t="str">
            <v>Hour12</v>
          </cell>
          <cell r="H911">
            <v>740</v>
          </cell>
        </row>
        <row r="912">
          <cell r="A912" t="str">
            <v>201709_MICROSOFT CORPORATION_40_6000816476</v>
          </cell>
          <cell r="B912">
            <v>42983</v>
          </cell>
          <cell r="C912">
            <v>2017</v>
          </cell>
          <cell r="D912" t="str">
            <v>201709</v>
          </cell>
          <cell r="E912" t="str">
            <v>MICROSOFT CORPORATION_40</v>
          </cell>
          <cell r="F912">
            <v>6000816476</v>
          </cell>
          <cell r="G912" t="str">
            <v>Hour02</v>
          </cell>
          <cell r="H912">
            <v>684</v>
          </cell>
        </row>
        <row r="913">
          <cell r="A913" t="str">
            <v>201709_MICROSOFT CORPORATION_40_6000823352</v>
          </cell>
          <cell r="B913">
            <v>42983</v>
          </cell>
          <cell r="C913">
            <v>2017</v>
          </cell>
          <cell r="D913" t="str">
            <v>201709</v>
          </cell>
          <cell r="E913" t="str">
            <v>MICROSOFT CORPORATION_40</v>
          </cell>
          <cell r="F913">
            <v>6000823352</v>
          </cell>
          <cell r="G913" t="str">
            <v>Hour13</v>
          </cell>
          <cell r="H913">
            <v>812</v>
          </cell>
        </row>
        <row r="914">
          <cell r="A914" t="str">
            <v>201709_MICROSOFT CORPORATION_40_6000842071</v>
          </cell>
          <cell r="B914">
            <v>42998</v>
          </cell>
          <cell r="C914">
            <v>2017</v>
          </cell>
          <cell r="D914" t="str">
            <v>201709</v>
          </cell>
          <cell r="E914" t="str">
            <v>MICROSOFT CORPORATION_40</v>
          </cell>
          <cell r="F914">
            <v>6000842071</v>
          </cell>
          <cell r="G914" t="str">
            <v>Hour11</v>
          </cell>
          <cell r="H914">
            <v>146</v>
          </cell>
        </row>
        <row r="915">
          <cell r="A915" t="str">
            <v>201709_MICROSOFT CORPORATION_40_6000857370</v>
          </cell>
          <cell r="B915">
            <v>43005</v>
          </cell>
          <cell r="C915">
            <v>2017</v>
          </cell>
          <cell r="D915" t="str">
            <v>201709</v>
          </cell>
          <cell r="E915" t="str">
            <v>MICROSOFT CORPORATION_40</v>
          </cell>
          <cell r="F915">
            <v>6000857370</v>
          </cell>
          <cell r="G915" t="str">
            <v>Hour16</v>
          </cell>
          <cell r="H915">
            <v>342</v>
          </cell>
        </row>
        <row r="916">
          <cell r="A916" t="str">
            <v>201709_MICROSOFT CORPORATION_40_6000857380</v>
          </cell>
          <cell r="B916">
            <v>43005</v>
          </cell>
          <cell r="C916">
            <v>2017</v>
          </cell>
          <cell r="D916" t="str">
            <v>201709</v>
          </cell>
          <cell r="E916" t="str">
            <v>MICROSOFT CORPORATION_40</v>
          </cell>
          <cell r="F916">
            <v>6000857380</v>
          </cell>
          <cell r="G916" t="str">
            <v>Hour17</v>
          </cell>
          <cell r="H916">
            <v>369</v>
          </cell>
        </row>
        <row r="917">
          <cell r="A917" t="str">
            <v>201709_MICROSOFT CORPORATION_40_6000859559</v>
          </cell>
          <cell r="B917">
            <v>42983</v>
          </cell>
          <cell r="C917">
            <v>2017</v>
          </cell>
          <cell r="D917" t="str">
            <v>201709</v>
          </cell>
          <cell r="E917" t="str">
            <v>MICROSOFT CORPORATION_40</v>
          </cell>
          <cell r="F917">
            <v>6000859559</v>
          </cell>
          <cell r="G917" t="str">
            <v>Hour16</v>
          </cell>
          <cell r="H917">
            <v>659</v>
          </cell>
        </row>
        <row r="918">
          <cell r="A918" t="str">
            <v>201709_MICROSOFT CORPORATION_40_6000886767</v>
          </cell>
          <cell r="B918">
            <v>43005</v>
          </cell>
          <cell r="C918">
            <v>2017</v>
          </cell>
          <cell r="D918" t="str">
            <v>201709</v>
          </cell>
          <cell r="E918" t="str">
            <v>MICROSOFT CORPORATION_40</v>
          </cell>
          <cell r="F918">
            <v>6000886767</v>
          </cell>
          <cell r="G918" t="str">
            <v>Hour16</v>
          </cell>
          <cell r="H918">
            <v>1858</v>
          </cell>
        </row>
        <row r="919">
          <cell r="A919" t="str">
            <v>201709_MICROSOFT CORPORATION_40_6000905432</v>
          </cell>
          <cell r="B919">
            <v>42983</v>
          </cell>
          <cell r="C919">
            <v>2017</v>
          </cell>
          <cell r="D919" t="str">
            <v>201709</v>
          </cell>
          <cell r="E919" t="str">
            <v>MICROSOFT CORPORATION_40</v>
          </cell>
          <cell r="F919">
            <v>6000905432</v>
          </cell>
          <cell r="G919" t="str">
            <v>Hour13</v>
          </cell>
          <cell r="H919">
            <v>1697</v>
          </cell>
        </row>
        <row r="920">
          <cell r="A920" t="str">
            <v>201709_MICROSOFT CORPORATION_40_6000905445</v>
          </cell>
          <cell r="B920">
            <v>42992</v>
          </cell>
          <cell r="C920">
            <v>2017</v>
          </cell>
          <cell r="D920" t="str">
            <v>201709</v>
          </cell>
          <cell r="E920" t="str">
            <v>MICROSOFT CORPORATION_40</v>
          </cell>
          <cell r="F920">
            <v>6000905445</v>
          </cell>
          <cell r="G920" t="str">
            <v>Hour08</v>
          </cell>
          <cell r="H920">
            <v>2</v>
          </cell>
        </row>
        <row r="921">
          <cell r="A921" t="str">
            <v>201709_MICROSOFT CORPORATION_40_6000927143</v>
          </cell>
          <cell r="B921">
            <v>43006</v>
          </cell>
          <cell r="C921">
            <v>2017</v>
          </cell>
          <cell r="D921" t="str">
            <v>201709</v>
          </cell>
          <cell r="E921" t="str">
            <v>MICROSOFT CORPORATION_40</v>
          </cell>
          <cell r="F921">
            <v>6000927143</v>
          </cell>
          <cell r="G921" t="str">
            <v>Hour15</v>
          </cell>
          <cell r="H921">
            <v>305</v>
          </cell>
        </row>
        <row r="922">
          <cell r="A922" t="str">
            <v>201709_MICROSOFT CORPORATION_40_6000982824</v>
          </cell>
          <cell r="B922">
            <v>42997</v>
          </cell>
          <cell r="C922">
            <v>2017</v>
          </cell>
          <cell r="D922" t="str">
            <v>201709</v>
          </cell>
          <cell r="E922" t="str">
            <v>MICROSOFT CORPORATION_40</v>
          </cell>
          <cell r="F922">
            <v>6000982824</v>
          </cell>
          <cell r="G922" t="str">
            <v>Hour11</v>
          </cell>
          <cell r="H922">
            <v>938</v>
          </cell>
        </row>
        <row r="923">
          <cell r="A923" t="str">
            <v>201709_MICROSOFT CORPORATION_40_6000996360</v>
          </cell>
          <cell r="B923">
            <v>43006</v>
          </cell>
          <cell r="C923">
            <v>2017</v>
          </cell>
          <cell r="D923" t="str">
            <v>201709</v>
          </cell>
          <cell r="E923" t="str">
            <v>MICROSOFT CORPORATION_40</v>
          </cell>
          <cell r="F923">
            <v>6000996360</v>
          </cell>
          <cell r="G923" t="str">
            <v>Hour15</v>
          </cell>
          <cell r="H923">
            <v>496</v>
          </cell>
        </row>
        <row r="924">
          <cell r="A924" t="str">
            <v>201709_MICROSOFT CORPORATION_40_6001016388</v>
          </cell>
          <cell r="B924">
            <v>42998</v>
          </cell>
          <cell r="C924">
            <v>2017</v>
          </cell>
          <cell r="D924" t="str">
            <v>201709</v>
          </cell>
          <cell r="E924" t="str">
            <v>MICROSOFT CORPORATION_40</v>
          </cell>
          <cell r="F924">
            <v>6001016388</v>
          </cell>
          <cell r="G924" t="str">
            <v>Hour09</v>
          </cell>
          <cell r="H924">
            <v>461</v>
          </cell>
        </row>
        <row r="925">
          <cell r="A925" t="str">
            <v>201709_MICROSOFT CORPORATION_40_6001017026</v>
          </cell>
          <cell r="B925">
            <v>42998</v>
          </cell>
          <cell r="C925">
            <v>2017</v>
          </cell>
          <cell r="D925" t="str">
            <v>201709</v>
          </cell>
          <cell r="E925" t="str">
            <v>MICROSOFT CORPORATION_40</v>
          </cell>
          <cell r="F925">
            <v>6001017026</v>
          </cell>
          <cell r="G925" t="str">
            <v>Hour09</v>
          </cell>
          <cell r="H925">
            <v>39</v>
          </cell>
        </row>
        <row r="926">
          <cell r="A926" t="str">
            <v>201709_MICROSOFT CORPORATION_40_6001033229</v>
          </cell>
          <cell r="B926">
            <v>42998</v>
          </cell>
          <cell r="C926">
            <v>2017</v>
          </cell>
          <cell r="D926" t="str">
            <v>201709</v>
          </cell>
          <cell r="E926" t="str">
            <v>MICROSOFT CORPORATION_40</v>
          </cell>
          <cell r="F926">
            <v>6001033229</v>
          </cell>
          <cell r="G926" t="str">
            <v>Hour08</v>
          </cell>
          <cell r="H926">
            <v>195</v>
          </cell>
        </row>
        <row r="927">
          <cell r="A927" t="str">
            <v>201709_MICROSOFT CORPORATION_40_6001081470</v>
          </cell>
          <cell r="B927">
            <v>43005</v>
          </cell>
          <cell r="C927">
            <v>2017</v>
          </cell>
          <cell r="D927" t="str">
            <v>201709</v>
          </cell>
          <cell r="E927" t="str">
            <v>MICROSOFT CORPORATION_40</v>
          </cell>
          <cell r="F927">
            <v>6001081470</v>
          </cell>
          <cell r="G927" t="str">
            <v>Hour11</v>
          </cell>
          <cell r="H927">
            <v>153</v>
          </cell>
        </row>
        <row r="928">
          <cell r="A928" t="str">
            <v>201709_MICROSOFT CORPORATION_40_6001173693</v>
          </cell>
          <cell r="B928">
            <v>42998</v>
          </cell>
          <cell r="C928">
            <v>2017</v>
          </cell>
          <cell r="D928" t="str">
            <v>201709</v>
          </cell>
          <cell r="E928" t="str">
            <v>MICROSOFT CORPORATION_40</v>
          </cell>
          <cell r="F928">
            <v>6001173693</v>
          </cell>
          <cell r="G928" t="str">
            <v>Hour09</v>
          </cell>
          <cell r="H928">
            <v>184</v>
          </cell>
        </row>
        <row r="929">
          <cell r="A929" t="str">
            <v>201709_MICROSOFT CORPORATION_40_6001187587</v>
          </cell>
          <cell r="B929">
            <v>42986</v>
          </cell>
          <cell r="C929">
            <v>2017</v>
          </cell>
          <cell r="D929" t="str">
            <v>201709</v>
          </cell>
          <cell r="E929" t="str">
            <v>MICROSOFT CORPORATION_40</v>
          </cell>
          <cell r="F929">
            <v>6001187587</v>
          </cell>
          <cell r="G929" t="str">
            <v>Hour17</v>
          </cell>
          <cell r="H929">
            <v>414</v>
          </cell>
        </row>
        <row r="930">
          <cell r="A930" t="str">
            <v>201709_MICROSOFT CORPORATION_40_6001207281</v>
          </cell>
          <cell r="B930">
            <v>42990</v>
          </cell>
          <cell r="C930">
            <v>2017</v>
          </cell>
          <cell r="D930" t="str">
            <v>201709</v>
          </cell>
          <cell r="E930" t="str">
            <v>MICROSOFT CORPORATION_40</v>
          </cell>
          <cell r="F930">
            <v>6001207281</v>
          </cell>
          <cell r="G930" t="str">
            <v>Hour12</v>
          </cell>
          <cell r="H930">
            <v>2287</v>
          </cell>
        </row>
        <row r="931">
          <cell r="A931" t="str">
            <v>201709_MICROSOFT CORPORATION_40_6001243299</v>
          </cell>
          <cell r="B931">
            <v>42983</v>
          </cell>
          <cell r="C931">
            <v>2017</v>
          </cell>
          <cell r="D931" t="str">
            <v>201709</v>
          </cell>
          <cell r="E931" t="str">
            <v>MICROSOFT CORPORATION_40</v>
          </cell>
          <cell r="F931">
            <v>6001243299</v>
          </cell>
          <cell r="G931" t="str">
            <v>Hour15</v>
          </cell>
          <cell r="H931">
            <v>558</v>
          </cell>
        </row>
        <row r="932">
          <cell r="A932" t="str">
            <v>201709_MICROSOFT CORPORATION_40_6001314833</v>
          </cell>
          <cell r="B932">
            <v>42990</v>
          </cell>
          <cell r="C932">
            <v>2017</v>
          </cell>
          <cell r="D932" t="str">
            <v>201709</v>
          </cell>
          <cell r="E932" t="str">
            <v>MICROSOFT CORPORATION_40</v>
          </cell>
          <cell r="F932">
            <v>6001314833</v>
          </cell>
          <cell r="G932" t="str">
            <v>Hour12</v>
          </cell>
          <cell r="H932">
            <v>544</v>
          </cell>
        </row>
        <row r="933">
          <cell r="A933" t="str">
            <v>201709_MICROSOFT CORPORATION_40_6001342285</v>
          </cell>
          <cell r="B933">
            <v>42983</v>
          </cell>
          <cell r="C933">
            <v>2017</v>
          </cell>
          <cell r="D933" t="str">
            <v>201709</v>
          </cell>
          <cell r="E933" t="str">
            <v>MICROSOFT CORPORATION_40</v>
          </cell>
          <cell r="F933">
            <v>6001342285</v>
          </cell>
          <cell r="G933" t="str">
            <v>Hour16</v>
          </cell>
          <cell r="H933">
            <v>3900</v>
          </cell>
        </row>
        <row r="934">
          <cell r="A934" t="str">
            <v>201709_MICROSOFT CORPORATION_40_6001343163</v>
          </cell>
          <cell r="B934">
            <v>42984</v>
          </cell>
          <cell r="C934">
            <v>2017</v>
          </cell>
          <cell r="D934" t="str">
            <v>201709</v>
          </cell>
          <cell r="E934" t="str">
            <v>MICROSOFT CORPORATION_40</v>
          </cell>
          <cell r="F934">
            <v>6001343163</v>
          </cell>
          <cell r="G934" t="str">
            <v>Hour13</v>
          </cell>
          <cell r="H934">
            <v>280</v>
          </cell>
        </row>
        <row r="935">
          <cell r="A935" t="str">
            <v>201709_MICROSOFT CORPORATION_40_6001347946</v>
          </cell>
          <cell r="B935">
            <v>42998</v>
          </cell>
          <cell r="C935">
            <v>2017</v>
          </cell>
          <cell r="D935" t="str">
            <v>201709</v>
          </cell>
          <cell r="E935" t="str">
            <v>MICROSOFT CORPORATION_40</v>
          </cell>
          <cell r="F935">
            <v>6001347946</v>
          </cell>
          <cell r="G935" t="str">
            <v>Hour09</v>
          </cell>
          <cell r="H935">
            <v>267</v>
          </cell>
        </row>
        <row r="936">
          <cell r="A936" t="str">
            <v>201709_MICROSOFT CORPORATION_40_6001347964</v>
          </cell>
          <cell r="B936">
            <v>42996</v>
          </cell>
          <cell r="C936">
            <v>2017</v>
          </cell>
          <cell r="D936" t="str">
            <v>201709</v>
          </cell>
          <cell r="E936" t="str">
            <v>MICROSOFT CORPORATION_40</v>
          </cell>
          <cell r="F936">
            <v>6001347964</v>
          </cell>
          <cell r="G936" t="str">
            <v>Hour09</v>
          </cell>
          <cell r="H936">
            <v>263</v>
          </cell>
        </row>
        <row r="937">
          <cell r="A937" t="str">
            <v>201709_MICROSOFT CORPORATION_40_6001351871</v>
          </cell>
          <cell r="B937">
            <v>42982</v>
          </cell>
          <cell r="C937">
            <v>2017</v>
          </cell>
          <cell r="D937" t="str">
            <v>201709</v>
          </cell>
          <cell r="E937" t="str">
            <v>MICROSOFT CORPORATION_40</v>
          </cell>
          <cell r="F937">
            <v>6001351871</v>
          </cell>
          <cell r="G937" t="str">
            <v>Hour01</v>
          </cell>
          <cell r="H937">
            <v>646</v>
          </cell>
        </row>
        <row r="938">
          <cell r="A938" t="str">
            <v>201709_MICROSOFT CORPORATION_40_6001358720</v>
          </cell>
          <cell r="B938">
            <v>42998</v>
          </cell>
          <cell r="C938">
            <v>2017</v>
          </cell>
          <cell r="D938" t="str">
            <v>201709</v>
          </cell>
          <cell r="E938" t="str">
            <v>MICROSOFT CORPORATION_40</v>
          </cell>
          <cell r="F938">
            <v>6001358720</v>
          </cell>
          <cell r="G938" t="str">
            <v>Hour09</v>
          </cell>
          <cell r="H938">
            <v>459</v>
          </cell>
        </row>
        <row r="939">
          <cell r="A939" t="str">
            <v>201709_MICROSOFT CORPORATION_40_6001358756</v>
          </cell>
          <cell r="B939">
            <v>42982</v>
          </cell>
          <cell r="C939">
            <v>2017</v>
          </cell>
          <cell r="D939" t="str">
            <v>201709</v>
          </cell>
          <cell r="E939" t="str">
            <v>MICROSOFT CORPORATION_40</v>
          </cell>
          <cell r="F939">
            <v>6001358756</v>
          </cell>
          <cell r="G939" t="str">
            <v>Hour17</v>
          </cell>
          <cell r="H939">
            <v>440</v>
          </cell>
        </row>
        <row r="940">
          <cell r="A940" t="str">
            <v>201709_MICROSOFT CORPORATION_40_6001367365</v>
          </cell>
          <cell r="B940">
            <v>42983</v>
          </cell>
          <cell r="C940">
            <v>2017</v>
          </cell>
          <cell r="D940" t="str">
            <v>201709</v>
          </cell>
          <cell r="E940" t="str">
            <v>MICROSOFT CORPORATION_40</v>
          </cell>
          <cell r="F940">
            <v>6001367365</v>
          </cell>
          <cell r="G940" t="str">
            <v>Hour17</v>
          </cell>
          <cell r="H940">
            <v>348</v>
          </cell>
        </row>
        <row r="941">
          <cell r="A941" t="str">
            <v>201709_MICROSOFT CORPORATION_40_6001390613</v>
          </cell>
          <cell r="B941">
            <v>42983</v>
          </cell>
          <cell r="C941">
            <v>2017</v>
          </cell>
          <cell r="D941" t="str">
            <v>201709</v>
          </cell>
          <cell r="E941" t="str">
            <v>MICROSOFT CORPORATION_40</v>
          </cell>
          <cell r="F941">
            <v>6001390613</v>
          </cell>
          <cell r="G941" t="str">
            <v>Hour13</v>
          </cell>
          <cell r="H941">
            <v>869</v>
          </cell>
        </row>
        <row r="942">
          <cell r="A942" t="str">
            <v>201709_MICROSOFT CORPORATION_40_6001429622</v>
          </cell>
          <cell r="B942">
            <v>43003</v>
          </cell>
          <cell r="C942">
            <v>2017</v>
          </cell>
          <cell r="D942" t="str">
            <v>201709</v>
          </cell>
          <cell r="E942" t="str">
            <v>MICROSOFT CORPORATION_40</v>
          </cell>
          <cell r="F942">
            <v>6001429622</v>
          </cell>
          <cell r="G942" t="str">
            <v>Hour12</v>
          </cell>
          <cell r="H942">
            <v>250</v>
          </cell>
        </row>
        <row r="943">
          <cell r="A943" t="str">
            <v>201709_MICROSOFT CORPORATION_40_6001450729</v>
          </cell>
          <cell r="B943">
            <v>42983</v>
          </cell>
          <cell r="C943">
            <v>2017</v>
          </cell>
          <cell r="D943" t="str">
            <v>201709</v>
          </cell>
          <cell r="E943" t="str">
            <v>MICROSOFT CORPORATION_40</v>
          </cell>
          <cell r="F943">
            <v>6001450729</v>
          </cell>
          <cell r="G943" t="str">
            <v>Hour16</v>
          </cell>
          <cell r="H943">
            <v>2057</v>
          </cell>
        </row>
        <row r="944">
          <cell r="A944" t="str">
            <v>201709_MICROSOFT CORPORATION_40_6001470983</v>
          </cell>
          <cell r="B944">
            <v>43006</v>
          </cell>
          <cell r="C944">
            <v>2017</v>
          </cell>
          <cell r="D944" t="str">
            <v>201709</v>
          </cell>
          <cell r="E944" t="str">
            <v>MICROSOFT CORPORATION_40</v>
          </cell>
          <cell r="F944">
            <v>6001470983</v>
          </cell>
          <cell r="G944" t="str">
            <v>Hour14</v>
          </cell>
          <cell r="H944">
            <v>4013</v>
          </cell>
        </row>
        <row r="945">
          <cell r="A945" t="str">
            <v>201709_MICROSOFT CORPORATION_40_6001498014</v>
          </cell>
          <cell r="B945">
            <v>42999</v>
          </cell>
          <cell r="C945">
            <v>2017</v>
          </cell>
          <cell r="D945" t="str">
            <v>201709</v>
          </cell>
          <cell r="E945" t="str">
            <v>MICROSOFT CORPORATION_40</v>
          </cell>
          <cell r="F945">
            <v>6001498014</v>
          </cell>
          <cell r="G945" t="str">
            <v>Hour09</v>
          </cell>
          <cell r="H945">
            <v>462</v>
          </cell>
        </row>
        <row r="946">
          <cell r="A946" t="str">
            <v>201709_MICROSOFT CORPORATION_40_6001536382</v>
          </cell>
          <cell r="B946">
            <v>42983</v>
          </cell>
          <cell r="C946">
            <v>2017</v>
          </cell>
          <cell r="D946" t="str">
            <v>201709</v>
          </cell>
          <cell r="E946" t="str">
            <v>MICROSOFT CORPORATION_40</v>
          </cell>
          <cell r="F946">
            <v>6001536382</v>
          </cell>
          <cell r="G946" t="str">
            <v>Hour17</v>
          </cell>
          <cell r="H946">
            <v>330</v>
          </cell>
        </row>
        <row r="947">
          <cell r="A947" t="str">
            <v>201709_MICROSOFT CORPORATION_40_6001539007</v>
          </cell>
          <cell r="B947">
            <v>42990</v>
          </cell>
          <cell r="C947">
            <v>2017</v>
          </cell>
          <cell r="D947" t="str">
            <v>201709</v>
          </cell>
          <cell r="E947" t="str">
            <v>MICROSOFT CORPORATION_40</v>
          </cell>
          <cell r="F947">
            <v>6001539007</v>
          </cell>
          <cell r="G947" t="str">
            <v>Hour13</v>
          </cell>
          <cell r="H947">
            <v>1357</v>
          </cell>
        </row>
        <row r="948">
          <cell r="A948" t="str">
            <v>201709_MICROSOFT CORPORATION_40_6001539023</v>
          </cell>
          <cell r="B948">
            <v>42983</v>
          </cell>
          <cell r="C948">
            <v>2017</v>
          </cell>
          <cell r="D948" t="str">
            <v>201709</v>
          </cell>
          <cell r="E948" t="str">
            <v>MICROSOFT CORPORATION_40</v>
          </cell>
          <cell r="F948">
            <v>6001539023</v>
          </cell>
          <cell r="G948" t="str">
            <v>Hour13</v>
          </cell>
          <cell r="H948">
            <v>1575</v>
          </cell>
        </row>
        <row r="949">
          <cell r="A949" t="str">
            <v>201709_MICROSOFT CORPORATION_40_6001563576</v>
          </cell>
          <cell r="B949">
            <v>43005</v>
          </cell>
          <cell r="C949">
            <v>2017</v>
          </cell>
          <cell r="D949" t="str">
            <v>201709</v>
          </cell>
          <cell r="E949" t="str">
            <v>MICROSOFT CORPORATION_40</v>
          </cell>
          <cell r="F949">
            <v>6001563576</v>
          </cell>
          <cell r="G949" t="str">
            <v>Hour15</v>
          </cell>
          <cell r="H949">
            <v>676</v>
          </cell>
        </row>
        <row r="950">
          <cell r="A950" t="str">
            <v>201709_MICROSOFT CORPORATION_40_6001608329</v>
          </cell>
          <cell r="B950">
            <v>42991</v>
          </cell>
          <cell r="C950">
            <v>2017</v>
          </cell>
          <cell r="D950" t="str">
            <v>201709</v>
          </cell>
          <cell r="E950" t="str">
            <v>MICROSOFT CORPORATION_40</v>
          </cell>
          <cell r="F950">
            <v>6001608329</v>
          </cell>
          <cell r="G950" t="str">
            <v>Hour16</v>
          </cell>
          <cell r="H950">
            <v>167</v>
          </cell>
        </row>
        <row r="951">
          <cell r="A951" t="str">
            <v>201709_MICROSOFT CORPORATION_40_6001657024</v>
          </cell>
          <cell r="B951">
            <v>43006</v>
          </cell>
          <cell r="C951">
            <v>2017</v>
          </cell>
          <cell r="D951" t="str">
            <v>201709</v>
          </cell>
          <cell r="E951" t="str">
            <v>MICROSOFT CORPORATION_40</v>
          </cell>
          <cell r="F951">
            <v>6001657024</v>
          </cell>
          <cell r="G951" t="str">
            <v>Hour15</v>
          </cell>
          <cell r="H951">
            <v>533</v>
          </cell>
        </row>
        <row r="952">
          <cell r="A952" t="str">
            <v>201709_MICROSOFT CORPORATION_40_6001659213</v>
          </cell>
          <cell r="B952">
            <v>42998</v>
          </cell>
          <cell r="C952">
            <v>2017</v>
          </cell>
          <cell r="D952" t="str">
            <v>201709</v>
          </cell>
          <cell r="E952" t="str">
            <v>MICROSOFT CORPORATION_40</v>
          </cell>
          <cell r="F952">
            <v>6001659213</v>
          </cell>
          <cell r="G952" t="str">
            <v>Hour08</v>
          </cell>
          <cell r="H952">
            <v>427</v>
          </cell>
        </row>
        <row r="953">
          <cell r="A953" t="str">
            <v>201709_MICROSOFT CORPORATION_40_6001659246</v>
          </cell>
          <cell r="B953">
            <v>42998</v>
          </cell>
          <cell r="C953">
            <v>2017</v>
          </cell>
          <cell r="D953" t="str">
            <v>201709</v>
          </cell>
          <cell r="E953" t="str">
            <v>MICROSOFT CORPORATION_40</v>
          </cell>
          <cell r="F953">
            <v>6001659246</v>
          </cell>
          <cell r="G953" t="str">
            <v>Hour07</v>
          </cell>
          <cell r="H953">
            <v>177</v>
          </cell>
        </row>
        <row r="954">
          <cell r="A954" t="str">
            <v>201709_MICROSOFT CORPORATION_40_6001672552</v>
          </cell>
          <cell r="B954">
            <v>43006</v>
          </cell>
          <cell r="C954">
            <v>2017</v>
          </cell>
          <cell r="D954" t="str">
            <v>201709</v>
          </cell>
          <cell r="E954" t="str">
            <v>MICROSOFT CORPORATION_40</v>
          </cell>
          <cell r="F954">
            <v>6001672552</v>
          </cell>
          <cell r="G954" t="str">
            <v>Hour11</v>
          </cell>
          <cell r="H954">
            <v>689</v>
          </cell>
        </row>
        <row r="955">
          <cell r="A955" t="str">
            <v>201709_MICROSOFT CORPORATION_40_6001695356</v>
          </cell>
          <cell r="B955">
            <v>42983</v>
          </cell>
          <cell r="C955">
            <v>2017</v>
          </cell>
          <cell r="D955" t="str">
            <v>201709</v>
          </cell>
          <cell r="E955" t="str">
            <v>MICROSOFT CORPORATION_40</v>
          </cell>
          <cell r="F955">
            <v>6001695356</v>
          </cell>
          <cell r="G955" t="str">
            <v>Hour16</v>
          </cell>
          <cell r="H955">
            <v>21</v>
          </cell>
        </row>
        <row r="956">
          <cell r="A956" t="str">
            <v>201709_MICROSOFT CORPORATION_40_6001738359</v>
          </cell>
          <cell r="B956">
            <v>42984</v>
          </cell>
          <cell r="C956">
            <v>2017</v>
          </cell>
          <cell r="D956" t="str">
            <v>201709</v>
          </cell>
          <cell r="E956" t="str">
            <v>MICROSOFT CORPORATION_40</v>
          </cell>
          <cell r="F956">
            <v>6001738359</v>
          </cell>
          <cell r="G956" t="str">
            <v>Hour14</v>
          </cell>
          <cell r="H956">
            <v>923</v>
          </cell>
        </row>
        <row r="957">
          <cell r="A957" t="str">
            <v>201709_MICROSOFT CORPORATION_40_6001756716</v>
          </cell>
          <cell r="B957">
            <v>42999</v>
          </cell>
          <cell r="C957">
            <v>2017</v>
          </cell>
          <cell r="D957" t="str">
            <v>201709</v>
          </cell>
          <cell r="E957" t="str">
            <v>MICROSOFT CORPORATION_40</v>
          </cell>
          <cell r="F957">
            <v>6001756716</v>
          </cell>
          <cell r="G957" t="str">
            <v>Hour08</v>
          </cell>
          <cell r="H957">
            <v>449</v>
          </cell>
        </row>
        <row r="958">
          <cell r="A958" t="str">
            <v>201709_MICROSOFT CORPORATION_40_6001771235</v>
          </cell>
          <cell r="B958">
            <v>43002</v>
          </cell>
          <cell r="C958">
            <v>2017</v>
          </cell>
          <cell r="D958" t="str">
            <v>201709</v>
          </cell>
          <cell r="E958" t="str">
            <v>MICROSOFT CORPORATION_40</v>
          </cell>
          <cell r="F958">
            <v>6001771235</v>
          </cell>
          <cell r="G958" t="str">
            <v>Hour19</v>
          </cell>
          <cell r="H958">
            <v>411</v>
          </cell>
        </row>
        <row r="959">
          <cell r="A959" t="str">
            <v>201709_MICROSOFT CORPORATION_40_6001783954</v>
          </cell>
          <cell r="B959">
            <v>42989</v>
          </cell>
          <cell r="C959">
            <v>2017</v>
          </cell>
          <cell r="D959" t="str">
            <v>201709</v>
          </cell>
          <cell r="E959" t="str">
            <v>MICROSOFT CORPORATION_40</v>
          </cell>
          <cell r="F959">
            <v>6001783954</v>
          </cell>
          <cell r="G959" t="str">
            <v>Hour16</v>
          </cell>
          <cell r="H959">
            <v>306</v>
          </cell>
        </row>
        <row r="960">
          <cell r="A960" t="str">
            <v>201709_MICROSOFT CORPORATION_40_6001789194</v>
          </cell>
          <cell r="B960">
            <v>43007</v>
          </cell>
          <cell r="C960">
            <v>2017</v>
          </cell>
          <cell r="D960" t="str">
            <v>201709</v>
          </cell>
          <cell r="E960" t="str">
            <v>MICROSOFT CORPORATION_40</v>
          </cell>
          <cell r="F960">
            <v>6001789194</v>
          </cell>
          <cell r="G960" t="str">
            <v>Hour15</v>
          </cell>
          <cell r="H960">
            <v>487</v>
          </cell>
        </row>
        <row r="961">
          <cell r="A961" t="str">
            <v>201709_MICROSOFT CORPORATION_40_6001801860</v>
          </cell>
          <cell r="B961">
            <v>42983</v>
          </cell>
          <cell r="C961">
            <v>2017</v>
          </cell>
          <cell r="D961" t="str">
            <v>201709</v>
          </cell>
          <cell r="E961" t="str">
            <v>MICROSOFT CORPORATION_40</v>
          </cell>
          <cell r="F961">
            <v>6001801860</v>
          </cell>
          <cell r="G961" t="str">
            <v>Hour17</v>
          </cell>
          <cell r="H961">
            <v>192</v>
          </cell>
        </row>
        <row r="962">
          <cell r="A962" t="str">
            <v>201709_MICROSOFT CORPORATION_40_6001808204</v>
          </cell>
          <cell r="B962">
            <v>42991</v>
          </cell>
          <cell r="C962">
            <v>2017</v>
          </cell>
          <cell r="D962" t="str">
            <v>201709</v>
          </cell>
          <cell r="E962" t="str">
            <v>MICROSOFT CORPORATION_40</v>
          </cell>
          <cell r="F962">
            <v>6001808204</v>
          </cell>
          <cell r="G962" t="str">
            <v>Hour13</v>
          </cell>
          <cell r="H962">
            <v>1236</v>
          </cell>
        </row>
        <row r="963">
          <cell r="A963" t="str">
            <v>201709_MICROSOFT CORPORATION_40_6001813424</v>
          </cell>
          <cell r="B963">
            <v>42984</v>
          </cell>
          <cell r="C963">
            <v>2017</v>
          </cell>
          <cell r="D963" t="str">
            <v>201709</v>
          </cell>
          <cell r="E963" t="str">
            <v>MICROSOFT CORPORATION_40</v>
          </cell>
          <cell r="F963">
            <v>6001813424</v>
          </cell>
          <cell r="G963" t="str">
            <v>Hour17</v>
          </cell>
          <cell r="H963">
            <v>1442</v>
          </cell>
        </row>
        <row r="964">
          <cell r="A964" t="str">
            <v>201709_MICROSOFT CORPORATION_40_6001827121</v>
          </cell>
          <cell r="B964">
            <v>43005</v>
          </cell>
          <cell r="C964">
            <v>2017</v>
          </cell>
          <cell r="D964" t="str">
            <v>201709</v>
          </cell>
          <cell r="E964" t="str">
            <v>MICROSOFT CORPORATION_40</v>
          </cell>
          <cell r="F964">
            <v>6001827121</v>
          </cell>
          <cell r="G964" t="str">
            <v>Hour15</v>
          </cell>
          <cell r="H964">
            <v>417</v>
          </cell>
        </row>
        <row r="965">
          <cell r="A965" t="str">
            <v>201709_MICROSOFT CORPORATION_40_6001827419</v>
          </cell>
          <cell r="B965">
            <v>42983</v>
          </cell>
          <cell r="C965">
            <v>2017</v>
          </cell>
          <cell r="D965" t="str">
            <v>201709</v>
          </cell>
          <cell r="E965" t="str">
            <v>MICROSOFT CORPORATION_40</v>
          </cell>
          <cell r="F965">
            <v>6001827419</v>
          </cell>
          <cell r="G965" t="str">
            <v>Hour15</v>
          </cell>
          <cell r="H965">
            <v>473</v>
          </cell>
        </row>
        <row r="966">
          <cell r="A966" t="str">
            <v>201709_MICROSOFT CORPORATION_40_6001840767</v>
          </cell>
          <cell r="B966">
            <v>42984</v>
          </cell>
          <cell r="C966">
            <v>2017</v>
          </cell>
          <cell r="D966" t="str">
            <v>201709</v>
          </cell>
          <cell r="E966" t="str">
            <v>MICROSOFT CORPORATION_40</v>
          </cell>
          <cell r="F966">
            <v>6001840767</v>
          </cell>
          <cell r="G966" t="str">
            <v>Hour13</v>
          </cell>
          <cell r="H966">
            <v>382</v>
          </cell>
        </row>
        <row r="967">
          <cell r="A967" t="str">
            <v>201709_MICROSOFT CORPORATION_40_6001906524</v>
          </cell>
          <cell r="B967">
            <v>43004</v>
          </cell>
          <cell r="C967">
            <v>2017</v>
          </cell>
          <cell r="D967" t="str">
            <v>201709</v>
          </cell>
          <cell r="E967" t="str">
            <v>MICROSOFT CORPORATION_40</v>
          </cell>
          <cell r="F967">
            <v>6001906524</v>
          </cell>
          <cell r="G967" t="str">
            <v>Hour10</v>
          </cell>
          <cell r="H967">
            <v>509</v>
          </cell>
        </row>
        <row r="968">
          <cell r="A968" t="str">
            <v>201709_MICROSOFT CORPORATION_40_6001935797</v>
          </cell>
          <cell r="B968">
            <v>42996</v>
          </cell>
          <cell r="C968">
            <v>2017</v>
          </cell>
          <cell r="D968" t="str">
            <v>201709</v>
          </cell>
          <cell r="E968" t="str">
            <v>MICROSOFT CORPORATION_40</v>
          </cell>
          <cell r="F968">
            <v>6001935797</v>
          </cell>
          <cell r="G968" t="str">
            <v>Hour08</v>
          </cell>
          <cell r="H968">
            <v>526</v>
          </cell>
        </row>
        <row r="969">
          <cell r="A969" t="str">
            <v>201709_MICROSOFT CORPORATION_40_6001960002</v>
          </cell>
          <cell r="B969">
            <v>42990</v>
          </cell>
          <cell r="C969">
            <v>2017</v>
          </cell>
          <cell r="D969" t="str">
            <v>201709</v>
          </cell>
          <cell r="E969" t="str">
            <v>MICROSOFT CORPORATION_40</v>
          </cell>
          <cell r="F969">
            <v>6001960002</v>
          </cell>
          <cell r="G969" t="str">
            <v>Hour15</v>
          </cell>
          <cell r="H969">
            <v>715</v>
          </cell>
        </row>
        <row r="970">
          <cell r="A970" t="str">
            <v>201709_MICROSOFT CORPORATION_40_6001986691</v>
          </cell>
          <cell r="B970">
            <v>42983</v>
          </cell>
          <cell r="C970">
            <v>2017</v>
          </cell>
          <cell r="D970" t="str">
            <v>201709</v>
          </cell>
          <cell r="E970" t="str">
            <v>MICROSOFT CORPORATION_40</v>
          </cell>
          <cell r="F970">
            <v>6001986691</v>
          </cell>
          <cell r="G970" t="str">
            <v>Hour13</v>
          </cell>
          <cell r="H970">
            <v>755</v>
          </cell>
        </row>
        <row r="971">
          <cell r="A971" t="str">
            <v>201710_MICROSOFT CORPORATION_40_6000038059</v>
          </cell>
          <cell r="B971">
            <v>43032</v>
          </cell>
          <cell r="C971">
            <v>2017</v>
          </cell>
          <cell r="D971" t="str">
            <v>201710</v>
          </cell>
          <cell r="E971" t="str">
            <v>MICROSOFT CORPORATION_40</v>
          </cell>
          <cell r="F971">
            <v>6000038059</v>
          </cell>
          <cell r="G971" t="str">
            <v>Hour02</v>
          </cell>
          <cell r="H971">
            <v>555</v>
          </cell>
        </row>
        <row r="972">
          <cell r="A972" t="str">
            <v>201710_MICROSOFT CORPORATION_40_6000046240</v>
          </cell>
          <cell r="B972">
            <v>43019</v>
          </cell>
          <cell r="C972">
            <v>2017</v>
          </cell>
          <cell r="D972" t="str">
            <v>201710</v>
          </cell>
          <cell r="E972" t="str">
            <v>MICROSOFT CORPORATION_40</v>
          </cell>
          <cell r="F972">
            <v>6000046240</v>
          </cell>
          <cell r="G972" t="str">
            <v>Hour01</v>
          </cell>
          <cell r="H972">
            <v>20</v>
          </cell>
        </row>
        <row r="973">
          <cell r="A973" t="str">
            <v>201710_MICROSOFT CORPORATION_40_6000046259</v>
          </cell>
          <cell r="B973">
            <v>43010</v>
          </cell>
          <cell r="C973">
            <v>2017</v>
          </cell>
          <cell r="D973" t="str">
            <v>201710</v>
          </cell>
          <cell r="E973" t="str">
            <v>MICROSOFT CORPORATION_40</v>
          </cell>
          <cell r="F973">
            <v>6000046259</v>
          </cell>
          <cell r="G973" t="str">
            <v>Hour15</v>
          </cell>
          <cell r="H973">
            <v>345</v>
          </cell>
        </row>
        <row r="974">
          <cell r="A974" t="str">
            <v>201710_MICROSOFT CORPORATION_40_6000078823</v>
          </cell>
          <cell r="B974">
            <v>43018</v>
          </cell>
          <cell r="C974">
            <v>2017</v>
          </cell>
          <cell r="D974" t="str">
            <v>201710</v>
          </cell>
          <cell r="E974" t="str">
            <v>MICROSOFT CORPORATION_40</v>
          </cell>
          <cell r="F974">
            <v>6000078823</v>
          </cell>
          <cell r="G974" t="str">
            <v>Hour15</v>
          </cell>
          <cell r="H974">
            <v>249</v>
          </cell>
        </row>
        <row r="975">
          <cell r="A975" t="str">
            <v>201710_MICROSOFT CORPORATION_40_6000118113</v>
          </cell>
          <cell r="B975">
            <v>43039</v>
          </cell>
          <cell r="C975">
            <v>2017</v>
          </cell>
          <cell r="D975" t="str">
            <v>201710</v>
          </cell>
          <cell r="E975" t="str">
            <v>MICROSOFT CORPORATION_40</v>
          </cell>
          <cell r="F975">
            <v>6000118113</v>
          </cell>
          <cell r="G975" t="str">
            <v>Hour08</v>
          </cell>
          <cell r="H975">
            <v>355</v>
          </cell>
        </row>
        <row r="976">
          <cell r="A976" t="str">
            <v>201710_MICROSOFT CORPORATION_40_6000175912</v>
          </cell>
          <cell r="B976">
            <v>43027</v>
          </cell>
          <cell r="C976">
            <v>2017</v>
          </cell>
          <cell r="D976" t="str">
            <v>201710</v>
          </cell>
          <cell r="E976" t="str">
            <v>MICROSOFT CORPORATION_40</v>
          </cell>
          <cell r="F976">
            <v>6000175912</v>
          </cell>
          <cell r="G976" t="str">
            <v>Hour18</v>
          </cell>
          <cell r="H976">
            <v>99</v>
          </cell>
        </row>
        <row r="977">
          <cell r="A977" t="str">
            <v>201710_MICROSOFT CORPORATION_40_6000185860</v>
          </cell>
          <cell r="B977">
            <v>43009</v>
          </cell>
          <cell r="C977">
            <v>2017</v>
          </cell>
          <cell r="D977" t="str">
            <v>201710</v>
          </cell>
          <cell r="E977" t="str">
            <v>MICROSOFT CORPORATION_40</v>
          </cell>
          <cell r="F977">
            <v>6000185860</v>
          </cell>
          <cell r="G977" t="str">
            <v>Hour01</v>
          </cell>
        </row>
        <row r="978">
          <cell r="A978" t="str">
            <v>201710_MICROSOFT CORPORATION_40_6000244934</v>
          </cell>
          <cell r="B978">
            <v>43017</v>
          </cell>
          <cell r="C978">
            <v>2017</v>
          </cell>
          <cell r="D978" t="str">
            <v>201710</v>
          </cell>
          <cell r="E978" t="str">
            <v>MICROSOFT CORPORATION_40</v>
          </cell>
          <cell r="F978">
            <v>6000244934</v>
          </cell>
          <cell r="G978" t="str">
            <v>Hour08</v>
          </cell>
          <cell r="H978">
            <v>1104</v>
          </cell>
        </row>
        <row r="979">
          <cell r="A979" t="str">
            <v>201710_MICROSOFT CORPORATION_40_6000267146</v>
          </cell>
          <cell r="B979">
            <v>43013</v>
          </cell>
          <cell r="C979">
            <v>2017</v>
          </cell>
          <cell r="D979" t="str">
            <v>201710</v>
          </cell>
          <cell r="E979" t="str">
            <v>MICROSOFT CORPORATION_40</v>
          </cell>
          <cell r="F979">
            <v>6000267146</v>
          </cell>
          <cell r="G979" t="str">
            <v>Hour16</v>
          </cell>
          <cell r="H979">
            <v>1088</v>
          </cell>
        </row>
        <row r="980">
          <cell r="A980" t="str">
            <v>201710_MICROSOFT CORPORATION_40_6000299692</v>
          </cell>
          <cell r="B980">
            <v>43038</v>
          </cell>
          <cell r="C980">
            <v>2017</v>
          </cell>
          <cell r="D980" t="str">
            <v>201710</v>
          </cell>
          <cell r="E980" t="str">
            <v>MICROSOFT CORPORATION_40</v>
          </cell>
          <cell r="F980">
            <v>6000299692</v>
          </cell>
          <cell r="G980" t="str">
            <v>Hour06</v>
          </cell>
          <cell r="H980">
            <v>2143</v>
          </cell>
        </row>
        <row r="981">
          <cell r="A981" t="str">
            <v>201710_MICROSOFT CORPORATION_40_6000316669</v>
          </cell>
          <cell r="B981">
            <v>43012</v>
          </cell>
          <cell r="C981">
            <v>2017</v>
          </cell>
          <cell r="D981" t="str">
            <v>201710</v>
          </cell>
          <cell r="E981" t="str">
            <v>MICROSOFT CORPORATION_40</v>
          </cell>
          <cell r="F981">
            <v>6000316669</v>
          </cell>
          <cell r="G981" t="str">
            <v>Hour14</v>
          </cell>
          <cell r="H981">
            <v>1116</v>
          </cell>
        </row>
        <row r="982">
          <cell r="A982" t="str">
            <v>201710_MICROSOFT CORPORATION_40_6000331002</v>
          </cell>
          <cell r="B982">
            <v>43022</v>
          </cell>
          <cell r="C982">
            <v>2017</v>
          </cell>
          <cell r="D982" t="str">
            <v>201710</v>
          </cell>
          <cell r="E982" t="str">
            <v>MICROSOFT CORPORATION_40</v>
          </cell>
          <cell r="F982">
            <v>6000331002</v>
          </cell>
          <cell r="G982" t="str">
            <v>Hour06</v>
          </cell>
          <cell r="H982">
            <v>901</v>
          </cell>
        </row>
        <row r="983">
          <cell r="A983" t="str">
            <v>201710_MICROSOFT CORPORATION_40_6000370764</v>
          </cell>
          <cell r="B983">
            <v>43039</v>
          </cell>
          <cell r="C983">
            <v>2017</v>
          </cell>
          <cell r="D983" t="str">
            <v>201710</v>
          </cell>
          <cell r="E983" t="str">
            <v>MICROSOFT CORPORATION_40</v>
          </cell>
          <cell r="F983">
            <v>6000370764</v>
          </cell>
          <cell r="G983" t="str">
            <v>Hour09</v>
          </cell>
          <cell r="H983">
            <v>101</v>
          </cell>
        </row>
        <row r="984">
          <cell r="A984" t="str">
            <v>201710_MICROSOFT CORPORATION_40_6000386515</v>
          </cell>
          <cell r="B984">
            <v>43014</v>
          </cell>
          <cell r="C984">
            <v>2017</v>
          </cell>
          <cell r="D984" t="str">
            <v>201710</v>
          </cell>
          <cell r="E984" t="str">
            <v>MICROSOFT CORPORATION_40</v>
          </cell>
          <cell r="F984">
            <v>6000386515</v>
          </cell>
          <cell r="G984" t="str">
            <v>Hour12</v>
          </cell>
          <cell r="H984">
            <v>428</v>
          </cell>
        </row>
        <row r="985">
          <cell r="A985" t="str">
            <v>201710_MICROSOFT CORPORATION_40_6000394072</v>
          </cell>
          <cell r="B985">
            <v>43035</v>
          </cell>
          <cell r="C985">
            <v>2017</v>
          </cell>
          <cell r="D985" t="str">
            <v>201710</v>
          </cell>
          <cell r="E985" t="str">
            <v>MICROSOFT CORPORATION_40</v>
          </cell>
          <cell r="F985">
            <v>6000394072</v>
          </cell>
          <cell r="G985" t="str">
            <v>Hour15</v>
          </cell>
          <cell r="H985">
            <v>434</v>
          </cell>
        </row>
        <row r="986">
          <cell r="A986" t="str">
            <v>201710_MICROSOFT CORPORATION_40_6000474540</v>
          </cell>
          <cell r="B986">
            <v>43028</v>
          </cell>
          <cell r="C986">
            <v>2017</v>
          </cell>
          <cell r="D986" t="str">
            <v>201710</v>
          </cell>
          <cell r="E986" t="str">
            <v>MICROSOFT CORPORATION_40</v>
          </cell>
          <cell r="F986">
            <v>6000474540</v>
          </cell>
          <cell r="G986" t="str">
            <v>Hour15</v>
          </cell>
          <cell r="H986">
            <v>525</v>
          </cell>
        </row>
        <row r="987">
          <cell r="A987" t="str">
            <v>201710_MICROSOFT CORPORATION_40_6000489227</v>
          </cell>
          <cell r="B987">
            <v>43039</v>
          </cell>
          <cell r="C987">
            <v>2017</v>
          </cell>
          <cell r="D987" t="str">
            <v>201710</v>
          </cell>
          <cell r="E987" t="str">
            <v>MICROSOFT CORPORATION_40</v>
          </cell>
          <cell r="F987">
            <v>6000489227</v>
          </cell>
          <cell r="G987" t="str">
            <v>Hour06</v>
          </cell>
          <cell r="H987">
            <v>367</v>
          </cell>
        </row>
        <row r="988">
          <cell r="A988" t="str">
            <v>201710_MICROSOFT CORPORATION_40_6000523000</v>
          </cell>
          <cell r="B988">
            <v>43032</v>
          </cell>
          <cell r="C988">
            <v>2017</v>
          </cell>
          <cell r="D988" t="str">
            <v>201710</v>
          </cell>
          <cell r="E988" t="str">
            <v>MICROSOFT CORPORATION_40</v>
          </cell>
          <cell r="F988">
            <v>6000523000</v>
          </cell>
          <cell r="G988" t="str">
            <v>Hour13</v>
          </cell>
          <cell r="H988">
            <v>141</v>
          </cell>
        </row>
        <row r="989">
          <cell r="A989" t="str">
            <v>201710_MICROSOFT CORPORATION_40_6000547635</v>
          </cell>
          <cell r="B989">
            <v>43038</v>
          </cell>
          <cell r="C989">
            <v>2017</v>
          </cell>
          <cell r="D989" t="str">
            <v>201710</v>
          </cell>
          <cell r="E989" t="str">
            <v>MICROSOFT CORPORATION_40</v>
          </cell>
          <cell r="F989">
            <v>6000547635</v>
          </cell>
          <cell r="G989" t="str">
            <v>Hour09</v>
          </cell>
          <cell r="H989">
            <v>607</v>
          </cell>
        </row>
        <row r="990">
          <cell r="A990" t="str">
            <v>201710_MICROSOFT CORPORATION_40_6000583090</v>
          </cell>
          <cell r="B990">
            <v>43011</v>
          </cell>
          <cell r="C990">
            <v>2017</v>
          </cell>
          <cell r="D990" t="str">
            <v>201710</v>
          </cell>
          <cell r="E990" t="str">
            <v>MICROSOFT CORPORATION_40</v>
          </cell>
          <cell r="F990">
            <v>6000583090</v>
          </cell>
          <cell r="G990" t="str">
            <v>Hour16</v>
          </cell>
          <cell r="H990">
            <v>326</v>
          </cell>
        </row>
        <row r="991">
          <cell r="A991" t="str">
            <v>201710_MICROSOFT CORPORATION_40_6000584674</v>
          </cell>
          <cell r="B991">
            <v>43034</v>
          </cell>
          <cell r="C991">
            <v>2017</v>
          </cell>
          <cell r="D991" t="str">
            <v>201710</v>
          </cell>
          <cell r="E991" t="str">
            <v>MICROSOFT CORPORATION_40</v>
          </cell>
          <cell r="F991">
            <v>6000584674</v>
          </cell>
          <cell r="G991" t="str">
            <v>Hour19</v>
          </cell>
          <cell r="H991">
            <v>59</v>
          </cell>
        </row>
        <row r="992">
          <cell r="A992" t="str">
            <v>201710_MICROSOFT CORPORATION_40_6000654917</v>
          </cell>
          <cell r="B992">
            <v>43012</v>
          </cell>
          <cell r="C992">
            <v>2017</v>
          </cell>
          <cell r="D992" t="str">
            <v>201710</v>
          </cell>
          <cell r="E992" t="str">
            <v>MICROSOFT CORPORATION_40</v>
          </cell>
          <cell r="F992">
            <v>6000654917</v>
          </cell>
          <cell r="G992" t="str">
            <v>Hour16</v>
          </cell>
          <cell r="H992">
            <v>552</v>
          </cell>
        </row>
        <row r="993">
          <cell r="A993" t="str">
            <v>201710_MICROSOFT CORPORATION_40_6000664756</v>
          </cell>
          <cell r="B993">
            <v>43018</v>
          </cell>
          <cell r="C993">
            <v>2017</v>
          </cell>
          <cell r="D993" t="str">
            <v>201710</v>
          </cell>
          <cell r="E993" t="str">
            <v>MICROSOFT CORPORATION_40</v>
          </cell>
          <cell r="F993">
            <v>6000664756</v>
          </cell>
          <cell r="G993" t="str">
            <v>Hour16</v>
          </cell>
          <cell r="H993">
            <v>343</v>
          </cell>
        </row>
        <row r="994">
          <cell r="A994" t="str">
            <v>201710_MICROSOFT CORPORATION_40_6000677596</v>
          </cell>
          <cell r="B994">
            <v>43039</v>
          </cell>
          <cell r="C994">
            <v>2017</v>
          </cell>
          <cell r="D994" t="str">
            <v>201710</v>
          </cell>
          <cell r="E994" t="str">
            <v>MICROSOFT CORPORATION_40</v>
          </cell>
          <cell r="F994">
            <v>6000677596</v>
          </cell>
          <cell r="G994" t="str">
            <v>Hour10</v>
          </cell>
          <cell r="H994">
            <v>313</v>
          </cell>
        </row>
        <row r="995">
          <cell r="A995" t="str">
            <v>201710_MICROSOFT CORPORATION_40_6000701586</v>
          </cell>
          <cell r="B995">
            <v>43024</v>
          </cell>
          <cell r="C995">
            <v>2017</v>
          </cell>
          <cell r="D995" t="str">
            <v>201710</v>
          </cell>
          <cell r="E995" t="str">
            <v>MICROSOFT CORPORATION_40</v>
          </cell>
          <cell r="F995">
            <v>6000701586</v>
          </cell>
          <cell r="G995" t="str">
            <v>Hour09</v>
          </cell>
          <cell r="H995">
            <v>496</v>
          </cell>
        </row>
        <row r="996">
          <cell r="A996" t="str">
            <v>201710_MICROSOFT CORPORATION_40_6000702018</v>
          </cell>
          <cell r="B996">
            <v>43024</v>
          </cell>
          <cell r="C996">
            <v>2017</v>
          </cell>
          <cell r="D996" t="str">
            <v>201710</v>
          </cell>
          <cell r="E996" t="str">
            <v>MICROSOFT CORPORATION_40</v>
          </cell>
          <cell r="F996">
            <v>6000702018</v>
          </cell>
          <cell r="G996" t="str">
            <v>Hour07</v>
          </cell>
          <cell r="H996">
            <v>428</v>
          </cell>
        </row>
        <row r="997">
          <cell r="A997" t="str">
            <v>201710_MICROSOFT CORPORATION_40_6000708139</v>
          </cell>
          <cell r="B997">
            <v>43028</v>
          </cell>
          <cell r="C997">
            <v>2017</v>
          </cell>
          <cell r="D997" t="str">
            <v>201710</v>
          </cell>
          <cell r="E997" t="str">
            <v>MICROSOFT CORPORATION_40</v>
          </cell>
          <cell r="F997">
            <v>6000708139</v>
          </cell>
          <cell r="G997" t="str">
            <v>Hour06</v>
          </cell>
          <cell r="H997">
            <v>908</v>
          </cell>
        </row>
        <row r="998">
          <cell r="A998" t="str">
            <v>201710_MICROSOFT CORPORATION_40_6000722766</v>
          </cell>
          <cell r="B998">
            <v>43009</v>
          </cell>
          <cell r="C998">
            <v>2017</v>
          </cell>
          <cell r="D998" t="str">
            <v>201710</v>
          </cell>
          <cell r="E998" t="str">
            <v>MICROSOFT CORPORATION_40</v>
          </cell>
          <cell r="F998">
            <v>6000722766</v>
          </cell>
          <cell r="G998" t="str">
            <v>Hour01</v>
          </cell>
        </row>
        <row r="999">
          <cell r="A999" t="str">
            <v>201710_MICROSOFT CORPORATION_40_6000740266</v>
          </cell>
          <cell r="B999">
            <v>43011</v>
          </cell>
          <cell r="C999">
            <v>2017</v>
          </cell>
          <cell r="D999" t="str">
            <v>201710</v>
          </cell>
          <cell r="E999" t="str">
            <v>MICROSOFT CORPORATION_40</v>
          </cell>
          <cell r="F999">
            <v>6000740266</v>
          </cell>
          <cell r="G999" t="str">
            <v>Hour15</v>
          </cell>
          <cell r="H999">
            <v>965</v>
          </cell>
        </row>
        <row r="1000">
          <cell r="A1000" t="str">
            <v>201710_MICROSOFT CORPORATION_40_6000758554</v>
          </cell>
          <cell r="B1000">
            <v>43013</v>
          </cell>
          <cell r="C1000">
            <v>2017</v>
          </cell>
          <cell r="D1000" t="str">
            <v>201710</v>
          </cell>
          <cell r="E1000" t="str">
            <v>MICROSOFT CORPORATION_40</v>
          </cell>
          <cell r="F1000">
            <v>6000758554</v>
          </cell>
          <cell r="G1000" t="str">
            <v>Hour16</v>
          </cell>
          <cell r="H1000">
            <v>2251</v>
          </cell>
        </row>
        <row r="1001">
          <cell r="A1001" t="str">
            <v>201710_MICROSOFT CORPORATION_40_6000759696</v>
          </cell>
          <cell r="B1001">
            <v>43019</v>
          </cell>
          <cell r="C1001">
            <v>2017</v>
          </cell>
          <cell r="D1001" t="str">
            <v>201710</v>
          </cell>
          <cell r="E1001" t="str">
            <v>MICROSOFT CORPORATION_40</v>
          </cell>
          <cell r="F1001">
            <v>6000759696</v>
          </cell>
          <cell r="G1001" t="str">
            <v>Hour13</v>
          </cell>
          <cell r="H1001">
            <v>4507</v>
          </cell>
        </row>
        <row r="1002">
          <cell r="A1002" t="str">
            <v>201710_MICROSOFT CORPORATION_40_6000772736</v>
          </cell>
          <cell r="B1002">
            <v>43017</v>
          </cell>
          <cell r="C1002">
            <v>2017</v>
          </cell>
          <cell r="D1002" t="str">
            <v>201710</v>
          </cell>
          <cell r="E1002" t="str">
            <v>MICROSOFT CORPORATION_40</v>
          </cell>
          <cell r="F1002">
            <v>6000772736</v>
          </cell>
          <cell r="G1002" t="str">
            <v>Hour09</v>
          </cell>
          <cell r="H1002">
            <v>284</v>
          </cell>
        </row>
        <row r="1003">
          <cell r="A1003" t="str">
            <v>201710_MICROSOFT CORPORATION_40_6000788968</v>
          </cell>
          <cell r="B1003">
            <v>43032</v>
          </cell>
          <cell r="C1003">
            <v>2017</v>
          </cell>
          <cell r="D1003" t="str">
            <v>201710</v>
          </cell>
          <cell r="E1003" t="str">
            <v>MICROSOFT CORPORATION_40</v>
          </cell>
          <cell r="F1003">
            <v>6000788968</v>
          </cell>
          <cell r="G1003" t="str">
            <v>Hour16</v>
          </cell>
          <cell r="H1003">
            <v>1747</v>
          </cell>
        </row>
        <row r="1004">
          <cell r="A1004" t="str">
            <v>201710_MICROSOFT CORPORATION_40_6000809002</v>
          </cell>
          <cell r="B1004">
            <v>43028</v>
          </cell>
          <cell r="C1004">
            <v>2017</v>
          </cell>
          <cell r="D1004" t="str">
            <v>201710</v>
          </cell>
          <cell r="E1004" t="str">
            <v>MICROSOFT CORPORATION_40</v>
          </cell>
          <cell r="F1004">
            <v>6000809002</v>
          </cell>
          <cell r="G1004" t="str">
            <v>Hour11</v>
          </cell>
          <cell r="H1004">
            <v>2189</v>
          </cell>
        </row>
        <row r="1005">
          <cell r="A1005" t="str">
            <v>201710_MICROSOFT CORPORATION_40_6000816476</v>
          </cell>
          <cell r="B1005">
            <v>43013</v>
          </cell>
          <cell r="C1005">
            <v>2017</v>
          </cell>
          <cell r="D1005" t="str">
            <v>201710</v>
          </cell>
          <cell r="E1005" t="str">
            <v>MICROSOFT CORPORATION_40</v>
          </cell>
          <cell r="F1005">
            <v>6000816476</v>
          </cell>
          <cell r="G1005" t="str">
            <v>Hour16</v>
          </cell>
          <cell r="H1005">
            <v>370</v>
          </cell>
        </row>
        <row r="1006">
          <cell r="A1006" t="str">
            <v>201710_MICROSOFT CORPORATION_40_6000823352</v>
          </cell>
          <cell r="B1006">
            <v>43013</v>
          </cell>
          <cell r="C1006">
            <v>2017</v>
          </cell>
          <cell r="D1006" t="str">
            <v>201710</v>
          </cell>
          <cell r="E1006" t="str">
            <v>MICROSOFT CORPORATION_40</v>
          </cell>
          <cell r="F1006">
            <v>6000823352</v>
          </cell>
          <cell r="G1006" t="str">
            <v>Hour15</v>
          </cell>
          <cell r="H1006">
            <v>681</v>
          </cell>
        </row>
        <row r="1007">
          <cell r="A1007" t="str">
            <v>201710_MICROSOFT CORPORATION_40_6000842071</v>
          </cell>
          <cell r="B1007">
            <v>43009</v>
          </cell>
          <cell r="C1007">
            <v>2017</v>
          </cell>
          <cell r="D1007" t="str">
            <v>201710</v>
          </cell>
          <cell r="E1007" t="str">
            <v>MICROSOFT CORPORATION_40</v>
          </cell>
          <cell r="F1007">
            <v>6000842071</v>
          </cell>
          <cell r="G1007" t="str">
            <v>Hour01</v>
          </cell>
        </row>
        <row r="1008">
          <cell r="A1008" t="str">
            <v>201710_MICROSOFT CORPORATION_40_6000857370</v>
          </cell>
          <cell r="B1008">
            <v>43011</v>
          </cell>
          <cell r="C1008">
            <v>2017</v>
          </cell>
          <cell r="D1008" t="str">
            <v>201710</v>
          </cell>
          <cell r="E1008" t="str">
            <v>MICROSOFT CORPORATION_40</v>
          </cell>
          <cell r="F1008">
            <v>6000857370</v>
          </cell>
          <cell r="G1008" t="str">
            <v>Hour12</v>
          </cell>
          <cell r="H1008">
            <v>314</v>
          </cell>
        </row>
        <row r="1009">
          <cell r="A1009" t="str">
            <v>201710_MICROSOFT CORPORATION_40_6000857380</v>
          </cell>
          <cell r="B1009">
            <v>43011</v>
          </cell>
          <cell r="C1009">
            <v>2017</v>
          </cell>
          <cell r="D1009" t="str">
            <v>201710</v>
          </cell>
          <cell r="E1009" t="str">
            <v>MICROSOFT CORPORATION_40</v>
          </cell>
          <cell r="F1009">
            <v>6000857380</v>
          </cell>
          <cell r="G1009" t="str">
            <v>Hour09</v>
          </cell>
          <cell r="H1009">
            <v>354</v>
          </cell>
        </row>
        <row r="1010">
          <cell r="A1010" t="str">
            <v>201710_MICROSOFT CORPORATION_40_6000859559</v>
          </cell>
          <cell r="B1010">
            <v>43038</v>
          </cell>
          <cell r="C1010">
            <v>2017</v>
          </cell>
          <cell r="D1010" t="str">
            <v>201710</v>
          </cell>
          <cell r="E1010" t="str">
            <v>MICROSOFT CORPORATION_40</v>
          </cell>
          <cell r="F1010">
            <v>6000859559</v>
          </cell>
          <cell r="G1010" t="str">
            <v>Hour08</v>
          </cell>
          <cell r="H1010">
            <v>618</v>
          </cell>
        </row>
        <row r="1011">
          <cell r="A1011" t="str">
            <v>201710_MICROSOFT CORPORATION_40_6000886767</v>
          </cell>
          <cell r="B1011">
            <v>43013</v>
          </cell>
          <cell r="C1011">
            <v>2017</v>
          </cell>
          <cell r="D1011" t="str">
            <v>201710</v>
          </cell>
          <cell r="E1011" t="str">
            <v>MICROSOFT CORPORATION_40</v>
          </cell>
          <cell r="F1011">
            <v>6000886767</v>
          </cell>
          <cell r="G1011" t="str">
            <v>Hour15</v>
          </cell>
          <cell r="H1011">
            <v>1555</v>
          </cell>
        </row>
        <row r="1012">
          <cell r="A1012" t="str">
            <v>201710_MICROSOFT CORPORATION_40_6000905432</v>
          </cell>
          <cell r="B1012">
            <v>43039</v>
          </cell>
          <cell r="C1012">
            <v>2017</v>
          </cell>
          <cell r="D1012" t="str">
            <v>201710</v>
          </cell>
          <cell r="E1012" t="str">
            <v>MICROSOFT CORPORATION_40</v>
          </cell>
          <cell r="F1012">
            <v>6000905432</v>
          </cell>
          <cell r="G1012" t="str">
            <v>Hour09</v>
          </cell>
          <cell r="H1012">
            <v>1714</v>
          </cell>
        </row>
        <row r="1013">
          <cell r="A1013" t="str">
            <v>201710_MICROSOFT CORPORATION_40_6000905445</v>
          </cell>
          <cell r="B1013">
            <v>43009</v>
          </cell>
          <cell r="C1013">
            <v>2017</v>
          </cell>
          <cell r="D1013" t="str">
            <v>201710</v>
          </cell>
          <cell r="E1013" t="str">
            <v>MICROSOFT CORPORATION_40</v>
          </cell>
          <cell r="F1013">
            <v>6000905445</v>
          </cell>
          <cell r="G1013" t="str">
            <v>Hour01</v>
          </cell>
          <cell r="H1013">
            <v>0</v>
          </cell>
        </row>
        <row r="1014">
          <cell r="A1014" t="str">
            <v>201710_MICROSOFT CORPORATION_40_6000927143</v>
          </cell>
          <cell r="B1014">
            <v>43025</v>
          </cell>
          <cell r="C1014">
            <v>2017</v>
          </cell>
          <cell r="D1014" t="str">
            <v>201710</v>
          </cell>
          <cell r="E1014" t="str">
            <v>MICROSOFT CORPORATION_40</v>
          </cell>
          <cell r="F1014">
            <v>6000927143</v>
          </cell>
          <cell r="G1014" t="str">
            <v>Hour14</v>
          </cell>
          <cell r="H1014">
            <v>323</v>
          </cell>
        </row>
        <row r="1015">
          <cell r="A1015" t="str">
            <v>201710_MICROSOFT CORPORATION_40_6000982824</v>
          </cell>
          <cell r="B1015">
            <v>43027</v>
          </cell>
          <cell r="C1015">
            <v>2017</v>
          </cell>
          <cell r="D1015" t="str">
            <v>201710</v>
          </cell>
          <cell r="E1015" t="str">
            <v>MICROSOFT CORPORATION_40</v>
          </cell>
          <cell r="F1015">
            <v>6000982824</v>
          </cell>
          <cell r="G1015" t="str">
            <v>Hour14</v>
          </cell>
          <cell r="H1015">
            <v>884</v>
          </cell>
        </row>
        <row r="1016">
          <cell r="A1016" t="str">
            <v>201710_MICROSOFT CORPORATION_40_6000996360</v>
          </cell>
          <cell r="B1016">
            <v>43013</v>
          </cell>
          <cell r="C1016">
            <v>2017</v>
          </cell>
          <cell r="D1016" t="str">
            <v>201710</v>
          </cell>
          <cell r="E1016" t="str">
            <v>MICROSOFT CORPORATION_40</v>
          </cell>
          <cell r="F1016">
            <v>6000996360</v>
          </cell>
          <cell r="G1016" t="str">
            <v>Hour15</v>
          </cell>
          <cell r="H1016">
            <v>418</v>
          </cell>
        </row>
        <row r="1017">
          <cell r="A1017" t="str">
            <v>201710_MICROSOFT CORPORATION_40_6001016388</v>
          </cell>
          <cell r="B1017">
            <v>43032</v>
          </cell>
          <cell r="C1017">
            <v>2017</v>
          </cell>
          <cell r="D1017" t="str">
            <v>201710</v>
          </cell>
          <cell r="E1017" t="str">
            <v>MICROSOFT CORPORATION_40</v>
          </cell>
          <cell r="F1017">
            <v>6001016388</v>
          </cell>
          <cell r="G1017" t="str">
            <v>Hour02</v>
          </cell>
          <cell r="H1017">
            <v>477</v>
          </cell>
        </row>
        <row r="1018">
          <cell r="A1018" t="str">
            <v>201710_MICROSOFT CORPORATION_40_6001017026</v>
          </cell>
          <cell r="B1018">
            <v>43038</v>
          </cell>
          <cell r="C1018">
            <v>2017</v>
          </cell>
          <cell r="D1018" t="str">
            <v>201710</v>
          </cell>
          <cell r="E1018" t="str">
            <v>MICROSOFT CORPORATION_40</v>
          </cell>
          <cell r="F1018">
            <v>6001017026</v>
          </cell>
          <cell r="G1018" t="str">
            <v>Hour07</v>
          </cell>
          <cell r="H1018">
            <v>50</v>
          </cell>
        </row>
        <row r="1019">
          <cell r="A1019" t="str">
            <v>201710_MICROSOFT CORPORATION_40_6001033229</v>
          </cell>
          <cell r="B1019">
            <v>43018</v>
          </cell>
          <cell r="C1019">
            <v>2017</v>
          </cell>
          <cell r="D1019" t="str">
            <v>201710</v>
          </cell>
          <cell r="E1019" t="str">
            <v>MICROSOFT CORPORATION_40</v>
          </cell>
          <cell r="F1019">
            <v>6001033229</v>
          </cell>
          <cell r="G1019" t="str">
            <v>Hour01</v>
          </cell>
          <cell r="H1019">
            <v>1410</v>
          </cell>
        </row>
        <row r="1020">
          <cell r="A1020" t="str">
            <v>201710_MICROSOFT CORPORATION_40_6001081470</v>
          </cell>
          <cell r="B1020">
            <v>43038</v>
          </cell>
          <cell r="C1020">
            <v>2017</v>
          </cell>
          <cell r="D1020" t="str">
            <v>201710</v>
          </cell>
          <cell r="E1020" t="str">
            <v>MICROSOFT CORPORATION_40</v>
          </cell>
          <cell r="F1020">
            <v>6001081470</v>
          </cell>
          <cell r="G1020" t="str">
            <v>Hour12</v>
          </cell>
          <cell r="H1020">
            <v>320</v>
          </cell>
        </row>
        <row r="1021">
          <cell r="A1021" t="str">
            <v>201710_MICROSOFT CORPORATION_40_6001173693</v>
          </cell>
          <cell r="B1021">
            <v>43038</v>
          </cell>
          <cell r="C1021">
            <v>2017</v>
          </cell>
          <cell r="D1021" t="str">
            <v>201710</v>
          </cell>
          <cell r="E1021" t="str">
            <v>MICROSOFT CORPORATION_40</v>
          </cell>
          <cell r="F1021">
            <v>6001173693</v>
          </cell>
          <cell r="G1021" t="str">
            <v>Hour09</v>
          </cell>
          <cell r="H1021">
            <v>297</v>
          </cell>
        </row>
        <row r="1022">
          <cell r="A1022" t="str">
            <v>201710_MICROSOFT CORPORATION_40_6001187587</v>
          </cell>
          <cell r="B1022">
            <v>43032</v>
          </cell>
          <cell r="C1022">
            <v>2017</v>
          </cell>
          <cell r="D1022" t="str">
            <v>201710</v>
          </cell>
          <cell r="E1022" t="str">
            <v>MICROSOFT CORPORATION_40</v>
          </cell>
          <cell r="F1022">
            <v>6001187587</v>
          </cell>
          <cell r="G1022" t="str">
            <v>Hour16</v>
          </cell>
          <cell r="H1022">
            <v>388</v>
          </cell>
        </row>
        <row r="1023">
          <cell r="A1023" t="str">
            <v>201710_MICROSOFT CORPORATION_40_6001207281</v>
          </cell>
          <cell r="B1023">
            <v>43019</v>
          </cell>
          <cell r="C1023">
            <v>2017</v>
          </cell>
          <cell r="D1023" t="str">
            <v>201710</v>
          </cell>
          <cell r="E1023" t="str">
            <v>MICROSOFT CORPORATION_40</v>
          </cell>
          <cell r="F1023">
            <v>6001207281</v>
          </cell>
          <cell r="G1023" t="str">
            <v>Hour12</v>
          </cell>
          <cell r="H1023">
            <v>2275</v>
          </cell>
        </row>
        <row r="1024">
          <cell r="A1024" t="str">
            <v>201710_MICROSOFT CORPORATION_40_6001243299</v>
          </cell>
          <cell r="B1024">
            <v>43014</v>
          </cell>
          <cell r="C1024">
            <v>2017</v>
          </cell>
          <cell r="D1024" t="str">
            <v>201710</v>
          </cell>
          <cell r="E1024" t="str">
            <v>MICROSOFT CORPORATION_40</v>
          </cell>
          <cell r="F1024">
            <v>6001243299</v>
          </cell>
          <cell r="G1024" t="str">
            <v>Hour17</v>
          </cell>
          <cell r="H1024">
            <v>446</v>
          </cell>
        </row>
        <row r="1025">
          <cell r="A1025" t="str">
            <v>201710_MICROSOFT CORPORATION_40_6001314833</v>
          </cell>
          <cell r="B1025">
            <v>43038</v>
          </cell>
          <cell r="C1025">
            <v>2017</v>
          </cell>
          <cell r="D1025" t="str">
            <v>201710</v>
          </cell>
          <cell r="E1025" t="str">
            <v>MICROSOFT CORPORATION_40</v>
          </cell>
          <cell r="F1025">
            <v>6001314833</v>
          </cell>
          <cell r="G1025" t="str">
            <v>Hour07</v>
          </cell>
          <cell r="H1025">
            <v>624</v>
          </cell>
        </row>
        <row r="1026">
          <cell r="A1026" t="str">
            <v>201710_MICROSOFT CORPORATION_40_6001342285</v>
          </cell>
          <cell r="B1026">
            <v>43013</v>
          </cell>
          <cell r="C1026">
            <v>2017</v>
          </cell>
          <cell r="D1026" t="str">
            <v>201710</v>
          </cell>
          <cell r="E1026" t="str">
            <v>MICROSOFT CORPORATION_40</v>
          </cell>
          <cell r="F1026">
            <v>6001342285</v>
          </cell>
          <cell r="G1026" t="str">
            <v>Hour16</v>
          </cell>
          <cell r="H1026">
            <v>3377</v>
          </cell>
        </row>
        <row r="1027">
          <cell r="A1027" t="str">
            <v>201710_MICROSOFT CORPORATION_40_6001343163</v>
          </cell>
          <cell r="B1027">
            <v>43014</v>
          </cell>
          <cell r="C1027">
            <v>2017</v>
          </cell>
          <cell r="D1027" t="str">
            <v>201710</v>
          </cell>
          <cell r="E1027" t="str">
            <v>MICROSOFT CORPORATION_40</v>
          </cell>
          <cell r="F1027">
            <v>6001343163</v>
          </cell>
          <cell r="G1027" t="str">
            <v>Hour13</v>
          </cell>
          <cell r="H1027">
            <v>293</v>
          </cell>
        </row>
        <row r="1028">
          <cell r="A1028" t="str">
            <v>201710_MICROSOFT CORPORATION_40_6001347946</v>
          </cell>
          <cell r="B1028">
            <v>43039</v>
          </cell>
          <cell r="C1028">
            <v>2017</v>
          </cell>
          <cell r="D1028" t="str">
            <v>201710</v>
          </cell>
          <cell r="E1028" t="str">
            <v>MICROSOFT CORPORATION_40</v>
          </cell>
          <cell r="F1028">
            <v>6001347946</v>
          </cell>
          <cell r="G1028" t="str">
            <v>Hour09</v>
          </cell>
          <cell r="H1028">
            <v>349</v>
          </cell>
        </row>
        <row r="1029">
          <cell r="A1029" t="str">
            <v>201710_MICROSOFT CORPORATION_40_6001347964</v>
          </cell>
          <cell r="B1029">
            <v>43039</v>
          </cell>
          <cell r="C1029">
            <v>2017</v>
          </cell>
          <cell r="D1029" t="str">
            <v>201710</v>
          </cell>
          <cell r="E1029" t="str">
            <v>MICROSOFT CORPORATION_40</v>
          </cell>
          <cell r="F1029">
            <v>6001347964</v>
          </cell>
          <cell r="G1029" t="str">
            <v>Hour09</v>
          </cell>
          <cell r="H1029">
            <v>319</v>
          </cell>
        </row>
        <row r="1030">
          <cell r="A1030" t="str">
            <v>201710_MICROSOFT CORPORATION_40_6001351871</v>
          </cell>
          <cell r="B1030">
            <v>43021</v>
          </cell>
          <cell r="C1030">
            <v>2017</v>
          </cell>
          <cell r="D1030" t="str">
            <v>201710</v>
          </cell>
          <cell r="E1030" t="str">
            <v>MICROSOFT CORPORATION_40</v>
          </cell>
          <cell r="F1030">
            <v>6001351871</v>
          </cell>
          <cell r="G1030" t="str">
            <v>Hour06</v>
          </cell>
          <cell r="H1030">
            <v>549</v>
          </cell>
        </row>
        <row r="1031">
          <cell r="A1031" t="str">
            <v>201710_MICROSOFT CORPORATION_40_6001358720</v>
          </cell>
          <cell r="B1031">
            <v>43039</v>
          </cell>
          <cell r="C1031">
            <v>2017</v>
          </cell>
          <cell r="D1031" t="str">
            <v>201710</v>
          </cell>
          <cell r="E1031" t="str">
            <v>MICROSOFT CORPORATION_40</v>
          </cell>
          <cell r="F1031">
            <v>6001358720</v>
          </cell>
          <cell r="G1031" t="str">
            <v>Hour09</v>
          </cell>
          <cell r="H1031">
            <v>673</v>
          </cell>
        </row>
        <row r="1032">
          <cell r="A1032" t="str">
            <v>201710_MICROSOFT CORPORATION_40_6001358756</v>
          </cell>
          <cell r="B1032">
            <v>43017</v>
          </cell>
          <cell r="C1032">
            <v>2017</v>
          </cell>
          <cell r="D1032" t="str">
            <v>201710</v>
          </cell>
          <cell r="E1032" t="str">
            <v>MICROSOFT CORPORATION_40</v>
          </cell>
          <cell r="F1032">
            <v>6001358756</v>
          </cell>
          <cell r="G1032" t="str">
            <v>Hour14</v>
          </cell>
          <cell r="H1032">
            <v>254</v>
          </cell>
        </row>
        <row r="1033">
          <cell r="A1033" t="str">
            <v>201710_MICROSOFT CORPORATION_40_6001367365</v>
          </cell>
          <cell r="B1033">
            <v>43012</v>
          </cell>
          <cell r="C1033">
            <v>2017</v>
          </cell>
          <cell r="D1033" t="str">
            <v>201710</v>
          </cell>
          <cell r="E1033" t="str">
            <v>MICROSOFT CORPORATION_40</v>
          </cell>
          <cell r="F1033">
            <v>6001367365</v>
          </cell>
          <cell r="G1033" t="str">
            <v>Hour16</v>
          </cell>
          <cell r="H1033">
            <v>309</v>
          </cell>
        </row>
        <row r="1034">
          <cell r="A1034" t="str">
            <v>201710_MICROSOFT CORPORATION_40_6001390613</v>
          </cell>
          <cell r="B1034">
            <v>43019</v>
          </cell>
          <cell r="C1034">
            <v>2017</v>
          </cell>
          <cell r="D1034" t="str">
            <v>201710</v>
          </cell>
          <cell r="E1034" t="str">
            <v>MICROSOFT CORPORATION_40</v>
          </cell>
          <cell r="F1034">
            <v>6001390613</v>
          </cell>
          <cell r="G1034" t="str">
            <v>Hour10</v>
          </cell>
          <cell r="H1034">
            <v>269</v>
          </cell>
        </row>
        <row r="1035">
          <cell r="A1035" t="str">
            <v>201710_MICROSOFT CORPORATION_40_6001429622</v>
          </cell>
          <cell r="B1035">
            <v>43034</v>
          </cell>
          <cell r="C1035">
            <v>2017</v>
          </cell>
          <cell r="D1035" t="str">
            <v>201710</v>
          </cell>
          <cell r="E1035" t="str">
            <v>MICROSOFT CORPORATION_40</v>
          </cell>
          <cell r="F1035">
            <v>6001429622</v>
          </cell>
          <cell r="G1035" t="str">
            <v>Hour11</v>
          </cell>
          <cell r="H1035">
            <v>291</v>
          </cell>
        </row>
        <row r="1036">
          <cell r="A1036" t="str">
            <v>201710_MICROSOFT CORPORATION_40_6001450729</v>
          </cell>
          <cell r="B1036">
            <v>43032</v>
          </cell>
          <cell r="C1036">
            <v>2017</v>
          </cell>
          <cell r="D1036" t="str">
            <v>201710</v>
          </cell>
          <cell r="E1036" t="str">
            <v>MICROSOFT CORPORATION_40</v>
          </cell>
          <cell r="F1036">
            <v>6001450729</v>
          </cell>
          <cell r="G1036" t="str">
            <v>Hour16</v>
          </cell>
          <cell r="H1036">
            <v>1644</v>
          </cell>
        </row>
        <row r="1037">
          <cell r="A1037" t="str">
            <v>201710_MICROSOFT CORPORATION_40_6001470983</v>
          </cell>
          <cell r="B1037">
            <v>43021</v>
          </cell>
          <cell r="C1037">
            <v>2017</v>
          </cell>
          <cell r="D1037" t="str">
            <v>201710</v>
          </cell>
          <cell r="E1037" t="str">
            <v>MICROSOFT CORPORATION_40</v>
          </cell>
          <cell r="F1037">
            <v>6001470983</v>
          </cell>
          <cell r="G1037" t="str">
            <v>Hour08</v>
          </cell>
          <cell r="H1037">
            <v>4248</v>
          </cell>
        </row>
        <row r="1038">
          <cell r="A1038" t="str">
            <v>201710_MICROSOFT CORPORATION_40_6001498014</v>
          </cell>
          <cell r="B1038">
            <v>43038</v>
          </cell>
          <cell r="C1038">
            <v>2017</v>
          </cell>
          <cell r="D1038" t="str">
            <v>201710</v>
          </cell>
          <cell r="E1038" t="str">
            <v>MICROSOFT CORPORATION_40</v>
          </cell>
          <cell r="F1038">
            <v>6001498014</v>
          </cell>
          <cell r="G1038" t="str">
            <v>Hour09</v>
          </cell>
          <cell r="H1038">
            <v>612</v>
          </cell>
        </row>
        <row r="1039">
          <cell r="A1039" t="str">
            <v>201710_MICROSOFT CORPORATION_40_6001536382</v>
          </cell>
          <cell r="B1039">
            <v>43039</v>
          </cell>
          <cell r="C1039">
            <v>2017</v>
          </cell>
          <cell r="D1039" t="str">
            <v>201710</v>
          </cell>
          <cell r="E1039" t="str">
            <v>MICROSOFT CORPORATION_40</v>
          </cell>
          <cell r="F1039">
            <v>6001536382</v>
          </cell>
          <cell r="G1039" t="str">
            <v>Hour09</v>
          </cell>
          <cell r="H1039">
            <v>352</v>
          </cell>
        </row>
        <row r="1040">
          <cell r="A1040" t="str">
            <v>201710_MICROSOFT CORPORATION_40_6001539007</v>
          </cell>
          <cell r="B1040">
            <v>43013</v>
          </cell>
          <cell r="C1040">
            <v>2017</v>
          </cell>
          <cell r="D1040" t="str">
            <v>201710</v>
          </cell>
          <cell r="E1040" t="str">
            <v>MICROSOFT CORPORATION_40</v>
          </cell>
          <cell r="F1040">
            <v>6001539007</v>
          </cell>
          <cell r="G1040" t="str">
            <v>Hour17</v>
          </cell>
          <cell r="H1040">
            <v>1030</v>
          </cell>
        </row>
        <row r="1041">
          <cell r="A1041" t="str">
            <v>201710_MICROSOFT CORPORATION_40_6001539023</v>
          </cell>
          <cell r="B1041">
            <v>43026</v>
          </cell>
          <cell r="C1041">
            <v>2017</v>
          </cell>
          <cell r="D1041" t="str">
            <v>201710</v>
          </cell>
          <cell r="E1041" t="str">
            <v>MICROSOFT CORPORATION_40</v>
          </cell>
          <cell r="F1041">
            <v>6001539023</v>
          </cell>
          <cell r="G1041" t="str">
            <v>Hour15</v>
          </cell>
          <cell r="H1041">
            <v>1419</v>
          </cell>
        </row>
        <row r="1042">
          <cell r="A1042" t="str">
            <v>201710_MICROSOFT CORPORATION_40_6001563576</v>
          </cell>
          <cell r="B1042">
            <v>43014</v>
          </cell>
          <cell r="C1042">
            <v>2017</v>
          </cell>
          <cell r="D1042" t="str">
            <v>201710</v>
          </cell>
          <cell r="E1042" t="str">
            <v>MICROSOFT CORPORATION_40</v>
          </cell>
          <cell r="F1042">
            <v>6001563576</v>
          </cell>
          <cell r="G1042" t="str">
            <v>Hour14</v>
          </cell>
          <cell r="H1042">
            <v>463</v>
          </cell>
        </row>
        <row r="1043">
          <cell r="A1043" t="str">
            <v>201710_MICROSOFT CORPORATION_40_6001608329</v>
          </cell>
          <cell r="B1043">
            <v>43038</v>
          </cell>
          <cell r="C1043">
            <v>2017</v>
          </cell>
          <cell r="D1043" t="str">
            <v>201710</v>
          </cell>
          <cell r="E1043" t="str">
            <v>MICROSOFT CORPORATION_40</v>
          </cell>
          <cell r="F1043">
            <v>6001608329</v>
          </cell>
          <cell r="G1043" t="str">
            <v>Hour08</v>
          </cell>
          <cell r="H1043">
            <v>226</v>
          </cell>
        </row>
        <row r="1044">
          <cell r="A1044" t="str">
            <v>201710_MICROSOFT CORPORATION_40_6001657024</v>
          </cell>
          <cell r="B1044">
            <v>43013</v>
          </cell>
          <cell r="C1044">
            <v>2017</v>
          </cell>
          <cell r="D1044" t="str">
            <v>201710</v>
          </cell>
          <cell r="E1044" t="str">
            <v>MICROSOFT CORPORATION_40</v>
          </cell>
          <cell r="F1044">
            <v>6001657024</v>
          </cell>
          <cell r="G1044" t="str">
            <v>Hour16</v>
          </cell>
          <cell r="H1044">
            <v>423</v>
          </cell>
        </row>
        <row r="1045">
          <cell r="A1045" t="str">
            <v>201710_MICROSOFT CORPORATION_40_6001659213</v>
          </cell>
          <cell r="B1045">
            <v>43024</v>
          </cell>
          <cell r="C1045">
            <v>2017</v>
          </cell>
          <cell r="D1045" t="str">
            <v>201710</v>
          </cell>
          <cell r="E1045" t="str">
            <v>MICROSOFT CORPORATION_40</v>
          </cell>
          <cell r="F1045">
            <v>6001659213</v>
          </cell>
          <cell r="G1045" t="str">
            <v>Hour08</v>
          </cell>
          <cell r="H1045">
            <v>480</v>
          </cell>
        </row>
        <row r="1046">
          <cell r="A1046" t="str">
            <v>201710_MICROSOFT CORPORATION_40_6001659246</v>
          </cell>
          <cell r="B1046">
            <v>43024</v>
          </cell>
          <cell r="C1046">
            <v>2017</v>
          </cell>
          <cell r="D1046" t="str">
            <v>201710</v>
          </cell>
          <cell r="E1046" t="str">
            <v>MICROSOFT CORPORATION_40</v>
          </cell>
          <cell r="F1046">
            <v>6001659246</v>
          </cell>
          <cell r="G1046" t="str">
            <v>Hour07</v>
          </cell>
          <cell r="H1046">
            <v>223</v>
          </cell>
        </row>
        <row r="1047">
          <cell r="A1047" t="str">
            <v>201710_MICROSOFT CORPORATION_40_6001672552</v>
          </cell>
          <cell r="B1047">
            <v>43013</v>
          </cell>
          <cell r="C1047">
            <v>2017</v>
          </cell>
          <cell r="D1047" t="str">
            <v>201710</v>
          </cell>
          <cell r="E1047" t="str">
            <v>MICROSOFT CORPORATION_40</v>
          </cell>
          <cell r="F1047">
            <v>6001672552</v>
          </cell>
          <cell r="G1047" t="str">
            <v>Hour17</v>
          </cell>
          <cell r="H1047">
            <v>555</v>
          </cell>
        </row>
        <row r="1048">
          <cell r="A1048" t="str">
            <v>201710_MICROSOFT CORPORATION_40_6001738359</v>
          </cell>
          <cell r="B1048">
            <v>43026</v>
          </cell>
          <cell r="C1048">
            <v>2017</v>
          </cell>
          <cell r="D1048" t="str">
            <v>201710</v>
          </cell>
          <cell r="E1048" t="str">
            <v>MICROSOFT CORPORATION_40</v>
          </cell>
          <cell r="F1048">
            <v>6001738359</v>
          </cell>
          <cell r="G1048" t="str">
            <v>Hour11</v>
          </cell>
          <cell r="H1048">
            <v>816</v>
          </cell>
        </row>
        <row r="1049">
          <cell r="A1049" t="str">
            <v>201710_MICROSOFT CORPORATION_40_6001756716</v>
          </cell>
          <cell r="B1049">
            <v>43022</v>
          </cell>
          <cell r="C1049">
            <v>2017</v>
          </cell>
          <cell r="D1049" t="str">
            <v>201710</v>
          </cell>
          <cell r="E1049" t="str">
            <v>MICROSOFT CORPORATION_40</v>
          </cell>
          <cell r="F1049">
            <v>6001756716</v>
          </cell>
          <cell r="G1049" t="str">
            <v>Hour08</v>
          </cell>
          <cell r="H1049">
            <v>548</v>
          </cell>
        </row>
        <row r="1050">
          <cell r="A1050" t="str">
            <v>201710_MICROSOFT CORPORATION_40_6001771235</v>
          </cell>
          <cell r="B1050">
            <v>43009</v>
          </cell>
          <cell r="C1050">
            <v>2017</v>
          </cell>
          <cell r="D1050" t="str">
            <v>201710</v>
          </cell>
          <cell r="E1050" t="str">
            <v>MICROSOFT CORPORATION_40</v>
          </cell>
          <cell r="F1050">
            <v>6001771235</v>
          </cell>
          <cell r="G1050" t="str">
            <v>Hour01</v>
          </cell>
          <cell r="H1050">
            <v>0</v>
          </cell>
        </row>
        <row r="1051">
          <cell r="A1051" t="str">
            <v>201710_MICROSOFT CORPORATION_40_6001783954</v>
          </cell>
          <cell r="B1051">
            <v>43022</v>
          </cell>
          <cell r="C1051">
            <v>2017</v>
          </cell>
          <cell r="D1051" t="str">
            <v>201710</v>
          </cell>
          <cell r="E1051" t="str">
            <v>MICROSOFT CORPORATION_40</v>
          </cell>
          <cell r="F1051">
            <v>6001783954</v>
          </cell>
          <cell r="G1051" t="str">
            <v>Hour09</v>
          </cell>
          <cell r="H1051">
            <v>293</v>
          </cell>
        </row>
        <row r="1052">
          <cell r="A1052" t="str">
            <v>201710_MICROSOFT CORPORATION_40_6001789194</v>
          </cell>
          <cell r="B1052">
            <v>43027</v>
          </cell>
          <cell r="C1052">
            <v>2017</v>
          </cell>
          <cell r="D1052" t="str">
            <v>201710</v>
          </cell>
          <cell r="E1052" t="str">
            <v>MICROSOFT CORPORATION_40</v>
          </cell>
          <cell r="F1052">
            <v>6001789194</v>
          </cell>
          <cell r="G1052" t="str">
            <v>Hour13</v>
          </cell>
          <cell r="H1052">
            <v>545</v>
          </cell>
        </row>
        <row r="1053">
          <cell r="A1053" t="str">
            <v>201710_MICROSOFT CORPORATION_40_6001801860</v>
          </cell>
          <cell r="B1053">
            <v>43039</v>
          </cell>
          <cell r="C1053">
            <v>2017</v>
          </cell>
          <cell r="D1053" t="str">
            <v>201710</v>
          </cell>
          <cell r="E1053" t="str">
            <v>MICROSOFT CORPORATION_40</v>
          </cell>
          <cell r="F1053">
            <v>6001801860</v>
          </cell>
          <cell r="G1053" t="str">
            <v>Hour07</v>
          </cell>
          <cell r="H1053">
            <v>179</v>
          </cell>
        </row>
        <row r="1054">
          <cell r="A1054" t="str">
            <v>201710_MICROSOFT CORPORATION_40_6001808204</v>
          </cell>
          <cell r="B1054">
            <v>43018</v>
          </cell>
          <cell r="C1054">
            <v>2017</v>
          </cell>
          <cell r="D1054" t="str">
            <v>201710</v>
          </cell>
          <cell r="E1054" t="str">
            <v>MICROSOFT CORPORATION_40</v>
          </cell>
          <cell r="F1054">
            <v>6001808204</v>
          </cell>
          <cell r="G1054" t="str">
            <v>Hour12</v>
          </cell>
          <cell r="H1054">
            <v>1217</v>
          </cell>
        </row>
        <row r="1055">
          <cell r="A1055" t="str">
            <v>201710_MICROSOFT CORPORATION_40_6001813424</v>
          </cell>
          <cell r="B1055">
            <v>43013</v>
          </cell>
          <cell r="C1055">
            <v>2017</v>
          </cell>
          <cell r="D1055" t="str">
            <v>201710</v>
          </cell>
          <cell r="E1055" t="str">
            <v>MICROSOFT CORPORATION_40</v>
          </cell>
          <cell r="F1055">
            <v>6001813424</v>
          </cell>
          <cell r="G1055" t="str">
            <v>Hour16</v>
          </cell>
          <cell r="H1055">
            <v>762</v>
          </cell>
        </row>
        <row r="1056">
          <cell r="A1056" t="str">
            <v>201710_MICROSOFT CORPORATION_40_6001827121</v>
          </cell>
          <cell r="B1056">
            <v>43039</v>
          </cell>
          <cell r="C1056">
            <v>2017</v>
          </cell>
          <cell r="D1056" t="str">
            <v>201710</v>
          </cell>
          <cell r="E1056" t="str">
            <v>MICROSOFT CORPORATION_40</v>
          </cell>
          <cell r="F1056">
            <v>6001827121</v>
          </cell>
          <cell r="G1056" t="str">
            <v>Hour09</v>
          </cell>
          <cell r="H1056">
            <v>486</v>
          </cell>
        </row>
        <row r="1057">
          <cell r="A1057" t="str">
            <v>201710_MICROSOFT CORPORATION_40_6001827419</v>
          </cell>
          <cell r="B1057">
            <v>43013</v>
          </cell>
          <cell r="C1057">
            <v>2017</v>
          </cell>
          <cell r="D1057" t="str">
            <v>201710</v>
          </cell>
          <cell r="E1057" t="str">
            <v>MICROSOFT CORPORATION_40</v>
          </cell>
          <cell r="F1057">
            <v>6001827419</v>
          </cell>
          <cell r="G1057" t="str">
            <v>Hour15</v>
          </cell>
          <cell r="H1057">
            <v>448</v>
          </cell>
        </row>
        <row r="1058">
          <cell r="A1058" t="str">
            <v>201710_MICROSOFT CORPORATION_40_6001840767</v>
          </cell>
          <cell r="B1058">
            <v>43018</v>
          </cell>
          <cell r="C1058">
            <v>2017</v>
          </cell>
          <cell r="D1058" t="str">
            <v>201710</v>
          </cell>
          <cell r="E1058" t="str">
            <v>MICROSOFT CORPORATION_40</v>
          </cell>
          <cell r="F1058">
            <v>6001840767</v>
          </cell>
          <cell r="G1058" t="str">
            <v>Hour02</v>
          </cell>
          <cell r="H1058">
            <v>2425</v>
          </cell>
        </row>
        <row r="1059">
          <cell r="A1059" t="str">
            <v>201710_MICROSOFT CORPORATION_40_6001906524</v>
          </cell>
          <cell r="B1059">
            <v>43039</v>
          </cell>
          <cell r="C1059">
            <v>2017</v>
          </cell>
          <cell r="D1059" t="str">
            <v>201710</v>
          </cell>
          <cell r="E1059" t="str">
            <v>MICROSOFT CORPORATION_40</v>
          </cell>
          <cell r="F1059">
            <v>6001906524</v>
          </cell>
          <cell r="G1059" t="str">
            <v>Hour09</v>
          </cell>
          <cell r="H1059">
            <v>498</v>
          </cell>
        </row>
        <row r="1060">
          <cell r="A1060" t="str">
            <v>201710_MICROSOFT CORPORATION_40_6001935797</v>
          </cell>
          <cell r="B1060">
            <v>43039</v>
          </cell>
          <cell r="C1060">
            <v>2017</v>
          </cell>
          <cell r="D1060" t="str">
            <v>201710</v>
          </cell>
          <cell r="E1060" t="str">
            <v>MICROSOFT CORPORATION_40</v>
          </cell>
          <cell r="F1060">
            <v>6001935797</v>
          </cell>
          <cell r="G1060" t="str">
            <v>Hour08</v>
          </cell>
          <cell r="H1060">
            <v>547</v>
          </cell>
        </row>
        <row r="1061">
          <cell r="A1061" t="str">
            <v>201710_MICROSOFT CORPORATION_40_6001960002</v>
          </cell>
          <cell r="B1061">
            <v>43013</v>
          </cell>
          <cell r="C1061">
            <v>2017</v>
          </cell>
          <cell r="D1061" t="str">
            <v>201710</v>
          </cell>
          <cell r="E1061" t="str">
            <v>MICROSOFT CORPORATION_40</v>
          </cell>
          <cell r="F1061">
            <v>6001960002</v>
          </cell>
          <cell r="G1061" t="str">
            <v>Hour16</v>
          </cell>
          <cell r="H1061">
            <v>638</v>
          </cell>
        </row>
        <row r="1062">
          <cell r="A1062" t="str">
            <v>201710_MICROSOFT CORPORATION_40_6001986691</v>
          </cell>
          <cell r="B1062">
            <v>43027</v>
          </cell>
          <cell r="C1062">
            <v>2017</v>
          </cell>
          <cell r="D1062" t="str">
            <v>201710</v>
          </cell>
          <cell r="E1062" t="str">
            <v>MICROSOFT CORPORATION_40</v>
          </cell>
          <cell r="F1062">
            <v>6001986691</v>
          </cell>
          <cell r="G1062" t="str">
            <v>Hour10</v>
          </cell>
          <cell r="H1062">
            <v>590</v>
          </cell>
        </row>
        <row r="1063">
          <cell r="A1063" t="str">
            <v>201711_MICROSOFT CORPORATION_40_6000038059</v>
          </cell>
          <cell r="B1063">
            <v>43042</v>
          </cell>
          <cell r="C1063">
            <v>2017</v>
          </cell>
          <cell r="D1063" t="str">
            <v>201711</v>
          </cell>
          <cell r="E1063" t="str">
            <v>MICROSOFT CORPORATION_40</v>
          </cell>
          <cell r="F1063">
            <v>6000038059</v>
          </cell>
          <cell r="G1063" t="str">
            <v>Hour13</v>
          </cell>
          <cell r="H1063">
            <v>567</v>
          </cell>
        </row>
        <row r="1064">
          <cell r="A1064" t="str">
            <v>201711_MICROSOFT CORPORATION_40_6000046240</v>
          </cell>
          <cell r="B1064">
            <v>43069</v>
          </cell>
          <cell r="C1064">
            <v>2017</v>
          </cell>
          <cell r="D1064" t="str">
            <v>201711</v>
          </cell>
          <cell r="E1064" t="str">
            <v>MICROSOFT CORPORATION_40</v>
          </cell>
          <cell r="F1064">
            <v>6000046240</v>
          </cell>
          <cell r="G1064" t="str">
            <v>Hour08</v>
          </cell>
          <cell r="H1064">
            <v>24</v>
          </cell>
        </row>
        <row r="1065">
          <cell r="A1065" t="str">
            <v>201711_MICROSOFT CORPORATION_40_6000046259</v>
          </cell>
          <cell r="B1065">
            <v>43056</v>
          </cell>
          <cell r="C1065">
            <v>2017</v>
          </cell>
          <cell r="D1065" t="str">
            <v>201711</v>
          </cell>
          <cell r="E1065" t="str">
            <v>MICROSOFT CORPORATION_40</v>
          </cell>
          <cell r="F1065">
            <v>6000046259</v>
          </cell>
          <cell r="G1065" t="str">
            <v>Hour12</v>
          </cell>
          <cell r="H1065">
            <v>320</v>
          </cell>
        </row>
        <row r="1066">
          <cell r="A1066" t="str">
            <v>201711_MICROSOFT CORPORATION_40_6000078823</v>
          </cell>
          <cell r="B1066">
            <v>43048</v>
          </cell>
          <cell r="C1066">
            <v>2017</v>
          </cell>
          <cell r="D1066" t="str">
            <v>201711</v>
          </cell>
          <cell r="E1066" t="str">
            <v>MICROSOFT CORPORATION_40</v>
          </cell>
          <cell r="F1066">
            <v>6000078823</v>
          </cell>
          <cell r="G1066" t="str">
            <v>Hour15</v>
          </cell>
          <cell r="H1066">
            <v>248</v>
          </cell>
        </row>
        <row r="1067">
          <cell r="A1067" t="str">
            <v>201711_MICROSOFT CORPORATION_40_6000118113</v>
          </cell>
          <cell r="B1067">
            <v>43066</v>
          </cell>
          <cell r="C1067">
            <v>2017</v>
          </cell>
          <cell r="D1067" t="str">
            <v>201711</v>
          </cell>
          <cell r="E1067" t="str">
            <v>MICROSOFT CORPORATION_40</v>
          </cell>
          <cell r="F1067">
            <v>6000118113</v>
          </cell>
          <cell r="G1067" t="str">
            <v>Hour06</v>
          </cell>
          <cell r="H1067">
            <v>450</v>
          </cell>
        </row>
        <row r="1068">
          <cell r="A1068" t="str">
            <v>201711_MICROSOFT CORPORATION_40_6000175912</v>
          </cell>
          <cell r="B1068">
            <v>43040</v>
          </cell>
          <cell r="C1068">
            <v>2017</v>
          </cell>
          <cell r="D1068" t="str">
            <v>201711</v>
          </cell>
          <cell r="E1068" t="str">
            <v>MICROSOFT CORPORATION_40</v>
          </cell>
          <cell r="F1068">
            <v>6000175912</v>
          </cell>
          <cell r="G1068" t="str">
            <v>Hour14</v>
          </cell>
          <cell r="H1068">
            <v>85</v>
          </cell>
        </row>
        <row r="1069">
          <cell r="A1069" t="str">
            <v>201711_MICROSOFT CORPORATION_40_6000185860</v>
          </cell>
          <cell r="B1069">
            <v>43040</v>
          </cell>
          <cell r="C1069">
            <v>2017</v>
          </cell>
          <cell r="D1069" t="str">
            <v>201711</v>
          </cell>
          <cell r="E1069" t="str">
            <v>MICROSOFT CORPORATION_40</v>
          </cell>
          <cell r="F1069">
            <v>6000185860</v>
          </cell>
          <cell r="G1069" t="str">
            <v>Hour01</v>
          </cell>
        </row>
        <row r="1070">
          <cell r="A1070" t="str">
            <v>201711_MICROSOFT CORPORATION_40_6000244934</v>
          </cell>
          <cell r="B1070">
            <v>43045</v>
          </cell>
          <cell r="C1070">
            <v>2017</v>
          </cell>
          <cell r="D1070" t="str">
            <v>201711</v>
          </cell>
          <cell r="E1070" t="str">
            <v>MICROSOFT CORPORATION_40</v>
          </cell>
          <cell r="F1070">
            <v>6000244934</v>
          </cell>
          <cell r="G1070" t="str">
            <v>Hour08</v>
          </cell>
          <cell r="H1070">
            <v>1101</v>
          </cell>
        </row>
        <row r="1071">
          <cell r="A1071" t="str">
            <v>201711_MICROSOFT CORPORATION_40_6000267146</v>
          </cell>
          <cell r="B1071">
            <v>43045</v>
          </cell>
          <cell r="C1071">
            <v>2017</v>
          </cell>
          <cell r="D1071" t="str">
            <v>201711</v>
          </cell>
          <cell r="E1071" t="str">
            <v>MICROSOFT CORPORATION_40</v>
          </cell>
          <cell r="F1071">
            <v>6000267146</v>
          </cell>
          <cell r="G1071" t="str">
            <v>Hour06</v>
          </cell>
          <cell r="H1071">
            <v>1001</v>
          </cell>
        </row>
        <row r="1072">
          <cell r="A1072" t="str">
            <v>201711_MICROSOFT CORPORATION_40_6000299692</v>
          </cell>
          <cell r="B1072">
            <v>43045</v>
          </cell>
          <cell r="C1072">
            <v>2017</v>
          </cell>
          <cell r="D1072" t="str">
            <v>201711</v>
          </cell>
          <cell r="E1072" t="str">
            <v>MICROSOFT CORPORATION_40</v>
          </cell>
          <cell r="F1072">
            <v>6000299692</v>
          </cell>
          <cell r="G1072" t="str">
            <v>Hour08</v>
          </cell>
          <cell r="H1072">
            <v>2678</v>
          </cell>
        </row>
        <row r="1073">
          <cell r="A1073" t="str">
            <v>201711_MICROSOFT CORPORATION_40_6000316669</v>
          </cell>
          <cell r="B1073">
            <v>43046</v>
          </cell>
          <cell r="C1073">
            <v>2017</v>
          </cell>
          <cell r="D1073" t="str">
            <v>201711</v>
          </cell>
          <cell r="E1073" t="str">
            <v>MICROSOFT CORPORATION_40</v>
          </cell>
          <cell r="F1073">
            <v>6000316669</v>
          </cell>
          <cell r="G1073" t="str">
            <v>Hour13</v>
          </cell>
          <cell r="H1073">
            <v>1027</v>
          </cell>
        </row>
        <row r="1074">
          <cell r="A1074" t="str">
            <v>201711_MICROSOFT CORPORATION_40_6000331002</v>
          </cell>
          <cell r="B1074">
            <v>43052</v>
          </cell>
          <cell r="C1074">
            <v>2017</v>
          </cell>
          <cell r="D1074" t="str">
            <v>201711</v>
          </cell>
          <cell r="E1074" t="str">
            <v>MICROSOFT CORPORATION_40</v>
          </cell>
          <cell r="F1074">
            <v>6000331002</v>
          </cell>
          <cell r="G1074" t="str">
            <v>Hour06</v>
          </cell>
          <cell r="H1074">
            <v>1199</v>
          </cell>
        </row>
        <row r="1075">
          <cell r="A1075" t="str">
            <v>201711_MICROSOFT CORPORATION_40_6000370764</v>
          </cell>
          <cell r="B1075">
            <v>43045</v>
          </cell>
          <cell r="C1075">
            <v>2017</v>
          </cell>
          <cell r="D1075" t="str">
            <v>201711</v>
          </cell>
          <cell r="E1075" t="str">
            <v>MICROSOFT CORPORATION_40</v>
          </cell>
          <cell r="F1075">
            <v>6000370764</v>
          </cell>
          <cell r="G1075" t="str">
            <v>Hour09</v>
          </cell>
          <cell r="H1075">
            <v>111</v>
          </cell>
        </row>
        <row r="1076">
          <cell r="A1076" t="str">
            <v>201711_MICROSOFT CORPORATION_40_6000386515</v>
          </cell>
          <cell r="B1076">
            <v>43043</v>
          </cell>
          <cell r="C1076">
            <v>2017</v>
          </cell>
          <cell r="D1076" t="str">
            <v>201711</v>
          </cell>
          <cell r="E1076" t="str">
            <v>MICROSOFT CORPORATION_40</v>
          </cell>
          <cell r="F1076">
            <v>6000386515</v>
          </cell>
          <cell r="G1076" t="str">
            <v>Hour01</v>
          </cell>
        </row>
        <row r="1077">
          <cell r="A1077" t="str">
            <v>201711_MICROSOFT CORPORATION_40_6000394072</v>
          </cell>
          <cell r="B1077">
            <v>43066</v>
          </cell>
          <cell r="C1077">
            <v>2017</v>
          </cell>
          <cell r="D1077" t="str">
            <v>201711</v>
          </cell>
          <cell r="E1077" t="str">
            <v>MICROSOFT CORPORATION_40</v>
          </cell>
          <cell r="F1077">
            <v>6000394072</v>
          </cell>
          <cell r="G1077" t="str">
            <v>Hour16</v>
          </cell>
          <cell r="H1077">
            <v>421</v>
          </cell>
        </row>
        <row r="1078">
          <cell r="A1078" t="str">
            <v>201711_MICROSOFT CORPORATION_40_6000474540</v>
          </cell>
          <cell r="B1078">
            <v>43043</v>
          </cell>
          <cell r="C1078">
            <v>2017</v>
          </cell>
          <cell r="D1078" t="str">
            <v>201711</v>
          </cell>
          <cell r="E1078" t="str">
            <v>MICROSOFT CORPORATION_40</v>
          </cell>
          <cell r="F1078">
            <v>6000474540</v>
          </cell>
          <cell r="G1078" t="str">
            <v>Hour01</v>
          </cell>
        </row>
        <row r="1079">
          <cell r="A1079" t="str">
            <v>201711_MICROSOFT CORPORATION_40_6000489227</v>
          </cell>
          <cell r="B1079">
            <v>43045</v>
          </cell>
          <cell r="C1079">
            <v>2017</v>
          </cell>
          <cell r="D1079" t="str">
            <v>201711</v>
          </cell>
          <cell r="E1079" t="str">
            <v>MICROSOFT CORPORATION_40</v>
          </cell>
          <cell r="F1079">
            <v>6000489227</v>
          </cell>
          <cell r="G1079" t="str">
            <v>Hour06</v>
          </cell>
          <cell r="H1079">
            <v>611</v>
          </cell>
        </row>
        <row r="1080">
          <cell r="A1080" t="str">
            <v>201711_MICROSOFT CORPORATION_40_6000523000</v>
          </cell>
          <cell r="B1080">
            <v>43045</v>
          </cell>
          <cell r="C1080">
            <v>2017</v>
          </cell>
          <cell r="D1080" t="str">
            <v>201711</v>
          </cell>
          <cell r="E1080" t="str">
            <v>MICROSOFT CORPORATION_40</v>
          </cell>
          <cell r="F1080">
            <v>6000523000</v>
          </cell>
          <cell r="G1080" t="str">
            <v>Hour07</v>
          </cell>
          <cell r="H1080">
            <v>163</v>
          </cell>
        </row>
        <row r="1081">
          <cell r="A1081" t="str">
            <v>201711_MICROSOFT CORPORATION_40_6000547635</v>
          </cell>
          <cell r="B1081">
            <v>43045</v>
          </cell>
          <cell r="C1081">
            <v>2017</v>
          </cell>
          <cell r="D1081" t="str">
            <v>201711</v>
          </cell>
          <cell r="E1081" t="str">
            <v>MICROSOFT CORPORATION_40</v>
          </cell>
          <cell r="F1081">
            <v>6000547635</v>
          </cell>
          <cell r="G1081" t="str">
            <v>Hour09</v>
          </cell>
          <cell r="H1081">
            <v>691</v>
          </cell>
        </row>
        <row r="1082">
          <cell r="A1082" t="str">
            <v>201711_MICROSOFT CORPORATION_40_6000583090</v>
          </cell>
          <cell r="B1082">
            <v>43045</v>
          </cell>
          <cell r="C1082">
            <v>2017</v>
          </cell>
          <cell r="D1082" t="str">
            <v>201711</v>
          </cell>
          <cell r="E1082" t="str">
            <v>MICROSOFT CORPORATION_40</v>
          </cell>
          <cell r="F1082">
            <v>6000583090</v>
          </cell>
          <cell r="G1082" t="str">
            <v>Hour07</v>
          </cell>
          <cell r="H1082">
            <v>614</v>
          </cell>
        </row>
        <row r="1083">
          <cell r="A1083" t="str">
            <v>201711_MICROSOFT CORPORATION_40_6000584674</v>
          </cell>
          <cell r="B1083">
            <v>43059</v>
          </cell>
          <cell r="C1083">
            <v>2017</v>
          </cell>
          <cell r="D1083" t="str">
            <v>201711</v>
          </cell>
          <cell r="E1083" t="str">
            <v>MICROSOFT CORPORATION_40</v>
          </cell>
          <cell r="F1083">
            <v>6000584674</v>
          </cell>
          <cell r="G1083" t="str">
            <v>Hour18</v>
          </cell>
          <cell r="H1083">
            <v>73</v>
          </cell>
        </row>
        <row r="1084">
          <cell r="A1084" t="str">
            <v>201711_MICROSOFT CORPORATION_40_6000654917</v>
          </cell>
          <cell r="B1084">
            <v>43041</v>
          </cell>
          <cell r="C1084">
            <v>2017</v>
          </cell>
          <cell r="D1084" t="str">
            <v>201711</v>
          </cell>
          <cell r="E1084" t="str">
            <v>MICROSOFT CORPORATION_40</v>
          </cell>
          <cell r="F1084">
            <v>6000654917</v>
          </cell>
          <cell r="G1084" t="str">
            <v>Hour15</v>
          </cell>
          <cell r="H1084">
            <v>552</v>
          </cell>
        </row>
        <row r="1085">
          <cell r="A1085" t="str">
            <v>201711_MICROSOFT CORPORATION_40_6000664756</v>
          </cell>
          <cell r="B1085">
            <v>43053</v>
          </cell>
          <cell r="C1085">
            <v>2017</v>
          </cell>
          <cell r="D1085" t="str">
            <v>201711</v>
          </cell>
          <cell r="E1085" t="str">
            <v>MICROSOFT CORPORATION_40</v>
          </cell>
          <cell r="F1085">
            <v>6000664756</v>
          </cell>
          <cell r="G1085" t="str">
            <v>Hour02</v>
          </cell>
          <cell r="H1085">
            <v>476</v>
          </cell>
        </row>
        <row r="1086">
          <cell r="A1086" t="str">
            <v>201711_MICROSOFT CORPORATION_40_6000677596</v>
          </cell>
          <cell r="B1086">
            <v>43046</v>
          </cell>
          <cell r="C1086">
            <v>2017</v>
          </cell>
          <cell r="D1086" t="str">
            <v>201711</v>
          </cell>
          <cell r="E1086" t="str">
            <v>MICROSOFT CORPORATION_40</v>
          </cell>
          <cell r="F1086">
            <v>6000677596</v>
          </cell>
          <cell r="G1086" t="str">
            <v>Hour11</v>
          </cell>
          <cell r="H1086">
            <v>331</v>
          </cell>
        </row>
        <row r="1087">
          <cell r="A1087" t="str">
            <v>201711_MICROSOFT CORPORATION_40_6000701586</v>
          </cell>
          <cell r="B1087">
            <v>43040</v>
          </cell>
          <cell r="C1087">
            <v>2017</v>
          </cell>
          <cell r="D1087" t="str">
            <v>201711</v>
          </cell>
          <cell r="E1087" t="str">
            <v>MICROSOFT CORPORATION_40</v>
          </cell>
          <cell r="F1087">
            <v>6000701586</v>
          </cell>
          <cell r="G1087" t="str">
            <v>Hour01</v>
          </cell>
          <cell r="H1087">
            <v>0</v>
          </cell>
        </row>
        <row r="1088">
          <cell r="A1088" t="str">
            <v>201711_MICROSOFT CORPORATION_40_6000702018</v>
          </cell>
          <cell r="B1088">
            <v>43040</v>
          </cell>
          <cell r="C1088">
            <v>2017</v>
          </cell>
          <cell r="D1088" t="str">
            <v>201711</v>
          </cell>
          <cell r="E1088" t="str">
            <v>MICROSOFT CORPORATION_40</v>
          </cell>
          <cell r="F1088">
            <v>6000702018</v>
          </cell>
          <cell r="G1088" t="str">
            <v>Hour01</v>
          </cell>
          <cell r="H1088">
            <v>0</v>
          </cell>
        </row>
        <row r="1089">
          <cell r="A1089" t="str">
            <v>201711_MICROSOFT CORPORATION_40_6000708139</v>
          </cell>
          <cell r="B1089">
            <v>43066</v>
          </cell>
          <cell r="C1089">
            <v>2017</v>
          </cell>
          <cell r="D1089" t="str">
            <v>201711</v>
          </cell>
          <cell r="E1089" t="str">
            <v>MICROSOFT CORPORATION_40</v>
          </cell>
          <cell r="F1089">
            <v>6000708139</v>
          </cell>
          <cell r="G1089" t="str">
            <v>Hour06</v>
          </cell>
          <cell r="H1089">
            <v>1030</v>
          </cell>
        </row>
        <row r="1090">
          <cell r="A1090" t="str">
            <v>201711_MICROSOFT CORPORATION_40_6000722766</v>
          </cell>
          <cell r="B1090">
            <v>43040</v>
          </cell>
          <cell r="C1090">
            <v>2017</v>
          </cell>
          <cell r="D1090" t="str">
            <v>201711</v>
          </cell>
          <cell r="E1090" t="str">
            <v>MICROSOFT CORPORATION_40</v>
          </cell>
          <cell r="F1090">
            <v>6000722766</v>
          </cell>
          <cell r="G1090" t="str">
            <v>Hour01</v>
          </cell>
        </row>
        <row r="1091">
          <cell r="A1091" t="str">
            <v>201711_MICROSOFT CORPORATION_40_6000740266</v>
          </cell>
          <cell r="B1091">
            <v>43061</v>
          </cell>
          <cell r="C1091">
            <v>2017</v>
          </cell>
          <cell r="D1091" t="str">
            <v>201711</v>
          </cell>
          <cell r="E1091" t="str">
            <v>MICROSOFT CORPORATION_40</v>
          </cell>
          <cell r="F1091">
            <v>6000740266</v>
          </cell>
          <cell r="G1091" t="str">
            <v>Hour15</v>
          </cell>
          <cell r="H1091">
            <v>923</v>
          </cell>
        </row>
        <row r="1092">
          <cell r="A1092" t="str">
            <v>201711_MICROSOFT CORPORATION_40_6000758554</v>
          </cell>
          <cell r="B1092">
            <v>43045</v>
          </cell>
          <cell r="C1092">
            <v>2017</v>
          </cell>
          <cell r="D1092" t="str">
            <v>201711</v>
          </cell>
          <cell r="E1092" t="str">
            <v>MICROSOFT CORPORATION_40</v>
          </cell>
          <cell r="F1092">
            <v>6000758554</v>
          </cell>
          <cell r="G1092" t="str">
            <v>Hour07</v>
          </cell>
          <cell r="H1092">
            <v>2069</v>
          </cell>
        </row>
        <row r="1093">
          <cell r="A1093" t="str">
            <v>201711_MICROSOFT CORPORATION_40_6000759696</v>
          </cell>
          <cell r="B1093">
            <v>43045</v>
          </cell>
          <cell r="C1093">
            <v>2017</v>
          </cell>
          <cell r="D1093" t="str">
            <v>201711</v>
          </cell>
          <cell r="E1093" t="str">
            <v>MICROSOFT CORPORATION_40</v>
          </cell>
          <cell r="F1093">
            <v>6000759696</v>
          </cell>
          <cell r="G1093" t="str">
            <v>Hour09</v>
          </cell>
          <cell r="H1093">
            <v>4752</v>
          </cell>
        </row>
        <row r="1094">
          <cell r="A1094" t="str">
            <v>201711_MICROSOFT CORPORATION_40_6000772736</v>
          </cell>
          <cell r="B1094">
            <v>43045</v>
          </cell>
          <cell r="C1094">
            <v>2017</v>
          </cell>
          <cell r="D1094" t="str">
            <v>201711</v>
          </cell>
          <cell r="E1094" t="str">
            <v>MICROSOFT CORPORATION_40</v>
          </cell>
          <cell r="F1094">
            <v>6000772736</v>
          </cell>
          <cell r="G1094" t="str">
            <v>Hour09</v>
          </cell>
          <cell r="H1094">
            <v>334</v>
          </cell>
        </row>
        <row r="1095">
          <cell r="A1095" t="str">
            <v>201711_MICROSOFT CORPORATION_40_6000788968</v>
          </cell>
          <cell r="B1095">
            <v>43046</v>
          </cell>
          <cell r="C1095">
            <v>2017</v>
          </cell>
          <cell r="D1095" t="str">
            <v>201711</v>
          </cell>
          <cell r="E1095" t="str">
            <v>MICROSOFT CORPORATION_40</v>
          </cell>
          <cell r="F1095">
            <v>6000788968</v>
          </cell>
          <cell r="G1095" t="str">
            <v>Hour11</v>
          </cell>
          <cell r="H1095">
            <v>1574</v>
          </cell>
        </row>
        <row r="1096">
          <cell r="A1096" t="str">
            <v>201711_MICROSOFT CORPORATION_40_6000809002</v>
          </cell>
          <cell r="B1096">
            <v>43045</v>
          </cell>
          <cell r="C1096">
            <v>2017</v>
          </cell>
          <cell r="D1096" t="str">
            <v>201711</v>
          </cell>
          <cell r="E1096" t="str">
            <v>MICROSOFT CORPORATION_40</v>
          </cell>
          <cell r="F1096">
            <v>6000809002</v>
          </cell>
          <cell r="G1096" t="str">
            <v>Hour07</v>
          </cell>
          <cell r="H1096">
            <v>3013</v>
          </cell>
        </row>
        <row r="1097">
          <cell r="A1097" t="str">
            <v>201711_MICROSOFT CORPORATION_40_6000816476</v>
          </cell>
          <cell r="B1097">
            <v>43052</v>
          </cell>
          <cell r="C1097">
            <v>2017</v>
          </cell>
          <cell r="D1097" t="str">
            <v>201711</v>
          </cell>
          <cell r="E1097" t="str">
            <v>MICROSOFT CORPORATION_40</v>
          </cell>
          <cell r="F1097">
            <v>6000816476</v>
          </cell>
          <cell r="G1097" t="str">
            <v>Hour16</v>
          </cell>
          <cell r="H1097">
            <v>156</v>
          </cell>
        </row>
        <row r="1098">
          <cell r="A1098" t="str">
            <v>201711_MICROSOFT CORPORATION_40_6000823352</v>
          </cell>
          <cell r="B1098">
            <v>43045</v>
          </cell>
          <cell r="C1098">
            <v>2017</v>
          </cell>
          <cell r="D1098" t="str">
            <v>201711</v>
          </cell>
          <cell r="E1098" t="str">
            <v>MICROSOFT CORPORATION_40</v>
          </cell>
          <cell r="F1098">
            <v>6000823352</v>
          </cell>
          <cell r="G1098" t="str">
            <v>Hour08</v>
          </cell>
          <cell r="H1098">
            <v>728</v>
          </cell>
        </row>
        <row r="1099">
          <cell r="A1099" t="str">
            <v>201711_MICROSOFT CORPORATION_40_6000842071</v>
          </cell>
          <cell r="B1099">
            <v>43040</v>
          </cell>
          <cell r="C1099">
            <v>2017</v>
          </cell>
          <cell r="D1099" t="str">
            <v>201711</v>
          </cell>
          <cell r="E1099" t="str">
            <v>MICROSOFT CORPORATION_40</v>
          </cell>
          <cell r="F1099">
            <v>6000842071</v>
          </cell>
          <cell r="G1099" t="str">
            <v>Hour01</v>
          </cell>
        </row>
        <row r="1100">
          <cell r="A1100" t="str">
            <v>201711_MICROSOFT CORPORATION_40_6000857370</v>
          </cell>
          <cell r="B1100">
            <v>43040</v>
          </cell>
          <cell r="C1100">
            <v>2017</v>
          </cell>
          <cell r="D1100" t="str">
            <v>201711</v>
          </cell>
          <cell r="E1100" t="str">
            <v>MICROSOFT CORPORATION_40</v>
          </cell>
          <cell r="F1100">
            <v>6000857370</v>
          </cell>
          <cell r="G1100" t="str">
            <v>Hour01</v>
          </cell>
        </row>
        <row r="1101">
          <cell r="A1101" t="str">
            <v>201711_MICROSOFT CORPORATION_40_6000857380</v>
          </cell>
          <cell r="B1101">
            <v>43040</v>
          </cell>
          <cell r="C1101">
            <v>2017</v>
          </cell>
          <cell r="D1101" t="str">
            <v>201711</v>
          </cell>
          <cell r="E1101" t="str">
            <v>MICROSOFT CORPORATION_40</v>
          </cell>
          <cell r="F1101">
            <v>6000857380</v>
          </cell>
          <cell r="G1101" t="str">
            <v>Hour01</v>
          </cell>
        </row>
        <row r="1102">
          <cell r="A1102" t="str">
            <v>201711_MICROSOFT CORPORATION_40_6000859559</v>
          </cell>
          <cell r="B1102">
            <v>43045</v>
          </cell>
          <cell r="C1102">
            <v>2017</v>
          </cell>
          <cell r="D1102" t="str">
            <v>201711</v>
          </cell>
          <cell r="E1102" t="str">
            <v>MICROSOFT CORPORATION_40</v>
          </cell>
          <cell r="F1102">
            <v>6000859559</v>
          </cell>
          <cell r="G1102" t="str">
            <v>Hour09</v>
          </cell>
          <cell r="H1102">
            <v>743</v>
          </cell>
        </row>
        <row r="1103">
          <cell r="A1103" t="str">
            <v>201711_MICROSOFT CORPORATION_40_6000886767</v>
          </cell>
          <cell r="B1103">
            <v>43045</v>
          </cell>
          <cell r="C1103">
            <v>2017</v>
          </cell>
          <cell r="D1103" t="str">
            <v>201711</v>
          </cell>
          <cell r="E1103" t="str">
            <v>MICROSOFT CORPORATION_40</v>
          </cell>
          <cell r="F1103">
            <v>6000886767</v>
          </cell>
          <cell r="G1103" t="str">
            <v>Hour07</v>
          </cell>
          <cell r="H1103">
            <v>1478</v>
          </cell>
        </row>
        <row r="1104">
          <cell r="A1104" t="str">
            <v>201711_MICROSOFT CORPORATION_40_6000905432</v>
          </cell>
          <cell r="B1104">
            <v>43045</v>
          </cell>
          <cell r="C1104">
            <v>2017</v>
          </cell>
          <cell r="D1104" t="str">
            <v>201711</v>
          </cell>
          <cell r="E1104" t="str">
            <v>MICROSOFT CORPORATION_40</v>
          </cell>
          <cell r="F1104">
            <v>6000905432</v>
          </cell>
          <cell r="G1104" t="str">
            <v>Hour08</v>
          </cell>
          <cell r="H1104">
            <v>2114</v>
          </cell>
        </row>
        <row r="1105">
          <cell r="A1105" t="str">
            <v>201711_MICROSOFT CORPORATION_40_6000905445</v>
          </cell>
          <cell r="B1105">
            <v>43040</v>
          </cell>
          <cell r="C1105">
            <v>2017</v>
          </cell>
          <cell r="D1105" t="str">
            <v>201711</v>
          </cell>
          <cell r="E1105" t="str">
            <v>MICROSOFT CORPORATION_40</v>
          </cell>
          <cell r="F1105">
            <v>6000905445</v>
          </cell>
          <cell r="G1105" t="str">
            <v>Hour01</v>
          </cell>
          <cell r="H1105">
            <v>0</v>
          </cell>
        </row>
        <row r="1106">
          <cell r="A1106" t="str">
            <v>201711_MICROSOFT CORPORATION_40_6000927143</v>
          </cell>
          <cell r="B1106">
            <v>43047</v>
          </cell>
          <cell r="C1106">
            <v>2017</v>
          </cell>
          <cell r="D1106" t="str">
            <v>201711</v>
          </cell>
          <cell r="E1106" t="str">
            <v>MICROSOFT CORPORATION_40</v>
          </cell>
          <cell r="F1106">
            <v>6000927143</v>
          </cell>
          <cell r="G1106" t="str">
            <v>Hour15</v>
          </cell>
          <cell r="H1106">
            <v>346</v>
          </cell>
        </row>
        <row r="1107">
          <cell r="A1107" t="str">
            <v>201711_MICROSOFT CORPORATION_40_6000982824</v>
          </cell>
          <cell r="B1107">
            <v>43052</v>
          </cell>
          <cell r="C1107">
            <v>2017</v>
          </cell>
          <cell r="D1107" t="str">
            <v>201711</v>
          </cell>
          <cell r="E1107" t="str">
            <v>MICROSOFT CORPORATION_40</v>
          </cell>
          <cell r="F1107">
            <v>6000982824</v>
          </cell>
          <cell r="G1107" t="str">
            <v>Hour16</v>
          </cell>
          <cell r="H1107">
            <v>895</v>
          </cell>
        </row>
        <row r="1108">
          <cell r="A1108" t="str">
            <v>201711_MICROSOFT CORPORATION_40_6000996360</v>
          </cell>
          <cell r="B1108">
            <v>43045</v>
          </cell>
          <cell r="C1108">
            <v>2017</v>
          </cell>
          <cell r="D1108" t="str">
            <v>201711</v>
          </cell>
          <cell r="E1108" t="str">
            <v>MICROSOFT CORPORATION_40</v>
          </cell>
          <cell r="F1108">
            <v>6000996360</v>
          </cell>
          <cell r="G1108" t="str">
            <v>Hour07</v>
          </cell>
          <cell r="H1108">
            <v>441</v>
          </cell>
        </row>
        <row r="1109">
          <cell r="A1109" t="str">
            <v>201711_MICROSOFT CORPORATION_40_6001016388</v>
          </cell>
          <cell r="B1109">
            <v>43042</v>
          </cell>
          <cell r="C1109">
            <v>2017</v>
          </cell>
          <cell r="D1109" t="str">
            <v>201711</v>
          </cell>
          <cell r="E1109" t="str">
            <v>MICROSOFT CORPORATION_40</v>
          </cell>
          <cell r="F1109">
            <v>6001016388</v>
          </cell>
          <cell r="G1109" t="str">
            <v>Hour14</v>
          </cell>
          <cell r="H1109">
            <v>510</v>
          </cell>
        </row>
        <row r="1110">
          <cell r="A1110" t="str">
            <v>201711_MICROSOFT CORPORATION_40_6001017026</v>
          </cell>
          <cell r="B1110">
            <v>43054</v>
          </cell>
          <cell r="C1110">
            <v>2017</v>
          </cell>
          <cell r="D1110" t="str">
            <v>201711</v>
          </cell>
          <cell r="E1110" t="str">
            <v>MICROSOFT CORPORATION_40</v>
          </cell>
          <cell r="F1110">
            <v>6001017026</v>
          </cell>
          <cell r="G1110" t="str">
            <v>Hour12</v>
          </cell>
          <cell r="H1110">
            <v>61</v>
          </cell>
        </row>
        <row r="1111">
          <cell r="A1111" t="str">
            <v>201711_MICROSOFT CORPORATION_40_6001033229</v>
          </cell>
          <cell r="B1111">
            <v>43045</v>
          </cell>
          <cell r="C1111">
            <v>2017</v>
          </cell>
          <cell r="D1111" t="str">
            <v>201711</v>
          </cell>
          <cell r="E1111" t="str">
            <v>MICROSOFT CORPORATION_40</v>
          </cell>
          <cell r="F1111">
            <v>6001033229</v>
          </cell>
          <cell r="G1111" t="str">
            <v>Hour08</v>
          </cell>
          <cell r="H1111">
            <v>332</v>
          </cell>
        </row>
        <row r="1112">
          <cell r="A1112" t="str">
            <v>201711_MICROSOFT CORPORATION_40_6001081470</v>
          </cell>
          <cell r="B1112">
            <v>43055</v>
          </cell>
          <cell r="C1112">
            <v>2017</v>
          </cell>
          <cell r="D1112" t="str">
            <v>201711</v>
          </cell>
          <cell r="E1112" t="str">
            <v>MICROSOFT CORPORATION_40</v>
          </cell>
          <cell r="F1112">
            <v>6001081470</v>
          </cell>
          <cell r="G1112" t="str">
            <v>Hour14</v>
          </cell>
          <cell r="H1112">
            <v>336</v>
          </cell>
        </row>
        <row r="1113">
          <cell r="A1113" t="str">
            <v>201711_MICROSOFT CORPORATION_40_6001173693</v>
          </cell>
          <cell r="B1113">
            <v>43052</v>
          </cell>
          <cell r="C1113">
            <v>2017</v>
          </cell>
          <cell r="D1113" t="str">
            <v>201711</v>
          </cell>
          <cell r="E1113" t="str">
            <v>MICROSOFT CORPORATION_40</v>
          </cell>
          <cell r="F1113">
            <v>6001173693</v>
          </cell>
          <cell r="G1113" t="str">
            <v>Hour09</v>
          </cell>
          <cell r="H1113">
            <v>322</v>
          </cell>
        </row>
        <row r="1114">
          <cell r="A1114" t="str">
            <v>201711_MICROSOFT CORPORATION_40_6001187587</v>
          </cell>
          <cell r="B1114">
            <v>43061</v>
          </cell>
          <cell r="C1114">
            <v>2017</v>
          </cell>
          <cell r="D1114" t="str">
            <v>201711</v>
          </cell>
          <cell r="E1114" t="str">
            <v>MICROSOFT CORPORATION_40</v>
          </cell>
          <cell r="F1114">
            <v>6001187587</v>
          </cell>
          <cell r="G1114" t="str">
            <v>Hour11</v>
          </cell>
          <cell r="H1114">
            <v>428</v>
          </cell>
        </row>
        <row r="1115">
          <cell r="A1115" t="str">
            <v>201711_MICROSOFT CORPORATION_40_6001207281</v>
          </cell>
          <cell r="B1115">
            <v>43046</v>
          </cell>
          <cell r="C1115">
            <v>2017</v>
          </cell>
          <cell r="D1115" t="str">
            <v>201711</v>
          </cell>
          <cell r="E1115" t="str">
            <v>MICROSOFT CORPORATION_40</v>
          </cell>
          <cell r="F1115">
            <v>6001207281</v>
          </cell>
          <cell r="G1115" t="str">
            <v>Hour08</v>
          </cell>
          <cell r="H1115">
            <v>2249</v>
          </cell>
        </row>
        <row r="1116">
          <cell r="A1116" t="str">
            <v>201711_MICROSOFT CORPORATION_40_6001243299</v>
          </cell>
          <cell r="B1116">
            <v>43048</v>
          </cell>
          <cell r="C1116">
            <v>2017</v>
          </cell>
          <cell r="D1116" t="str">
            <v>201711</v>
          </cell>
          <cell r="E1116" t="str">
            <v>MICROSOFT CORPORATION_40</v>
          </cell>
          <cell r="F1116">
            <v>6001243299</v>
          </cell>
          <cell r="G1116" t="str">
            <v>Hour13</v>
          </cell>
          <cell r="H1116">
            <v>433</v>
          </cell>
        </row>
        <row r="1117">
          <cell r="A1117" t="str">
            <v>201711_MICROSOFT CORPORATION_40_6001314833</v>
          </cell>
          <cell r="B1117">
            <v>43046</v>
          </cell>
          <cell r="C1117">
            <v>2017</v>
          </cell>
          <cell r="D1117" t="str">
            <v>201711</v>
          </cell>
          <cell r="E1117" t="str">
            <v>MICROSOFT CORPORATION_40</v>
          </cell>
          <cell r="F1117">
            <v>6001314833</v>
          </cell>
          <cell r="G1117" t="str">
            <v>Hour07</v>
          </cell>
          <cell r="H1117">
            <v>712</v>
          </cell>
        </row>
        <row r="1118">
          <cell r="A1118" t="str">
            <v>201711_MICROSOFT CORPORATION_40_6001342285</v>
          </cell>
          <cell r="B1118">
            <v>43046</v>
          </cell>
          <cell r="C1118">
            <v>2017</v>
          </cell>
          <cell r="D1118" t="str">
            <v>201711</v>
          </cell>
          <cell r="E1118" t="str">
            <v>MICROSOFT CORPORATION_40</v>
          </cell>
          <cell r="F1118">
            <v>6001342285</v>
          </cell>
          <cell r="G1118" t="str">
            <v>Hour11</v>
          </cell>
          <cell r="H1118">
            <v>3238</v>
          </cell>
        </row>
        <row r="1119">
          <cell r="A1119" t="str">
            <v>201711_MICROSOFT CORPORATION_40_6001343163</v>
          </cell>
          <cell r="B1119">
            <v>43046</v>
          </cell>
          <cell r="C1119">
            <v>2017</v>
          </cell>
          <cell r="D1119" t="str">
            <v>201711</v>
          </cell>
          <cell r="E1119" t="str">
            <v>MICROSOFT CORPORATION_40</v>
          </cell>
          <cell r="F1119">
            <v>6001343163</v>
          </cell>
          <cell r="G1119" t="str">
            <v>Hour10</v>
          </cell>
          <cell r="H1119">
            <v>281</v>
          </cell>
        </row>
        <row r="1120">
          <cell r="A1120" t="str">
            <v>201711_MICROSOFT CORPORATION_40_6001347946</v>
          </cell>
          <cell r="B1120">
            <v>43045</v>
          </cell>
          <cell r="C1120">
            <v>2017</v>
          </cell>
          <cell r="D1120" t="str">
            <v>201711</v>
          </cell>
          <cell r="E1120" t="str">
            <v>MICROSOFT CORPORATION_40</v>
          </cell>
          <cell r="F1120">
            <v>6001347946</v>
          </cell>
          <cell r="G1120" t="str">
            <v>Hour09</v>
          </cell>
          <cell r="H1120">
            <v>486</v>
          </cell>
        </row>
        <row r="1121">
          <cell r="A1121" t="str">
            <v>201711_MICROSOFT CORPORATION_40_6001347964</v>
          </cell>
          <cell r="B1121">
            <v>43045</v>
          </cell>
          <cell r="C1121">
            <v>2017</v>
          </cell>
          <cell r="D1121" t="str">
            <v>201711</v>
          </cell>
          <cell r="E1121" t="str">
            <v>MICROSOFT CORPORATION_40</v>
          </cell>
          <cell r="F1121">
            <v>6001347964</v>
          </cell>
          <cell r="G1121" t="str">
            <v>Hour06</v>
          </cell>
          <cell r="H1121">
            <v>384</v>
          </cell>
        </row>
        <row r="1122">
          <cell r="A1122" t="str">
            <v>201711_MICROSOFT CORPORATION_40_6001351871</v>
          </cell>
          <cell r="B1122">
            <v>43045</v>
          </cell>
          <cell r="C1122">
            <v>2017</v>
          </cell>
          <cell r="D1122" t="str">
            <v>201711</v>
          </cell>
          <cell r="E1122" t="str">
            <v>MICROSOFT CORPORATION_40</v>
          </cell>
          <cell r="F1122">
            <v>6001351871</v>
          </cell>
          <cell r="G1122" t="str">
            <v>Hour08</v>
          </cell>
          <cell r="H1122">
            <v>499</v>
          </cell>
        </row>
        <row r="1123">
          <cell r="A1123" t="str">
            <v>201711_MICROSOFT CORPORATION_40_6001358720</v>
          </cell>
          <cell r="B1123">
            <v>43045</v>
          </cell>
          <cell r="C1123">
            <v>2017</v>
          </cell>
          <cell r="D1123" t="str">
            <v>201711</v>
          </cell>
          <cell r="E1123" t="str">
            <v>MICROSOFT CORPORATION_40</v>
          </cell>
          <cell r="F1123">
            <v>6001358720</v>
          </cell>
          <cell r="G1123" t="str">
            <v>Hour09</v>
          </cell>
          <cell r="H1123">
            <v>807</v>
          </cell>
        </row>
        <row r="1124">
          <cell r="A1124" t="str">
            <v>201711_MICROSOFT CORPORATION_40_6001358756</v>
          </cell>
          <cell r="B1124">
            <v>43061</v>
          </cell>
          <cell r="C1124">
            <v>2017</v>
          </cell>
          <cell r="D1124" t="str">
            <v>201711</v>
          </cell>
          <cell r="E1124" t="str">
            <v>MICROSOFT CORPORATION_40</v>
          </cell>
          <cell r="F1124">
            <v>6001358756</v>
          </cell>
          <cell r="G1124" t="str">
            <v>Hour14</v>
          </cell>
          <cell r="H1124">
            <v>210</v>
          </cell>
        </row>
        <row r="1125">
          <cell r="A1125" t="str">
            <v>201711_MICROSOFT CORPORATION_40_6001367365</v>
          </cell>
          <cell r="B1125">
            <v>43066</v>
          </cell>
          <cell r="C1125">
            <v>2017</v>
          </cell>
          <cell r="D1125" t="str">
            <v>201711</v>
          </cell>
          <cell r="E1125" t="str">
            <v>MICROSOFT CORPORATION_40</v>
          </cell>
          <cell r="F1125">
            <v>6001367365</v>
          </cell>
          <cell r="G1125" t="str">
            <v>Hour07</v>
          </cell>
          <cell r="H1125">
            <v>402</v>
          </cell>
        </row>
        <row r="1126">
          <cell r="A1126" t="str">
            <v>201711_MICROSOFT CORPORATION_40_6001390613</v>
          </cell>
          <cell r="B1126">
            <v>43061</v>
          </cell>
          <cell r="C1126">
            <v>2017</v>
          </cell>
          <cell r="D1126" t="str">
            <v>201711</v>
          </cell>
          <cell r="E1126" t="str">
            <v>MICROSOFT CORPORATION_40</v>
          </cell>
          <cell r="F1126">
            <v>6001390613</v>
          </cell>
          <cell r="G1126" t="str">
            <v>Hour16</v>
          </cell>
          <cell r="H1126">
            <v>422</v>
          </cell>
        </row>
        <row r="1127">
          <cell r="A1127" t="str">
            <v>201711_MICROSOFT CORPORATION_40_6001429622</v>
          </cell>
          <cell r="B1127">
            <v>43052</v>
          </cell>
          <cell r="C1127">
            <v>2017</v>
          </cell>
          <cell r="D1127" t="str">
            <v>201711</v>
          </cell>
          <cell r="E1127" t="str">
            <v>MICROSOFT CORPORATION_40</v>
          </cell>
          <cell r="F1127">
            <v>6001429622</v>
          </cell>
          <cell r="G1127" t="str">
            <v>Hour12</v>
          </cell>
          <cell r="H1127">
            <v>282</v>
          </cell>
        </row>
        <row r="1128">
          <cell r="A1128" t="str">
            <v>201711_MICROSOFT CORPORATION_40_6001450729</v>
          </cell>
          <cell r="B1128">
            <v>43069</v>
          </cell>
          <cell r="C1128">
            <v>2017</v>
          </cell>
          <cell r="D1128" t="str">
            <v>201711</v>
          </cell>
          <cell r="E1128" t="str">
            <v>MICROSOFT CORPORATION_40</v>
          </cell>
          <cell r="F1128">
            <v>6001450729</v>
          </cell>
          <cell r="G1128" t="str">
            <v>Hour15</v>
          </cell>
          <cell r="H1128">
            <v>1483</v>
          </cell>
        </row>
        <row r="1129">
          <cell r="A1129" t="str">
            <v>201711_MICROSOFT CORPORATION_40_6001470983</v>
          </cell>
          <cell r="B1129">
            <v>43045</v>
          </cell>
          <cell r="C1129">
            <v>2017</v>
          </cell>
          <cell r="D1129" t="str">
            <v>201711</v>
          </cell>
          <cell r="E1129" t="str">
            <v>MICROSOFT CORPORATION_40</v>
          </cell>
          <cell r="F1129">
            <v>6001470983</v>
          </cell>
          <cell r="G1129" t="str">
            <v>Hour13</v>
          </cell>
          <cell r="H1129">
            <v>9859</v>
          </cell>
        </row>
        <row r="1130">
          <cell r="A1130" t="str">
            <v>201711_MICROSOFT CORPORATION_40_6001498014</v>
          </cell>
          <cell r="B1130">
            <v>43066</v>
          </cell>
          <cell r="C1130">
            <v>2017</v>
          </cell>
          <cell r="D1130" t="str">
            <v>201711</v>
          </cell>
          <cell r="E1130" t="str">
            <v>MICROSOFT CORPORATION_40</v>
          </cell>
          <cell r="F1130">
            <v>6001498014</v>
          </cell>
          <cell r="G1130" t="str">
            <v>Hour09</v>
          </cell>
          <cell r="H1130">
            <v>662</v>
          </cell>
        </row>
        <row r="1131">
          <cell r="A1131" t="str">
            <v>201711_MICROSOFT CORPORATION_40_6001536382</v>
          </cell>
          <cell r="B1131">
            <v>43052</v>
          </cell>
          <cell r="C1131">
            <v>2017</v>
          </cell>
          <cell r="D1131" t="str">
            <v>201711</v>
          </cell>
          <cell r="E1131" t="str">
            <v>MICROSOFT CORPORATION_40</v>
          </cell>
          <cell r="F1131">
            <v>6001536382</v>
          </cell>
          <cell r="G1131" t="str">
            <v>Hour06</v>
          </cell>
          <cell r="H1131">
            <v>493</v>
          </cell>
        </row>
        <row r="1132">
          <cell r="A1132" t="str">
            <v>201711_MICROSOFT CORPORATION_40_6001539007</v>
          </cell>
          <cell r="B1132">
            <v>43060</v>
          </cell>
          <cell r="C1132">
            <v>2017</v>
          </cell>
          <cell r="D1132" t="str">
            <v>201711</v>
          </cell>
          <cell r="E1132" t="str">
            <v>MICROSOFT CORPORATION_40</v>
          </cell>
          <cell r="F1132">
            <v>6001539007</v>
          </cell>
          <cell r="G1132" t="str">
            <v>Hour17</v>
          </cell>
          <cell r="H1132">
            <v>993</v>
          </cell>
        </row>
        <row r="1133">
          <cell r="A1133" t="str">
            <v>201711_MICROSOFT CORPORATION_40_6001539023</v>
          </cell>
          <cell r="B1133">
            <v>43045</v>
          </cell>
          <cell r="C1133">
            <v>2017</v>
          </cell>
          <cell r="D1133" t="str">
            <v>201711</v>
          </cell>
          <cell r="E1133" t="str">
            <v>MICROSOFT CORPORATION_40</v>
          </cell>
          <cell r="F1133">
            <v>6001539023</v>
          </cell>
          <cell r="G1133" t="str">
            <v>Hour07</v>
          </cell>
          <cell r="H1133">
            <v>1588</v>
          </cell>
        </row>
        <row r="1134">
          <cell r="A1134" t="str">
            <v>201711_MICROSOFT CORPORATION_40_6001563576</v>
          </cell>
          <cell r="B1134">
            <v>43043</v>
          </cell>
          <cell r="C1134">
            <v>2017</v>
          </cell>
          <cell r="D1134" t="str">
            <v>201711</v>
          </cell>
          <cell r="E1134" t="str">
            <v>MICROSOFT CORPORATION_40</v>
          </cell>
          <cell r="F1134">
            <v>6001563576</v>
          </cell>
          <cell r="G1134" t="str">
            <v>Hour01</v>
          </cell>
        </row>
        <row r="1135">
          <cell r="A1135" t="str">
            <v>201711_MICROSOFT CORPORATION_40_6001608329</v>
          </cell>
          <cell r="B1135">
            <v>43045</v>
          </cell>
          <cell r="C1135">
            <v>2017</v>
          </cell>
          <cell r="D1135" t="str">
            <v>201711</v>
          </cell>
          <cell r="E1135" t="str">
            <v>MICROSOFT CORPORATION_40</v>
          </cell>
          <cell r="F1135">
            <v>6001608329</v>
          </cell>
          <cell r="G1135" t="str">
            <v>Hour08</v>
          </cell>
          <cell r="H1135">
            <v>276</v>
          </cell>
        </row>
        <row r="1136">
          <cell r="A1136" t="str">
            <v>201711_MICROSOFT CORPORATION_40_6001657024</v>
          </cell>
          <cell r="B1136">
            <v>43061</v>
          </cell>
          <cell r="C1136">
            <v>2017</v>
          </cell>
          <cell r="D1136" t="str">
            <v>201711</v>
          </cell>
          <cell r="E1136" t="str">
            <v>MICROSOFT CORPORATION_40</v>
          </cell>
          <cell r="F1136">
            <v>6001657024</v>
          </cell>
          <cell r="G1136" t="str">
            <v>Hour14</v>
          </cell>
          <cell r="H1136">
            <v>382</v>
          </cell>
        </row>
        <row r="1137">
          <cell r="A1137" t="str">
            <v>201711_MICROSOFT CORPORATION_40_6001659213</v>
          </cell>
          <cell r="B1137">
            <v>43045</v>
          </cell>
          <cell r="C1137">
            <v>2017</v>
          </cell>
          <cell r="D1137" t="str">
            <v>201711</v>
          </cell>
          <cell r="E1137" t="str">
            <v>MICROSOFT CORPORATION_40</v>
          </cell>
          <cell r="F1137">
            <v>6001659213</v>
          </cell>
          <cell r="G1137" t="str">
            <v>Hour08</v>
          </cell>
          <cell r="H1137">
            <v>570</v>
          </cell>
        </row>
        <row r="1138">
          <cell r="A1138" t="str">
            <v>201711_MICROSOFT CORPORATION_40_6001659246</v>
          </cell>
          <cell r="B1138">
            <v>43060</v>
          </cell>
          <cell r="C1138">
            <v>2017</v>
          </cell>
          <cell r="D1138" t="str">
            <v>201711</v>
          </cell>
          <cell r="E1138" t="str">
            <v>MICROSOFT CORPORATION_40</v>
          </cell>
          <cell r="F1138">
            <v>6001659246</v>
          </cell>
          <cell r="G1138" t="str">
            <v>Hour07</v>
          </cell>
          <cell r="H1138">
            <v>244</v>
          </cell>
        </row>
        <row r="1139">
          <cell r="A1139" t="str">
            <v>201711_MICROSOFT CORPORATION_40_6001672552</v>
          </cell>
          <cell r="B1139">
            <v>43043</v>
          </cell>
          <cell r="C1139">
            <v>2017</v>
          </cell>
          <cell r="D1139" t="str">
            <v>201711</v>
          </cell>
          <cell r="E1139" t="str">
            <v>MICROSOFT CORPORATION_40</v>
          </cell>
          <cell r="F1139">
            <v>6001672552</v>
          </cell>
          <cell r="G1139" t="str">
            <v>Hour01</v>
          </cell>
        </row>
        <row r="1140">
          <cell r="A1140" t="str">
            <v>201711_MICROSOFT CORPORATION_40_6001738359</v>
          </cell>
          <cell r="B1140">
            <v>43046</v>
          </cell>
          <cell r="C1140">
            <v>2017</v>
          </cell>
          <cell r="D1140" t="str">
            <v>201711</v>
          </cell>
          <cell r="E1140" t="str">
            <v>MICROSOFT CORPORATION_40</v>
          </cell>
          <cell r="F1140">
            <v>6001738359</v>
          </cell>
          <cell r="G1140" t="str">
            <v>Hour09</v>
          </cell>
          <cell r="H1140">
            <v>728</v>
          </cell>
        </row>
        <row r="1141">
          <cell r="A1141" t="str">
            <v>201711_MICROSOFT CORPORATION_40_6001756716</v>
          </cell>
          <cell r="B1141">
            <v>43046</v>
          </cell>
          <cell r="C1141">
            <v>2017</v>
          </cell>
          <cell r="D1141" t="str">
            <v>201711</v>
          </cell>
          <cell r="E1141" t="str">
            <v>MICROSOFT CORPORATION_40</v>
          </cell>
          <cell r="F1141">
            <v>6001756716</v>
          </cell>
          <cell r="G1141" t="str">
            <v>Hour09</v>
          </cell>
          <cell r="H1141">
            <v>598</v>
          </cell>
        </row>
        <row r="1142">
          <cell r="A1142" t="str">
            <v>201711_MICROSOFT CORPORATION_40_6001771235</v>
          </cell>
          <cell r="B1142">
            <v>43040</v>
          </cell>
          <cell r="C1142">
            <v>2017</v>
          </cell>
          <cell r="D1142" t="str">
            <v>201711</v>
          </cell>
          <cell r="E1142" t="str">
            <v>MICROSOFT CORPORATION_40</v>
          </cell>
          <cell r="F1142">
            <v>6001771235</v>
          </cell>
          <cell r="G1142" t="str">
            <v>Hour01</v>
          </cell>
        </row>
        <row r="1143">
          <cell r="A1143" t="str">
            <v>201711_MICROSOFT CORPORATION_40_6001783954</v>
          </cell>
          <cell r="B1143">
            <v>43045</v>
          </cell>
          <cell r="C1143">
            <v>2017</v>
          </cell>
          <cell r="D1143" t="str">
            <v>201711</v>
          </cell>
          <cell r="E1143" t="str">
            <v>MICROSOFT CORPORATION_40</v>
          </cell>
          <cell r="F1143">
            <v>6001783954</v>
          </cell>
          <cell r="G1143" t="str">
            <v>Hour07</v>
          </cell>
          <cell r="H1143">
            <v>395</v>
          </cell>
        </row>
        <row r="1144">
          <cell r="A1144" t="str">
            <v>201711_MICROSOFT CORPORATION_40_6001789194</v>
          </cell>
          <cell r="B1144">
            <v>43042</v>
          </cell>
          <cell r="C1144">
            <v>2017</v>
          </cell>
          <cell r="D1144" t="str">
            <v>201711</v>
          </cell>
          <cell r="E1144" t="str">
            <v>MICROSOFT CORPORATION_40</v>
          </cell>
          <cell r="F1144">
            <v>6001789194</v>
          </cell>
          <cell r="G1144" t="str">
            <v>Hour16</v>
          </cell>
          <cell r="H1144">
            <v>559</v>
          </cell>
        </row>
        <row r="1145">
          <cell r="A1145" t="str">
            <v>201711_MICROSOFT CORPORATION_40_6001801860</v>
          </cell>
          <cell r="B1145">
            <v>43045</v>
          </cell>
          <cell r="C1145">
            <v>2017</v>
          </cell>
          <cell r="D1145" t="str">
            <v>201711</v>
          </cell>
          <cell r="E1145" t="str">
            <v>MICROSOFT CORPORATION_40</v>
          </cell>
          <cell r="F1145">
            <v>6001801860</v>
          </cell>
          <cell r="G1145" t="str">
            <v>Hour07</v>
          </cell>
          <cell r="H1145">
            <v>226</v>
          </cell>
        </row>
        <row r="1146">
          <cell r="A1146" t="str">
            <v>201711_MICROSOFT CORPORATION_40_6001808204</v>
          </cell>
          <cell r="B1146">
            <v>43046</v>
          </cell>
          <cell r="C1146">
            <v>2017</v>
          </cell>
          <cell r="D1146" t="str">
            <v>201711</v>
          </cell>
          <cell r="E1146" t="str">
            <v>MICROSOFT CORPORATION_40</v>
          </cell>
          <cell r="F1146">
            <v>6001808204</v>
          </cell>
          <cell r="G1146" t="str">
            <v>Hour12</v>
          </cell>
          <cell r="H1146">
            <v>1239</v>
          </cell>
        </row>
        <row r="1147">
          <cell r="A1147" t="str">
            <v>201711_MICROSOFT CORPORATION_40_6001813424</v>
          </cell>
          <cell r="B1147">
            <v>43061</v>
          </cell>
          <cell r="C1147">
            <v>2017</v>
          </cell>
          <cell r="D1147" t="str">
            <v>201711</v>
          </cell>
          <cell r="E1147" t="str">
            <v>MICROSOFT CORPORATION_40</v>
          </cell>
          <cell r="F1147">
            <v>6001813424</v>
          </cell>
          <cell r="G1147" t="str">
            <v>Hour14</v>
          </cell>
          <cell r="H1147">
            <v>132</v>
          </cell>
        </row>
        <row r="1148">
          <cell r="A1148" t="str">
            <v>201711_MICROSOFT CORPORATION_40_6001827121</v>
          </cell>
          <cell r="B1148">
            <v>43045</v>
          </cell>
          <cell r="C1148">
            <v>2017</v>
          </cell>
          <cell r="D1148" t="str">
            <v>201711</v>
          </cell>
          <cell r="E1148" t="str">
            <v>MICROSOFT CORPORATION_40</v>
          </cell>
          <cell r="F1148">
            <v>6001827121</v>
          </cell>
          <cell r="G1148" t="str">
            <v>Hour09</v>
          </cell>
          <cell r="H1148">
            <v>672</v>
          </cell>
        </row>
        <row r="1149">
          <cell r="A1149" t="str">
            <v>201711_MICROSOFT CORPORATION_40_6001827419</v>
          </cell>
          <cell r="B1149">
            <v>43042</v>
          </cell>
          <cell r="C1149">
            <v>2017</v>
          </cell>
          <cell r="D1149" t="str">
            <v>201711</v>
          </cell>
          <cell r="E1149" t="str">
            <v>MICROSOFT CORPORATION_40</v>
          </cell>
          <cell r="F1149">
            <v>6001827419</v>
          </cell>
          <cell r="G1149" t="str">
            <v>Hour11</v>
          </cell>
          <cell r="H1149">
            <v>451</v>
          </cell>
        </row>
        <row r="1150">
          <cell r="A1150" t="str">
            <v>201711_MICROSOFT CORPORATION_40_6001840767</v>
          </cell>
          <cell r="B1150">
            <v>43045</v>
          </cell>
          <cell r="C1150">
            <v>2017</v>
          </cell>
          <cell r="D1150" t="str">
            <v>201711</v>
          </cell>
          <cell r="E1150" t="str">
            <v>MICROSOFT CORPORATION_40</v>
          </cell>
          <cell r="F1150">
            <v>6001840767</v>
          </cell>
          <cell r="G1150" t="str">
            <v>Hour08</v>
          </cell>
          <cell r="H1150">
            <v>522</v>
          </cell>
        </row>
        <row r="1151">
          <cell r="A1151" t="str">
            <v>201711_MICROSOFT CORPORATION_40_6001906524</v>
          </cell>
          <cell r="B1151">
            <v>43042</v>
          </cell>
          <cell r="C1151">
            <v>2017</v>
          </cell>
          <cell r="D1151" t="str">
            <v>201711</v>
          </cell>
          <cell r="E1151" t="str">
            <v>MICROSOFT CORPORATION_40</v>
          </cell>
          <cell r="F1151">
            <v>6001906524</v>
          </cell>
          <cell r="G1151" t="str">
            <v>Hour15</v>
          </cell>
          <cell r="H1151">
            <v>556</v>
          </cell>
        </row>
        <row r="1152">
          <cell r="A1152" t="str">
            <v>201711_MICROSOFT CORPORATION_40_6001935797</v>
          </cell>
          <cell r="B1152">
            <v>43060</v>
          </cell>
          <cell r="C1152">
            <v>2017</v>
          </cell>
          <cell r="D1152" t="str">
            <v>201711</v>
          </cell>
          <cell r="E1152" t="str">
            <v>MICROSOFT CORPORATION_40</v>
          </cell>
          <cell r="F1152">
            <v>6001935797</v>
          </cell>
          <cell r="G1152" t="str">
            <v>Hour08</v>
          </cell>
          <cell r="H1152">
            <v>647</v>
          </cell>
        </row>
        <row r="1153">
          <cell r="A1153" t="str">
            <v>201711_MICROSOFT CORPORATION_40_6001960002</v>
          </cell>
          <cell r="B1153">
            <v>43061</v>
          </cell>
          <cell r="C1153">
            <v>2017</v>
          </cell>
          <cell r="D1153" t="str">
            <v>201711</v>
          </cell>
          <cell r="E1153" t="str">
            <v>MICROSOFT CORPORATION_40</v>
          </cell>
          <cell r="F1153">
            <v>6001960002</v>
          </cell>
          <cell r="G1153" t="str">
            <v>Hour16</v>
          </cell>
          <cell r="H1153">
            <v>606</v>
          </cell>
        </row>
        <row r="1154">
          <cell r="A1154" t="str">
            <v>201711_MICROSOFT CORPORATION_40_6001986691</v>
          </cell>
          <cell r="B1154">
            <v>43041</v>
          </cell>
          <cell r="C1154">
            <v>2017</v>
          </cell>
          <cell r="D1154" t="str">
            <v>201711</v>
          </cell>
          <cell r="E1154" t="str">
            <v>MICROSOFT CORPORATION_40</v>
          </cell>
          <cell r="F1154">
            <v>6001986691</v>
          </cell>
          <cell r="G1154" t="str">
            <v>Hour14</v>
          </cell>
          <cell r="H1154">
            <v>656</v>
          </cell>
        </row>
        <row r="1155">
          <cell r="A1155" t="str">
            <v>201712_MICROSOFT CORPORATION_40_6000038059</v>
          </cell>
          <cell r="B1155">
            <v>43073</v>
          </cell>
          <cell r="C1155">
            <v>2017</v>
          </cell>
          <cell r="D1155" t="str">
            <v>201712</v>
          </cell>
          <cell r="E1155" t="str">
            <v>MICROSOFT CORPORATION_40</v>
          </cell>
          <cell r="F1155">
            <v>6000038059</v>
          </cell>
          <cell r="G1155" t="str">
            <v>Hour17</v>
          </cell>
          <cell r="H1155">
            <v>565</v>
          </cell>
        </row>
        <row r="1156">
          <cell r="A1156" t="str">
            <v>201712_MICROSOFT CORPORATION_40_6000046240</v>
          </cell>
          <cell r="B1156">
            <v>43081</v>
          </cell>
          <cell r="C1156">
            <v>2017</v>
          </cell>
          <cell r="D1156" t="str">
            <v>201712</v>
          </cell>
          <cell r="E1156" t="str">
            <v>MICROSOFT CORPORATION_40</v>
          </cell>
          <cell r="F1156">
            <v>6000046240</v>
          </cell>
          <cell r="G1156" t="str">
            <v>Hour09</v>
          </cell>
          <cell r="H1156">
            <v>57</v>
          </cell>
        </row>
        <row r="1157">
          <cell r="A1157" t="str">
            <v>201712_MICROSOFT CORPORATION_40_6000046259</v>
          </cell>
          <cell r="B1157">
            <v>43080</v>
          </cell>
          <cell r="C1157">
            <v>2017</v>
          </cell>
          <cell r="D1157" t="str">
            <v>201712</v>
          </cell>
          <cell r="E1157" t="str">
            <v>MICROSOFT CORPORATION_40</v>
          </cell>
          <cell r="F1157">
            <v>6000046259</v>
          </cell>
          <cell r="G1157" t="str">
            <v>Hour14</v>
          </cell>
          <cell r="H1157">
            <v>337</v>
          </cell>
        </row>
        <row r="1158">
          <cell r="A1158" t="str">
            <v>201712_MICROSOFT CORPORATION_40_6000078823</v>
          </cell>
          <cell r="B1158">
            <v>43073</v>
          </cell>
          <cell r="C1158">
            <v>2017</v>
          </cell>
          <cell r="D1158" t="str">
            <v>201712</v>
          </cell>
          <cell r="E1158" t="str">
            <v>MICROSOFT CORPORATION_40</v>
          </cell>
          <cell r="F1158">
            <v>6000078823</v>
          </cell>
          <cell r="G1158" t="str">
            <v>Hour15</v>
          </cell>
          <cell r="H1158">
            <v>239</v>
          </cell>
        </row>
        <row r="1159">
          <cell r="A1159" t="str">
            <v>201712_MICROSOFT CORPORATION_40_6000118113</v>
          </cell>
          <cell r="B1159">
            <v>43074</v>
          </cell>
          <cell r="C1159">
            <v>2017</v>
          </cell>
          <cell r="D1159" t="str">
            <v>201712</v>
          </cell>
          <cell r="E1159" t="str">
            <v>MICROSOFT CORPORATION_40</v>
          </cell>
          <cell r="F1159">
            <v>6000118113</v>
          </cell>
          <cell r="G1159" t="str">
            <v>Hour07</v>
          </cell>
          <cell r="H1159">
            <v>469</v>
          </cell>
        </row>
        <row r="1160">
          <cell r="A1160" t="str">
            <v>201712_MICROSOFT CORPORATION_40_6000175912</v>
          </cell>
          <cell r="B1160">
            <v>43073</v>
          </cell>
          <cell r="C1160">
            <v>2017</v>
          </cell>
          <cell r="D1160" t="str">
            <v>201712</v>
          </cell>
          <cell r="E1160" t="str">
            <v>MICROSOFT CORPORATION_40</v>
          </cell>
          <cell r="F1160">
            <v>6000175912</v>
          </cell>
          <cell r="G1160" t="str">
            <v>Hour12</v>
          </cell>
          <cell r="H1160">
            <v>90</v>
          </cell>
        </row>
        <row r="1161">
          <cell r="A1161" t="str">
            <v>201712_MICROSOFT CORPORATION_40_6000185860</v>
          </cell>
          <cell r="B1161">
            <v>43070</v>
          </cell>
          <cell r="C1161">
            <v>2017</v>
          </cell>
          <cell r="D1161" t="str">
            <v>201712</v>
          </cell>
          <cell r="E1161" t="str">
            <v>MICROSOFT CORPORATION_40</v>
          </cell>
          <cell r="F1161">
            <v>6000185860</v>
          </cell>
          <cell r="G1161" t="str">
            <v>Hour01</v>
          </cell>
        </row>
        <row r="1162">
          <cell r="A1162" t="str">
            <v>201712_MICROSOFT CORPORATION_40_6000244934</v>
          </cell>
          <cell r="B1162">
            <v>43070</v>
          </cell>
          <cell r="C1162">
            <v>2017</v>
          </cell>
          <cell r="D1162" t="str">
            <v>201712</v>
          </cell>
          <cell r="E1162" t="str">
            <v>MICROSOFT CORPORATION_40</v>
          </cell>
          <cell r="F1162">
            <v>6000244934</v>
          </cell>
          <cell r="G1162" t="str">
            <v>Hour09</v>
          </cell>
          <cell r="H1162">
            <v>953</v>
          </cell>
        </row>
        <row r="1163">
          <cell r="A1163" t="str">
            <v>201712_MICROSOFT CORPORATION_40_6000267146</v>
          </cell>
          <cell r="B1163">
            <v>43080</v>
          </cell>
          <cell r="C1163">
            <v>2017</v>
          </cell>
          <cell r="D1163" t="str">
            <v>201712</v>
          </cell>
          <cell r="E1163" t="str">
            <v>MICROSOFT CORPORATION_40</v>
          </cell>
          <cell r="F1163">
            <v>6000267146</v>
          </cell>
          <cell r="G1163" t="str">
            <v>Hour07</v>
          </cell>
          <cell r="H1163">
            <v>945</v>
          </cell>
        </row>
        <row r="1164">
          <cell r="A1164" t="str">
            <v>201712_MICROSOFT CORPORATION_40_6000299692</v>
          </cell>
          <cell r="B1164">
            <v>43090</v>
          </cell>
          <cell r="C1164">
            <v>2017</v>
          </cell>
          <cell r="D1164" t="str">
            <v>201712</v>
          </cell>
          <cell r="E1164" t="str">
            <v>MICROSOFT CORPORATION_40</v>
          </cell>
          <cell r="F1164">
            <v>6000299692</v>
          </cell>
          <cell r="G1164" t="str">
            <v>Hour08</v>
          </cell>
          <cell r="H1164">
            <v>1222</v>
          </cell>
        </row>
        <row r="1165">
          <cell r="A1165" t="str">
            <v>201712_MICROSOFT CORPORATION_40_6000316669</v>
          </cell>
          <cell r="B1165">
            <v>43074</v>
          </cell>
          <cell r="C1165">
            <v>2017</v>
          </cell>
          <cell r="D1165" t="str">
            <v>201712</v>
          </cell>
          <cell r="E1165" t="str">
            <v>MICROSOFT CORPORATION_40</v>
          </cell>
          <cell r="F1165">
            <v>6000316669</v>
          </cell>
          <cell r="G1165" t="str">
            <v>Hour11</v>
          </cell>
          <cell r="H1165">
            <v>1014</v>
          </cell>
        </row>
        <row r="1166">
          <cell r="A1166" t="str">
            <v>201712_MICROSOFT CORPORATION_40_6000331002</v>
          </cell>
          <cell r="B1166">
            <v>43073</v>
          </cell>
          <cell r="C1166">
            <v>2017</v>
          </cell>
          <cell r="D1166" t="str">
            <v>201712</v>
          </cell>
          <cell r="E1166" t="str">
            <v>MICROSOFT CORPORATION_40</v>
          </cell>
          <cell r="F1166">
            <v>6000331002</v>
          </cell>
          <cell r="G1166" t="str">
            <v>Hour06</v>
          </cell>
          <cell r="H1166">
            <v>817</v>
          </cell>
        </row>
        <row r="1167">
          <cell r="A1167" t="str">
            <v>201712_MICROSOFT CORPORATION_40_6000370764</v>
          </cell>
          <cell r="B1167">
            <v>43080</v>
          </cell>
          <cell r="C1167">
            <v>2017</v>
          </cell>
          <cell r="D1167" t="str">
            <v>201712</v>
          </cell>
          <cell r="E1167" t="str">
            <v>MICROSOFT CORPORATION_40</v>
          </cell>
          <cell r="F1167">
            <v>6000370764</v>
          </cell>
          <cell r="G1167" t="str">
            <v>Hour09</v>
          </cell>
          <cell r="H1167">
            <v>113</v>
          </cell>
        </row>
        <row r="1168">
          <cell r="A1168" t="str">
            <v>201712_MICROSOFT CORPORATION_40_6000394072</v>
          </cell>
          <cell r="B1168">
            <v>43097</v>
          </cell>
          <cell r="C1168">
            <v>2017</v>
          </cell>
          <cell r="D1168" t="str">
            <v>201712</v>
          </cell>
          <cell r="E1168" t="str">
            <v>MICROSOFT CORPORATION_40</v>
          </cell>
          <cell r="F1168">
            <v>6000394072</v>
          </cell>
          <cell r="G1168" t="str">
            <v>Hour12</v>
          </cell>
          <cell r="H1168">
            <v>446</v>
          </cell>
        </row>
        <row r="1169">
          <cell r="A1169" t="str">
            <v>201712_MICROSOFT CORPORATION_40_6000489227</v>
          </cell>
          <cell r="B1169">
            <v>43080</v>
          </cell>
          <cell r="C1169">
            <v>2017</v>
          </cell>
          <cell r="D1169" t="str">
            <v>201712</v>
          </cell>
          <cell r="E1169" t="str">
            <v>MICROSOFT CORPORATION_40</v>
          </cell>
          <cell r="F1169">
            <v>6000489227</v>
          </cell>
          <cell r="G1169" t="str">
            <v>Hour06</v>
          </cell>
          <cell r="H1169">
            <v>668</v>
          </cell>
        </row>
        <row r="1170">
          <cell r="A1170" t="str">
            <v>201712_MICROSOFT CORPORATION_40_6000523000</v>
          </cell>
          <cell r="B1170">
            <v>43077</v>
          </cell>
          <cell r="C1170">
            <v>2017</v>
          </cell>
          <cell r="D1170" t="str">
            <v>201712</v>
          </cell>
          <cell r="E1170" t="str">
            <v>MICROSOFT CORPORATION_40</v>
          </cell>
          <cell r="F1170">
            <v>6000523000</v>
          </cell>
          <cell r="G1170" t="str">
            <v>Hour07</v>
          </cell>
          <cell r="H1170">
            <v>161</v>
          </cell>
        </row>
        <row r="1171">
          <cell r="A1171" t="str">
            <v>201712_MICROSOFT CORPORATION_40_6000547635</v>
          </cell>
          <cell r="B1171">
            <v>43080</v>
          </cell>
          <cell r="C1171">
            <v>2017</v>
          </cell>
          <cell r="D1171" t="str">
            <v>201712</v>
          </cell>
          <cell r="E1171" t="str">
            <v>MICROSOFT CORPORATION_40</v>
          </cell>
          <cell r="F1171">
            <v>6000547635</v>
          </cell>
          <cell r="G1171" t="str">
            <v>Hour09</v>
          </cell>
          <cell r="H1171">
            <v>647</v>
          </cell>
        </row>
        <row r="1172">
          <cell r="A1172" t="str">
            <v>201712_MICROSOFT CORPORATION_40_6000583090</v>
          </cell>
          <cell r="B1172">
            <v>43094</v>
          </cell>
          <cell r="C1172">
            <v>2017</v>
          </cell>
          <cell r="D1172" t="str">
            <v>201712</v>
          </cell>
          <cell r="E1172" t="str">
            <v>MICROSOFT CORPORATION_40</v>
          </cell>
          <cell r="F1172">
            <v>6000583090</v>
          </cell>
          <cell r="G1172" t="str">
            <v>Hour02</v>
          </cell>
          <cell r="H1172">
            <v>735</v>
          </cell>
        </row>
        <row r="1173">
          <cell r="A1173" t="str">
            <v>201712_MICROSOFT CORPORATION_40_6000584674</v>
          </cell>
          <cell r="B1173">
            <v>43074</v>
          </cell>
          <cell r="C1173">
            <v>2017</v>
          </cell>
          <cell r="D1173" t="str">
            <v>201712</v>
          </cell>
          <cell r="E1173" t="str">
            <v>MICROSOFT CORPORATION_40</v>
          </cell>
          <cell r="F1173">
            <v>6000584674</v>
          </cell>
          <cell r="G1173" t="str">
            <v>Hour18</v>
          </cell>
          <cell r="H1173">
            <v>74</v>
          </cell>
        </row>
        <row r="1174">
          <cell r="A1174" t="str">
            <v>201712_MICROSOFT CORPORATION_40_6000654917</v>
          </cell>
          <cell r="B1174">
            <v>43080</v>
          </cell>
          <cell r="C1174">
            <v>2017</v>
          </cell>
          <cell r="D1174" t="str">
            <v>201712</v>
          </cell>
          <cell r="E1174" t="str">
            <v>MICROSOFT CORPORATION_40</v>
          </cell>
          <cell r="F1174">
            <v>6000654917</v>
          </cell>
          <cell r="G1174" t="str">
            <v>Hour08</v>
          </cell>
          <cell r="H1174">
            <v>543</v>
          </cell>
        </row>
        <row r="1175">
          <cell r="A1175" t="str">
            <v>201712_MICROSOFT CORPORATION_40_6000664756</v>
          </cell>
          <cell r="B1175">
            <v>43092</v>
          </cell>
          <cell r="C1175">
            <v>2017</v>
          </cell>
          <cell r="D1175" t="str">
            <v>201712</v>
          </cell>
          <cell r="E1175" t="str">
            <v>MICROSOFT CORPORATION_40</v>
          </cell>
          <cell r="F1175">
            <v>6000664756</v>
          </cell>
          <cell r="G1175" t="str">
            <v>Hour08</v>
          </cell>
          <cell r="H1175">
            <v>376</v>
          </cell>
        </row>
        <row r="1176">
          <cell r="A1176" t="str">
            <v>201712_MICROSOFT CORPORATION_40_6000677596</v>
          </cell>
          <cell r="B1176">
            <v>43070</v>
          </cell>
          <cell r="C1176">
            <v>2017</v>
          </cell>
          <cell r="D1176" t="str">
            <v>201712</v>
          </cell>
          <cell r="E1176" t="str">
            <v>MICROSOFT CORPORATION_40</v>
          </cell>
          <cell r="F1176">
            <v>6000677596</v>
          </cell>
          <cell r="G1176" t="str">
            <v>Hour10</v>
          </cell>
          <cell r="H1176">
            <v>291</v>
          </cell>
        </row>
        <row r="1177">
          <cell r="A1177" t="str">
            <v>201712_MICROSOFT CORPORATION_40_6000708139</v>
          </cell>
          <cell r="B1177">
            <v>43073</v>
          </cell>
          <cell r="C1177">
            <v>2017</v>
          </cell>
          <cell r="D1177" t="str">
            <v>201712</v>
          </cell>
          <cell r="E1177" t="str">
            <v>MICROSOFT CORPORATION_40</v>
          </cell>
          <cell r="F1177">
            <v>6000708139</v>
          </cell>
          <cell r="G1177" t="str">
            <v>Hour06</v>
          </cell>
          <cell r="H1177">
            <v>980</v>
          </cell>
        </row>
        <row r="1178">
          <cell r="A1178" t="str">
            <v>201712_MICROSOFT CORPORATION_40_6000740266</v>
          </cell>
          <cell r="B1178">
            <v>43075</v>
          </cell>
          <cell r="C1178">
            <v>2017</v>
          </cell>
          <cell r="D1178" t="str">
            <v>201712</v>
          </cell>
          <cell r="E1178" t="str">
            <v>MICROSOFT CORPORATION_40</v>
          </cell>
          <cell r="F1178">
            <v>6000740266</v>
          </cell>
          <cell r="G1178" t="str">
            <v>Hour15</v>
          </cell>
          <cell r="H1178">
            <v>918</v>
          </cell>
        </row>
        <row r="1179">
          <cell r="A1179" t="str">
            <v>201712_MICROSOFT CORPORATION_40_6000758554</v>
          </cell>
          <cell r="B1179">
            <v>43080</v>
          </cell>
          <cell r="C1179">
            <v>2017</v>
          </cell>
          <cell r="D1179" t="str">
            <v>201712</v>
          </cell>
          <cell r="E1179" t="str">
            <v>MICROSOFT CORPORATION_40</v>
          </cell>
          <cell r="F1179">
            <v>6000758554</v>
          </cell>
          <cell r="G1179" t="str">
            <v>Hour09</v>
          </cell>
          <cell r="H1179">
            <v>2220</v>
          </cell>
        </row>
        <row r="1180">
          <cell r="A1180" t="str">
            <v>201712_MICROSOFT CORPORATION_40_6000759696</v>
          </cell>
          <cell r="B1180">
            <v>43080</v>
          </cell>
          <cell r="C1180">
            <v>2017</v>
          </cell>
          <cell r="D1180" t="str">
            <v>201712</v>
          </cell>
          <cell r="E1180" t="str">
            <v>MICROSOFT CORPORATION_40</v>
          </cell>
          <cell r="F1180">
            <v>6000759696</v>
          </cell>
          <cell r="G1180" t="str">
            <v>Hour09</v>
          </cell>
          <cell r="H1180">
            <v>4934</v>
          </cell>
        </row>
        <row r="1181">
          <cell r="A1181" t="str">
            <v>201712_MICROSOFT CORPORATION_40_6000772736</v>
          </cell>
          <cell r="B1181">
            <v>43080</v>
          </cell>
          <cell r="C1181">
            <v>2017</v>
          </cell>
          <cell r="D1181" t="str">
            <v>201712</v>
          </cell>
          <cell r="E1181" t="str">
            <v>MICROSOFT CORPORATION_40</v>
          </cell>
          <cell r="F1181">
            <v>6000772736</v>
          </cell>
          <cell r="G1181" t="str">
            <v>Hour09</v>
          </cell>
          <cell r="H1181">
            <v>356</v>
          </cell>
        </row>
        <row r="1182">
          <cell r="A1182" t="str">
            <v>201712_MICROSOFT CORPORATION_40_6000788968</v>
          </cell>
          <cell r="B1182">
            <v>43080</v>
          </cell>
          <cell r="C1182">
            <v>2017</v>
          </cell>
          <cell r="D1182" t="str">
            <v>201712</v>
          </cell>
          <cell r="E1182" t="str">
            <v>MICROSOFT CORPORATION_40</v>
          </cell>
          <cell r="F1182">
            <v>6000788968</v>
          </cell>
          <cell r="G1182" t="str">
            <v>Hour09</v>
          </cell>
          <cell r="H1182">
            <v>1553</v>
          </cell>
        </row>
        <row r="1183">
          <cell r="A1183" t="str">
            <v>201712_MICROSOFT CORPORATION_40_6000809002</v>
          </cell>
          <cell r="B1183">
            <v>43088</v>
          </cell>
          <cell r="C1183">
            <v>2017</v>
          </cell>
          <cell r="D1183" t="str">
            <v>201712</v>
          </cell>
          <cell r="E1183" t="str">
            <v>MICROSOFT CORPORATION_40</v>
          </cell>
          <cell r="F1183">
            <v>6000809002</v>
          </cell>
          <cell r="G1183" t="str">
            <v>Hour06</v>
          </cell>
          <cell r="H1183">
            <v>1086</v>
          </cell>
        </row>
        <row r="1184">
          <cell r="A1184" t="str">
            <v>201712_MICROSOFT CORPORATION_40_6000816476</v>
          </cell>
          <cell r="B1184">
            <v>43099</v>
          </cell>
          <cell r="C1184">
            <v>2017</v>
          </cell>
          <cell r="D1184" t="str">
            <v>201712</v>
          </cell>
          <cell r="E1184" t="str">
            <v>MICROSOFT CORPORATION_40</v>
          </cell>
          <cell r="F1184">
            <v>6000816476</v>
          </cell>
          <cell r="G1184" t="str">
            <v>Hour01</v>
          </cell>
          <cell r="H1184">
            <v>209</v>
          </cell>
        </row>
        <row r="1185">
          <cell r="A1185" t="str">
            <v>201712_MICROSOFT CORPORATION_40_6000823352</v>
          </cell>
          <cell r="B1185">
            <v>43080</v>
          </cell>
          <cell r="C1185">
            <v>2017</v>
          </cell>
          <cell r="D1185" t="str">
            <v>201712</v>
          </cell>
          <cell r="E1185" t="str">
            <v>MICROSOFT CORPORATION_40</v>
          </cell>
          <cell r="F1185">
            <v>6000823352</v>
          </cell>
          <cell r="G1185" t="str">
            <v>Hour08</v>
          </cell>
          <cell r="H1185">
            <v>722</v>
          </cell>
        </row>
        <row r="1186">
          <cell r="A1186" t="str">
            <v>201712_MICROSOFT CORPORATION_40_6000859559</v>
          </cell>
          <cell r="B1186">
            <v>43080</v>
          </cell>
          <cell r="C1186">
            <v>2017</v>
          </cell>
          <cell r="D1186" t="str">
            <v>201712</v>
          </cell>
          <cell r="E1186" t="str">
            <v>MICROSOFT CORPORATION_40</v>
          </cell>
          <cell r="F1186">
            <v>6000859559</v>
          </cell>
          <cell r="G1186" t="str">
            <v>Hour09</v>
          </cell>
          <cell r="H1186">
            <v>780</v>
          </cell>
        </row>
        <row r="1187">
          <cell r="A1187" t="str">
            <v>201712_MICROSOFT CORPORATION_40_6000886767</v>
          </cell>
          <cell r="B1187">
            <v>43092</v>
          </cell>
          <cell r="C1187">
            <v>2017</v>
          </cell>
          <cell r="D1187" t="str">
            <v>201712</v>
          </cell>
          <cell r="E1187" t="str">
            <v>MICROSOFT CORPORATION_40</v>
          </cell>
          <cell r="F1187">
            <v>6000886767</v>
          </cell>
          <cell r="G1187" t="str">
            <v>Hour07</v>
          </cell>
          <cell r="H1187">
            <v>1610</v>
          </cell>
        </row>
        <row r="1188">
          <cell r="A1188" t="str">
            <v>201712_MICROSOFT CORPORATION_40_6000905432</v>
          </cell>
          <cell r="B1188">
            <v>43096</v>
          </cell>
          <cell r="C1188">
            <v>2017</v>
          </cell>
          <cell r="D1188" t="str">
            <v>201712</v>
          </cell>
          <cell r="E1188" t="str">
            <v>MICROSOFT CORPORATION_40</v>
          </cell>
          <cell r="F1188">
            <v>6000905432</v>
          </cell>
          <cell r="G1188" t="str">
            <v>Hour08</v>
          </cell>
          <cell r="H1188">
            <v>2263</v>
          </cell>
        </row>
        <row r="1189">
          <cell r="A1189" t="str">
            <v>201712_MICROSOFT CORPORATION_40_6000905445</v>
          </cell>
          <cell r="B1189">
            <v>43070</v>
          </cell>
          <cell r="C1189">
            <v>2017</v>
          </cell>
          <cell r="D1189" t="str">
            <v>201712</v>
          </cell>
          <cell r="E1189" t="str">
            <v>MICROSOFT CORPORATION_40</v>
          </cell>
          <cell r="F1189">
            <v>6000905445</v>
          </cell>
          <cell r="G1189" t="str">
            <v>Hour01</v>
          </cell>
          <cell r="H1189">
            <v>0</v>
          </cell>
        </row>
        <row r="1190">
          <cell r="A1190" t="str">
            <v>201712_MICROSOFT CORPORATION_40_6000927143</v>
          </cell>
          <cell r="B1190">
            <v>43074</v>
          </cell>
          <cell r="C1190">
            <v>2017</v>
          </cell>
          <cell r="D1190" t="str">
            <v>201712</v>
          </cell>
          <cell r="E1190" t="str">
            <v>MICROSOFT CORPORATION_40</v>
          </cell>
          <cell r="F1190">
            <v>6000927143</v>
          </cell>
          <cell r="G1190" t="str">
            <v>Hour13</v>
          </cell>
          <cell r="H1190">
            <v>327</v>
          </cell>
        </row>
        <row r="1191">
          <cell r="A1191" t="str">
            <v>201712_MICROSOFT CORPORATION_40_6000982824</v>
          </cell>
          <cell r="B1191">
            <v>43082</v>
          </cell>
          <cell r="C1191">
            <v>2017</v>
          </cell>
          <cell r="D1191" t="str">
            <v>201712</v>
          </cell>
          <cell r="E1191" t="str">
            <v>MICROSOFT CORPORATION_40</v>
          </cell>
          <cell r="F1191">
            <v>6000982824</v>
          </cell>
          <cell r="G1191" t="str">
            <v>Hour14</v>
          </cell>
          <cell r="H1191">
            <v>917</v>
          </cell>
        </row>
        <row r="1192">
          <cell r="A1192" t="str">
            <v>201712_MICROSOFT CORPORATION_40_6000996360</v>
          </cell>
          <cell r="B1192">
            <v>43094</v>
          </cell>
          <cell r="C1192">
            <v>2017</v>
          </cell>
          <cell r="D1192" t="str">
            <v>201712</v>
          </cell>
          <cell r="E1192" t="str">
            <v>MICROSOFT CORPORATION_40</v>
          </cell>
          <cell r="F1192">
            <v>6000996360</v>
          </cell>
          <cell r="G1192" t="str">
            <v>Hour07</v>
          </cell>
          <cell r="H1192">
            <v>450</v>
          </cell>
        </row>
        <row r="1193">
          <cell r="A1193" t="str">
            <v>201712_MICROSOFT CORPORATION_40_6001016388</v>
          </cell>
          <cell r="B1193">
            <v>43077</v>
          </cell>
          <cell r="C1193">
            <v>2017</v>
          </cell>
          <cell r="D1193" t="str">
            <v>201712</v>
          </cell>
          <cell r="E1193" t="str">
            <v>MICROSOFT CORPORATION_40</v>
          </cell>
          <cell r="F1193">
            <v>6001016388</v>
          </cell>
          <cell r="G1193" t="str">
            <v>Hour09</v>
          </cell>
          <cell r="H1193">
            <v>529</v>
          </cell>
        </row>
        <row r="1194">
          <cell r="A1194" t="str">
            <v>201712_MICROSOFT CORPORATION_40_6001017026</v>
          </cell>
          <cell r="B1194">
            <v>43080</v>
          </cell>
          <cell r="C1194">
            <v>2017</v>
          </cell>
          <cell r="D1194" t="str">
            <v>201712</v>
          </cell>
          <cell r="E1194" t="str">
            <v>MICROSOFT CORPORATION_40</v>
          </cell>
          <cell r="F1194">
            <v>6001017026</v>
          </cell>
          <cell r="G1194" t="str">
            <v>Hour07</v>
          </cell>
          <cell r="H1194">
            <v>71</v>
          </cell>
        </row>
        <row r="1195">
          <cell r="A1195" t="str">
            <v>201712_MICROSOFT CORPORATION_40_6001033229</v>
          </cell>
          <cell r="B1195">
            <v>43096</v>
          </cell>
          <cell r="C1195">
            <v>2017</v>
          </cell>
          <cell r="D1195" t="str">
            <v>201712</v>
          </cell>
          <cell r="E1195" t="str">
            <v>MICROSOFT CORPORATION_40</v>
          </cell>
          <cell r="F1195">
            <v>6001033229</v>
          </cell>
          <cell r="G1195" t="str">
            <v>Hour09</v>
          </cell>
          <cell r="H1195">
            <v>345</v>
          </cell>
        </row>
        <row r="1196">
          <cell r="A1196" t="str">
            <v>201712_MICROSOFT CORPORATION_40_6001081470</v>
          </cell>
          <cell r="B1196">
            <v>43073</v>
          </cell>
          <cell r="C1196">
            <v>2017</v>
          </cell>
          <cell r="D1196" t="str">
            <v>201712</v>
          </cell>
          <cell r="E1196" t="str">
            <v>MICROSOFT CORPORATION_40</v>
          </cell>
          <cell r="F1196">
            <v>6001081470</v>
          </cell>
          <cell r="G1196" t="str">
            <v>Hour14</v>
          </cell>
          <cell r="H1196">
            <v>333</v>
          </cell>
        </row>
        <row r="1197">
          <cell r="A1197" t="str">
            <v>201712_MICROSOFT CORPORATION_40_6001173693</v>
          </cell>
          <cell r="B1197">
            <v>43074</v>
          </cell>
          <cell r="C1197">
            <v>2017</v>
          </cell>
          <cell r="D1197" t="str">
            <v>201712</v>
          </cell>
          <cell r="E1197" t="str">
            <v>MICROSOFT CORPORATION_40</v>
          </cell>
          <cell r="F1197">
            <v>6001173693</v>
          </cell>
          <cell r="G1197" t="str">
            <v>Hour09</v>
          </cell>
          <cell r="H1197">
            <v>282</v>
          </cell>
        </row>
        <row r="1198">
          <cell r="A1198" t="str">
            <v>201712_MICROSOFT CORPORATION_40_6001187587</v>
          </cell>
          <cell r="B1198">
            <v>43075</v>
          </cell>
          <cell r="C1198">
            <v>2017</v>
          </cell>
          <cell r="D1198" t="str">
            <v>201712</v>
          </cell>
          <cell r="E1198" t="str">
            <v>MICROSOFT CORPORATION_40</v>
          </cell>
          <cell r="F1198">
            <v>6001187587</v>
          </cell>
          <cell r="G1198" t="str">
            <v>Hour15</v>
          </cell>
          <cell r="H1198">
            <v>190</v>
          </cell>
        </row>
        <row r="1199">
          <cell r="A1199" t="str">
            <v>201712_MICROSOFT CORPORATION_40_6001207281</v>
          </cell>
          <cell r="B1199">
            <v>43077</v>
          </cell>
          <cell r="C1199">
            <v>2017</v>
          </cell>
          <cell r="D1199" t="str">
            <v>201712</v>
          </cell>
          <cell r="E1199" t="str">
            <v>MICROSOFT CORPORATION_40</v>
          </cell>
          <cell r="F1199">
            <v>6001207281</v>
          </cell>
          <cell r="G1199" t="str">
            <v>Hour09</v>
          </cell>
          <cell r="H1199">
            <v>2352</v>
          </cell>
        </row>
        <row r="1200">
          <cell r="A1200" t="str">
            <v>201712_MICROSOFT CORPORATION_40_6001243299</v>
          </cell>
          <cell r="B1200">
            <v>43096</v>
          </cell>
          <cell r="C1200">
            <v>2017</v>
          </cell>
          <cell r="D1200" t="str">
            <v>201712</v>
          </cell>
          <cell r="E1200" t="str">
            <v>MICROSOFT CORPORATION_40</v>
          </cell>
          <cell r="F1200">
            <v>6001243299</v>
          </cell>
          <cell r="G1200" t="str">
            <v>Hour01</v>
          </cell>
          <cell r="H1200">
            <v>480</v>
          </cell>
        </row>
        <row r="1201">
          <cell r="A1201" t="str">
            <v>201712_MICROSOFT CORPORATION_40_6001314833</v>
          </cell>
          <cell r="B1201">
            <v>43080</v>
          </cell>
          <cell r="C1201">
            <v>2017</v>
          </cell>
          <cell r="D1201" t="str">
            <v>201712</v>
          </cell>
          <cell r="E1201" t="str">
            <v>MICROSOFT CORPORATION_40</v>
          </cell>
          <cell r="F1201">
            <v>6001314833</v>
          </cell>
          <cell r="G1201" t="str">
            <v>Hour09</v>
          </cell>
          <cell r="H1201">
            <v>768</v>
          </cell>
        </row>
        <row r="1202">
          <cell r="A1202" t="str">
            <v>201712_MICROSOFT CORPORATION_40_6001342285</v>
          </cell>
          <cell r="B1202">
            <v>43077</v>
          </cell>
          <cell r="C1202">
            <v>2017</v>
          </cell>
          <cell r="D1202" t="str">
            <v>201712</v>
          </cell>
          <cell r="E1202" t="str">
            <v>MICROSOFT CORPORATION_40</v>
          </cell>
          <cell r="F1202">
            <v>6001342285</v>
          </cell>
          <cell r="G1202" t="str">
            <v>Hour08</v>
          </cell>
          <cell r="H1202">
            <v>3346</v>
          </cell>
        </row>
        <row r="1203">
          <cell r="A1203" t="str">
            <v>201712_MICROSOFT CORPORATION_40_6001343163</v>
          </cell>
          <cell r="B1203">
            <v>43074</v>
          </cell>
          <cell r="C1203">
            <v>2017</v>
          </cell>
          <cell r="D1203" t="str">
            <v>201712</v>
          </cell>
          <cell r="E1203" t="str">
            <v>MICROSOFT CORPORATION_40</v>
          </cell>
          <cell r="F1203">
            <v>6001343163</v>
          </cell>
          <cell r="G1203" t="str">
            <v>Hour10</v>
          </cell>
          <cell r="H1203">
            <v>275</v>
          </cell>
        </row>
        <row r="1204">
          <cell r="A1204" t="str">
            <v>201712_MICROSOFT CORPORATION_40_6001347946</v>
          </cell>
          <cell r="B1204">
            <v>43070</v>
          </cell>
          <cell r="C1204">
            <v>2017</v>
          </cell>
          <cell r="D1204" t="str">
            <v>201712</v>
          </cell>
          <cell r="E1204" t="str">
            <v>MICROSOFT CORPORATION_40</v>
          </cell>
          <cell r="F1204">
            <v>6001347946</v>
          </cell>
          <cell r="G1204" t="str">
            <v>Hour01</v>
          </cell>
        </row>
        <row r="1205">
          <cell r="A1205" t="str">
            <v>201712_MICROSOFT CORPORATION_40_6001347964</v>
          </cell>
          <cell r="B1205">
            <v>43070</v>
          </cell>
          <cell r="C1205">
            <v>2017</v>
          </cell>
          <cell r="D1205" t="str">
            <v>201712</v>
          </cell>
          <cell r="E1205" t="str">
            <v>MICROSOFT CORPORATION_40</v>
          </cell>
          <cell r="F1205">
            <v>6001347964</v>
          </cell>
          <cell r="G1205" t="str">
            <v>Hour01</v>
          </cell>
        </row>
        <row r="1206">
          <cell r="A1206" t="str">
            <v>201712_MICROSOFT CORPORATION_40_6001351871</v>
          </cell>
          <cell r="B1206">
            <v>43094</v>
          </cell>
          <cell r="C1206">
            <v>2017</v>
          </cell>
          <cell r="D1206" t="str">
            <v>201712</v>
          </cell>
          <cell r="E1206" t="str">
            <v>MICROSOFT CORPORATION_40</v>
          </cell>
          <cell r="F1206">
            <v>6001351871</v>
          </cell>
          <cell r="G1206" t="str">
            <v>Hour02</v>
          </cell>
          <cell r="H1206">
            <v>525</v>
          </cell>
        </row>
        <row r="1207">
          <cell r="A1207" t="str">
            <v>201712_MICROSOFT CORPORATION_40_6001358720</v>
          </cell>
          <cell r="B1207">
            <v>43080</v>
          </cell>
          <cell r="C1207">
            <v>2017</v>
          </cell>
          <cell r="D1207" t="str">
            <v>201712</v>
          </cell>
          <cell r="E1207" t="str">
            <v>MICROSOFT CORPORATION_40</v>
          </cell>
          <cell r="F1207">
            <v>6001358720</v>
          </cell>
          <cell r="G1207" t="str">
            <v>Hour09</v>
          </cell>
          <cell r="H1207">
            <v>856</v>
          </cell>
        </row>
        <row r="1208">
          <cell r="A1208" t="str">
            <v>201712_MICROSOFT CORPORATION_40_6001358756</v>
          </cell>
          <cell r="B1208">
            <v>43084</v>
          </cell>
          <cell r="C1208">
            <v>2017</v>
          </cell>
          <cell r="D1208" t="str">
            <v>201712</v>
          </cell>
          <cell r="E1208" t="str">
            <v>MICROSOFT CORPORATION_40</v>
          </cell>
          <cell r="F1208">
            <v>6001358756</v>
          </cell>
          <cell r="G1208" t="str">
            <v>Hour10</v>
          </cell>
          <cell r="H1208">
            <v>284</v>
          </cell>
        </row>
        <row r="1209">
          <cell r="A1209" t="str">
            <v>201712_MICROSOFT CORPORATION_40_6001367365</v>
          </cell>
          <cell r="B1209">
            <v>43080</v>
          </cell>
          <cell r="C1209">
            <v>2017</v>
          </cell>
          <cell r="D1209" t="str">
            <v>201712</v>
          </cell>
          <cell r="E1209" t="str">
            <v>MICROSOFT CORPORATION_40</v>
          </cell>
          <cell r="F1209">
            <v>6001367365</v>
          </cell>
          <cell r="G1209" t="str">
            <v>Hour07</v>
          </cell>
          <cell r="H1209">
            <v>448</v>
          </cell>
        </row>
        <row r="1210">
          <cell r="A1210" t="str">
            <v>201712_MICROSOFT CORPORATION_40_6001390613</v>
          </cell>
          <cell r="B1210">
            <v>43074</v>
          </cell>
          <cell r="C1210">
            <v>2017</v>
          </cell>
          <cell r="D1210" t="str">
            <v>201712</v>
          </cell>
          <cell r="E1210" t="str">
            <v>MICROSOFT CORPORATION_40</v>
          </cell>
          <cell r="F1210">
            <v>6001390613</v>
          </cell>
          <cell r="G1210" t="str">
            <v>Hour05</v>
          </cell>
          <cell r="H1210">
            <v>307</v>
          </cell>
        </row>
        <row r="1211">
          <cell r="A1211" t="str">
            <v>201712_MICROSOFT CORPORATION_40_6001429622</v>
          </cell>
          <cell r="B1211">
            <v>43073</v>
          </cell>
          <cell r="C1211">
            <v>2017</v>
          </cell>
          <cell r="D1211" t="str">
            <v>201712</v>
          </cell>
          <cell r="E1211" t="str">
            <v>MICROSOFT CORPORATION_40</v>
          </cell>
          <cell r="F1211">
            <v>6001429622</v>
          </cell>
          <cell r="G1211" t="str">
            <v>Hour12</v>
          </cell>
          <cell r="H1211">
            <v>305</v>
          </cell>
        </row>
        <row r="1212">
          <cell r="A1212" t="str">
            <v>201712_MICROSOFT CORPORATION_40_6001450729</v>
          </cell>
          <cell r="B1212">
            <v>43094</v>
          </cell>
          <cell r="C1212">
            <v>2017</v>
          </cell>
          <cell r="D1212" t="str">
            <v>201712</v>
          </cell>
          <cell r="E1212" t="str">
            <v>MICROSOFT CORPORATION_40</v>
          </cell>
          <cell r="F1212">
            <v>6001450729</v>
          </cell>
          <cell r="G1212" t="str">
            <v>Hour07</v>
          </cell>
          <cell r="H1212">
            <v>1560</v>
          </cell>
        </row>
        <row r="1213">
          <cell r="A1213" t="str">
            <v>201712_MICROSOFT CORPORATION_40_6001470983</v>
          </cell>
          <cell r="B1213">
            <v>43080</v>
          </cell>
          <cell r="C1213">
            <v>2017</v>
          </cell>
          <cell r="D1213" t="str">
            <v>201712</v>
          </cell>
          <cell r="E1213" t="str">
            <v>MICROSOFT CORPORATION_40</v>
          </cell>
          <cell r="F1213">
            <v>6001470983</v>
          </cell>
          <cell r="G1213" t="str">
            <v>Hour08</v>
          </cell>
          <cell r="H1213">
            <v>5050</v>
          </cell>
        </row>
        <row r="1214">
          <cell r="A1214" t="str">
            <v>201712_MICROSOFT CORPORATION_40_6001498014</v>
          </cell>
          <cell r="B1214">
            <v>43080</v>
          </cell>
          <cell r="C1214">
            <v>2017</v>
          </cell>
          <cell r="D1214" t="str">
            <v>201712</v>
          </cell>
          <cell r="E1214" t="str">
            <v>MICROSOFT CORPORATION_40</v>
          </cell>
          <cell r="F1214">
            <v>6001498014</v>
          </cell>
          <cell r="G1214" t="str">
            <v>Hour09</v>
          </cell>
          <cell r="H1214">
            <v>778</v>
          </cell>
        </row>
        <row r="1215">
          <cell r="A1215" t="str">
            <v>201712_MICROSOFT CORPORATION_40_6001536382</v>
          </cell>
          <cell r="B1215">
            <v>43080</v>
          </cell>
          <cell r="C1215">
            <v>2017</v>
          </cell>
          <cell r="D1215" t="str">
            <v>201712</v>
          </cell>
          <cell r="E1215" t="str">
            <v>MICROSOFT CORPORATION_40</v>
          </cell>
          <cell r="F1215">
            <v>6001536382</v>
          </cell>
          <cell r="G1215" t="str">
            <v>Hour08</v>
          </cell>
          <cell r="H1215">
            <v>413</v>
          </cell>
        </row>
        <row r="1216">
          <cell r="A1216" t="str">
            <v>201712_MICROSOFT CORPORATION_40_6001539007</v>
          </cell>
          <cell r="B1216">
            <v>43091</v>
          </cell>
          <cell r="C1216">
            <v>2017</v>
          </cell>
          <cell r="D1216" t="str">
            <v>201712</v>
          </cell>
          <cell r="E1216" t="str">
            <v>MICROSOFT CORPORATION_40</v>
          </cell>
          <cell r="F1216">
            <v>6001539007</v>
          </cell>
          <cell r="G1216" t="str">
            <v>Hour18</v>
          </cell>
          <cell r="H1216">
            <v>1034</v>
          </cell>
        </row>
        <row r="1217">
          <cell r="A1217" t="str">
            <v>201712_MICROSOFT CORPORATION_40_6001539023</v>
          </cell>
          <cell r="B1217">
            <v>43073</v>
          </cell>
          <cell r="C1217">
            <v>2017</v>
          </cell>
          <cell r="D1217" t="str">
            <v>201712</v>
          </cell>
          <cell r="E1217" t="str">
            <v>MICROSOFT CORPORATION_40</v>
          </cell>
          <cell r="F1217">
            <v>6001539023</v>
          </cell>
          <cell r="G1217" t="str">
            <v>Hour06</v>
          </cell>
          <cell r="H1217">
            <v>1610</v>
          </cell>
        </row>
        <row r="1218">
          <cell r="A1218" t="str">
            <v>201712_MICROSOFT CORPORATION_40_6001608329</v>
          </cell>
          <cell r="B1218">
            <v>43080</v>
          </cell>
          <cell r="C1218">
            <v>2017</v>
          </cell>
          <cell r="D1218" t="str">
            <v>201712</v>
          </cell>
          <cell r="E1218" t="str">
            <v>MICROSOFT CORPORATION_40</v>
          </cell>
          <cell r="F1218">
            <v>6001608329</v>
          </cell>
          <cell r="G1218" t="str">
            <v>Hour08</v>
          </cell>
          <cell r="H1218">
            <v>283</v>
          </cell>
        </row>
        <row r="1219">
          <cell r="A1219" t="str">
            <v>201712_MICROSOFT CORPORATION_40_6001657024</v>
          </cell>
          <cell r="B1219">
            <v>43075</v>
          </cell>
          <cell r="C1219">
            <v>2017</v>
          </cell>
          <cell r="D1219" t="str">
            <v>201712</v>
          </cell>
          <cell r="E1219" t="str">
            <v>MICROSOFT CORPORATION_40</v>
          </cell>
          <cell r="F1219">
            <v>6001657024</v>
          </cell>
          <cell r="G1219" t="str">
            <v>Hour10</v>
          </cell>
          <cell r="H1219">
            <v>260</v>
          </cell>
        </row>
        <row r="1220">
          <cell r="A1220" t="str">
            <v>201712_MICROSOFT CORPORATION_40_6001659213</v>
          </cell>
          <cell r="B1220">
            <v>43096</v>
          </cell>
          <cell r="C1220">
            <v>2017</v>
          </cell>
          <cell r="D1220" t="str">
            <v>201712</v>
          </cell>
          <cell r="E1220" t="str">
            <v>MICROSOFT CORPORATION_40</v>
          </cell>
          <cell r="F1220">
            <v>6001659213</v>
          </cell>
          <cell r="G1220" t="str">
            <v>Hour08</v>
          </cell>
          <cell r="H1220">
            <v>638</v>
          </cell>
        </row>
        <row r="1221">
          <cell r="A1221" t="str">
            <v>201712_MICROSOFT CORPORATION_40_6001659246</v>
          </cell>
          <cell r="B1221">
            <v>43096</v>
          </cell>
          <cell r="C1221">
            <v>2017</v>
          </cell>
          <cell r="D1221" t="str">
            <v>201712</v>
          </cell>
          <cell r="E1221" t="str">
            <v>MICROSOFT CORPORATION_40</v>
          </cell>
          <cell r="F1221">
            <v>6001659246</v>
          </cell>
          <cell r="G1221" t="str">
            <v>Hour07</v>
          </cell>
          <cell r="H1221">
            <v>282</v>
          </cell>
        </row>
        <row r="1222">
          <cell r="A1222" t="str">
            <v>201712_MICROSOFT CORPORATION_40_6001738359</v>
          </cell>
          <cell r="B1222">
            <v>43080</v>
          </cell>
          <cell r="C1222">
            <v>2017</v>
          </cell>
          <cell r="D1222" t="str">
            <v>201712</v>
          </cell>
          <cell r="E1222" t="str">
            <v>MICROSOFT CORPORATION_40</v>
          </cell>
          <cell r="F1222">
            <v>6001738359</v>
          </cell>
          <cell r="G1222" t="str">
            <v>Hour09</v>
          </cell>
          <cell r="H1222">
            <v>694</v>
          </cell>
        </row>
        <row r="1223">
          <cell r="A1223" t="str">
            <v>201712_MICROSOFT CORPORATION_40_6001756716</v>
          </cell>
          <cell r="B1223">
            <v>43080</v>
          </cell>
          <cell r="C1223">
            <v>2017</v>
          </cell>
          <cell r="D1223" t="str">
            <v>201712</v>
          </cell>
          <cell r="E1223" t="str">
            <v>MICROSOFT CORPORATION_40</v>
          </cell>
          <cell r="F1223">
            <v>6001756716</v>
          </cell>
          <cell r="G1223" t="str">
            <v>Hour09</v>
          </cell>
          <cell r="H1223">
            <v>617</v>
          </cell>
        </row>
        <row r="1224">
          <cell r="A1224" t="str">
            <v>201712_MICROSOFT CORPORATION_40_6001783954</v>
          </cell>
          <cell r="B1224">
            <v>43094</v>
          </cell>
          <cell r="C1224">
            <v>2017</v>
          </cell>
          <cell r="D1224" t="str">
            <v>201712</v>
          </cell>
          <cell r="E1224" t="str">
            <v>MICROSOFT CORPORATION_40</v>
          </cell>
          <cell r="F1224">
            <v>6001783954</v>
          </cell>
          <cell r="G1224" t="str">
            <v>Hour07</v>
          </cell>
          <cell r="H1224">
            <v>406</v>
          </cell>
        </row>
        <row r="1225">
          <cell r="A1225" t="str">
            <v>201712_MICROSOFT CORPORATION_40_6001789194</v>
          </cell>
          <cell r="B1225">
            <v>43074</v>
          </cell>
          <cell r="C1225">
            <v>2017</v>
          </cell>
          <cell r="D1225" t="str">
            <v>201712</v>
          </cell>
          <cell r="E1225" t="str">
            <v>MICROSOFT CORPORATION_40</v>
          </cell>
          <cell r="F1225">
            <v>6001789194</v>
          </cell>
          <cell r="G1225" t="str">
            <v>Hour09</v>
          </cell>
          <cell r="H1225">
            <v>526</v>
          </cell>
        </row>
        <row r="1226">
          <cell r="A1226" t="str">
            <v>201712_MICROSOFT CORPORATION_40_6001801860</v>
          </cell>
          <cell r="B1226">
            <v>43090</v>
          </cell>
          <cell r="C1226">
            <v>2017</v>
          </cell>
          <cell r="D1226" t="str">
            <v>201712</v>
          </cell>
          <cell r="E1226" t="str">
            <v>MICROSOFT CORPORATION_40</v>
          </cell>
          <cell r="F1226">
            <v>6001801860</v>
          </cell>
          <cell r="G1226" t="str">
            <v>Hour07</v>
          </cell>
          <cell r="H1226">
            <v>253</v>
          </cell>
        </row>
        <row r="1227">
          <cell r="A1227" t="str">
            <v>201712_MICROSOFT CORPORATION_40_6001808204</v>
          </cell>
          <cell r="B1227">
            <v>43080</v>
          </cell>
          <cell r="C1227">
            <v>2017</v>
          </cell>
          <cell r="D1227" t="str">
            <v>201712</v>
          </cell>
          <cell r="E1227" t="str">
            <v>MICROSOFT CORPORATION_40</v>
          </cell>
          <cell r="F1227">
            <v>6001808204</v>
          </cell>
          <cell r="G1227" t="str">
            <v>Hour12</v>
          </cell>
          <cell r="H1227">
            <v>1218</v>
          </cell>
        </row>
        <row r="1228">
          <cell r="A1228" t="str">
            <v>201712_MICROSOFT CORPORATION_40_6001813424</v>
          </cell>
          <cell r="B1228">
            <v>43090</v>
          </cell>
          <cell r="C1228">
            <v>2017</v>
          </cell>
          <cell r="D1228" t="str">
            <v>201712</v>
          </cell>
          <cell r="E1228" t="str">
            <v>MICROSOFT CORPORATION_40</v>
          </cell>
          <cell r="F1228">
            <v>6001813424</v>
          </cell>
          <cell r="G1228" t="str">
            <v>Hour13</v>
          </cell>
          <cell r="H1228">
            <v>199</v>
          </cell>
        </row>
        <row r="1229">
          <cell r="A1229" t="str">
            <v>201712_MICROSOFT CORPORATION_40_6001827121</v>
          </cell>
          <cell r="B1229">
            <v>43080</v>
          </cell>
          <cell r="C1229">
            <v>2017</v>
          </cell>
          <cell r="D1229" t="str">
            <v>201712</v>
          </cell>
          <cell r="E1229" t="str">
            <v>MICROSOFT CORPORATION_40</v>
          </cell>
          <cell r="F1229">
            <v>6001827121</v>
          </cell>
          <cell r="G1229" t="str">
            <v>Hour09</v>
          </cell>
          <cell r="H1229">
            <v>715</v>
          </cell>
        </row>
        <row r="1230">
          <cell r="A1230" t="str">
            <v>201712_MICROSOFT CORPORATION_40_6001827419</v>
          </cell>
          <cell r="B1230">
            <v>43070</v>
          </cell>
          <cell r="C1230">
            <v>2017</v>
          </cell>
          <cell r="D1230" t="str">
            <v>201712</v>
          </cell>
          <cell r="E1230" t="str">
            <v>MICROSOFT CORPORATION_40</v>
          </cell>
          <cell r="F1230">
            <v>6001827419</v>
          </cell>
          <cell r="G1230" t="str">
            <v>Hour11</v>
          </cell>
          <cell r="H1230">
            <v>429</v>
          </cell>
        </row>
        <row r="1231">
          <cell r="A1231" t="str">
            <v>201712_MICROSOFT CORPORATION_40_6001840767</v>
          </cell>
          <cell r="B1231">
            <v>43080</v>
          </cell>
          <cell r="C1231">
            <v>2017</v>
          </cell>
          <cell r="D1231" t="str">
            <v>201712</v>
          </cell>
          <cell r="E1231" t="str">
            <v>MICROSOFT CORPORATION_40</v>
          </cell>
          <cell r="F1231">
            <v>6001840767</v>
          </cell>
          <cell r="G1231" t="str">
            <v>Hour08</v>
          </cell>
          <cell r="H1231">
            <v>517</v>
          </cell>
        </row>
        <row r="1232">
          <cell r="A1232" t="str">
            <v>201712_MICROSOFT CORPORATION_40_6001906524</v>
          </cell>
          <cell r="B1232">
            <v>43096</v>
          </cell>
          <cell r="C1232">
            <v>2017</v>
          </cell>
          <cell r="D1232" t="str">
            <v>201712</v>
          </cell>
          <cell r="E1232" t="str">
            <v>MICROSOFT CORPORATION_40</v>
          </cell>
          <cell r="F1232">
            <v>6001906524</v>
          </cell>
          <cell r="G1232" t="str">
            <v>Hour01</v>
          </cell>
          <cell r="H1232">
            <v>611</v>
          </cell>
        </row>
        <row r="1233">
          <cell r="A1233" t="str">
            <v>201712_MICROSOFT CORPORATION_40_6001935797</v>
          </cell>
          <cell r="B1233">
            <v>43074</v>
          </cell>
          <cell r="C1233">
            <v>2017</v>
          </cell>
          <cell r="D1233" t="str">
            <v>201712</v>
          </cell>
          <cell r="E1233" t="str">
            <v>MICROSOFT CORPORATION_40</v>
          </cell>
          <cell r="F1233">
            <v>6001935797</v>
          </cell>
          <cell r="G1233" t="str">
            <v>Hour08</v>
          </cell>
          <cell r="H1233">
            <v>678</v>
          </cell>
        </row>
        <row r="1234">
          <cell r="A1234" t="str">
            <v>201712_MICROSOFT CORPORATION_40_6001960002</v>
          </cell>
          <cell r="B1234">
            <v>43074</v>
          </cell>
          <cell r="C1234">
            <v>2017</v>
          </cell>
          <cell r="D1234" t="str">
            <v>201712</v>
          </cell>
          <cell r="E1234" t="str">
            <v>MICROSOFT CORPORATION_40</v>
          </cell>
          <cell r="F1234">
            <v>6001960002</v>
          </cell>
          <cell r="G1234" t="str">
            <v>Hour10</v>
          </cell>
          <cell r="H1234">
            <v>557</v>
          </cell>
        </row>
        <row r="1235">
          <cell r="A1235" t="str">
            <v>201712_MICROSOFT CORPORATION_40_6001986691</v>
          </cell>
          <cell r="B1235">
            <v>43090</v>
          </cell>
          <cell r="C1235">
            <v>2017</v>
          </cell>
          <cell r="D1235" t="str">
            <v>201712</v>
          </cell>
          <cell r="E1235" t="str">
            <v>MICROSOFT CORPORATION_40</v>
          </cell>
          <cell r="F1235">
            <v>6001986691</v>
          </cell>
          <cell r="G1235" t="str">
            <v>Hour08</v>
          </cell>
          <cell r="H1235">
            <v>579</v>
          </cell>
        </row>
        <row r="1236">
          <cell r="A1236" t="str">
            <v>201801_MICROSOFT CORPORATION_40_6000038059</v>
          </cell>
          <cell r="B1236">
            <v>43111</v>
          </cell>
          <cell r="C1236">
            <v>2018</v>
          </cell>
          <cell r="D1236" t="str">
            <v>201801</v>
          </cell>
          <cell r="E1236" t="str">
            <v>MICROSOFT CORPORATION_40</v>
          </cell>
          <cell r="F1236">
            <v>6000038059</v>
          </cell>
          <cell r="G1236" t="str">
            <v>Hour13</v>
          </cell>
          <cell r="H1236">
            <v>561</v>
          </cell>
        </row>
        <row r="1237">
          <cell r="A1237" t="str">
            <v>201801_MICROSOFT CORPORATION_40_6000046240</v>
          </cell>
          <cell r="B1237">
            <v>43111</v>
          </cell>
          <cell r="C1237">
            <v>2018</v>
          </cell>
          <cell r="D1237" t="str">
            <v>201801</v>
          </cell>
          <cell r="E1237" t="str">
            <v>MICROSOFT CORPORATION_40</v>
          </cell>
          <cell r="F1237">
            <v>6000046240</v>
          </cell>
          <cell r="G1237" t="str">
            <v>Hour11</v>
          </cell>
          <cell r="H1237">
            <v>87</v>
          </cell>
        </row>
        <row r="1238">
          <cell r="A1238" t="str">
            <v>201801_MICROSOFT CORPORATION_40_6000046259</v>
          </cell>
          <cell r="B1238">
            <v>43124</v>
          </cell>
          <cell r="C1238">
            <v>2018</v>
          </cell>
          <cell r="D1238" t="str">
            <v>201801</v>
          </cell>
          <cell r="E1238" t="str">
            <v>MICROSOFT CORPORATION_40</v>
          </cell>
          <cell r="F1238">
            <v>6000046259</v>
          </cell>
          <cell r="G1238" t="str">
            <v>Hour12</v>
          </cell>
          <cell r="H1238">
            <v>326</v>
          </cell>
        </row>
        <row r="1239">
          <cell r="A1239" t="str">
            <v>201801_MICROSOFT CORPORATION_40_6000078823</v>
          </cell>
          <cell r="B1239">
            <v>43117</v>
          </cell>
          <cell r="C1239">
            <v>2018</v>
          </cell>
          <cell r="D1239" t="str">
            <v>201801</v>
          </cell>
          <cell r="E1239" t="str">
            <v>MICROSOFT CORPORATION_40</v>
          </cell>
          <cell r="F1239">
            <v>6000078823</v>
          </cell>
          <cell r="G1239" t="str">
            <v>Hour15</v>
          </cell>
          <cell r="H1239">
            <v>252</v>
          </cell>
        </row>
        <row r="1240">
          <cell r="A1240" t="str">
            <v>201801_MICROSOFT CORPORATION_40_6000118113</v>
          </cell>
          <cell r="B1240">
            <v>43102</v>
          </cell>
          <cell r="C1240">
            <v>2018</v>
          </cell>
          <cell r="D1240" t="str">
            <v>201801</v>
          </cell>
          <cell r="E1240" t="str">
            <v>MICROSOFT CORPORATION_40</v>
          </cell>
          <cell r="F1240">
            <v>6000118113</v>
          </cell>
          <cell r="G1240" t="str">
            <v>Hour07</v>
          </cell>
          <cell r="H1240">
            <v>422</v>
          </cell>
        </row>
        <row r="1241">
          <cell r="A1241" t="str">
            <v>201801_MICROSOFT CORPORATION_40_6000175912</v>
          </cell>
          <cell r="B1241">
            <v>43112</v>
          </cell>
          <cell r="C1241">
            <v>2018</v>
          </cell>
          <cell r="D1241" t="str">
            <v>201801</v>
          </cell>
          <cell r="E1241" t="str">
            <v>MICROSOFT CORPORATION_40</v>
          </cell>
          <cell r="F1241">
            <v>6000175912</v>
          </cell>
          <cell r="G1241" t="str">
            <v>Hour17</v>
          </cell>
          <cell r="H1241">
            <v>88</v>
          </cell>
        </row>
        <row r="1242">
          <cell r="A1242" t="str">
            <v>201801_MICROSOFT CORPORATION_40_6000244934</v>
          </cell>
          <cell r="B1242">
            <v>43101</v>
          </cell>
          <cell r="C1242">
            <v>2018</v>
          </cell>
          <cell r="D1242" t="str">
            <v>201801</v>
          </cell>
          <cell r="E1242" t="str">
            <v>MICROSOFT CORPORATION_40</v>
          </cell>
          <cell r="F1242">
            <v>6000244934</v>
          </cell>
          <cell r="G1242" t="str">
            <v>Hour01</v>
          </cell>
        </row>
        <row r="1243">
          <cell r="A1243" t="str">
            <v>201801_MICROSOFT CORPORATION_40_6000267146</v>
          </cell>
          <cell r="B1243">
            <v>43122</v>
          </cell>
          <cell r="C1243">
            <v>2018</v>
          </cell>
          <cell r="D1243" t="str">
            <v>201801</v>
          </cell>
          <cell r="E1243" t="str">
            <v>MICROSOFT CORPORATION_40</v>
          </cell>
          <cell r="F1243">
            <v>6000267146</v>
          </cell>
          <cell r="G1243" t="str">
            <v>Hour06</v>
          </cell>
          <cell r="H1243">
            <v>1021</v>
          </cell>
        </row>
        <row r="1244">
          <cell r="A1244" t="str">
            <v>201801_MICROSOFT CORPORATION_40_6000299692</v>
          </cell>
          <cell r="B1244">
            <v>43109</v>
          </cell>
          <cell r="C1244">
            <v>2018</v>
          </cell>
          <cell r="D1244" t="str">
            <v>201801</v>
          </cell>
          <cell r="E1244" t="str">
            <v>MICROSOFT CORPORATION_40</v>
          </cell>
          <cell r="F1244">
            <v>6000299692</v>
          </cell>
          <cell r="G1244" t="str">
            <v>Hour15</v>
          </cell>
          <cell r="H1244">
            <v>1514</v>
          </cell>
        </row>
        <row r="1245">
          <cell r="A1245" t="str">
            <v>201801_MICROSOFT CORPORATION_40_6000316669</v>
          </cell>
          <cell r="B1245">
            <v>43116</v>
          </cell>
          <cell r="C1245">
            <v>2018</v>
          </cell>
          <cell r="D1245" t="str">
            <v>201801</v>
          </cell>
          <cell r="E1245" t="str">
            <v>MICROSOFT CORPORATION_40</v>
          </cell>
          <cell r="F1245">
            <v>6000316669</v>
          </cell>
          <cell r="G1245" t="str">
            <v>Hour13</v>
          </cell>
          <cell r="H1245">
            <v>1019</v>
          </cell>
        </row>
        <row r="1246">
          <cell r="A1246" t="str">
            <v>201801_MICROSOFT CORPORATION_40_6000331002</v>
          </cell>
          <cell r="B1246">
            <v>43101</v>
          </cell>
          <cell r="C1246">
            <v>2018</v>
          </cell>
          <cell r="D1246" t="str">
            <v>201801</v>
          </cell>
          <cell r="E1246" t="str">
            <v>MICROSOFT CORPORATION_40</v>
          </cell>
          <cell r="F1246">
            <v>6000331002</v>
          </cell>
          <cell r="G1246" t="str">
            <v>Hour06</v>
          </cell>
          <cell r="H1246">
            <v>674</v>
          </cell>
        </row>
        <row r="1247">
          <cell r="A1247" t="str">
            <v>201801_MICROSOFT CORPORATION_40_6000370764</v>
          </cell>
          <cell r="B1247">
            <v>43102</v>
          </cell>
          <cell r="C1247">
            <v>2018</v>
          </cell>
          <cell r="D1247" t="str">
            <v>201801</v>
          </cell>
          <cell r="E1247" t="str">
            <v>MICROSOFT CORPORATION_40</v>
          </cell>
          <cell r="F1247">
            <v>6000370764</v>
          </cell>
          <cell r="G1247" t="str">
            <v>Hour09</v>
          </cell>
          <cell r="H1247">
            <v>113</v>
          </cell>
        </row>
        <row r="1248">
          <cell r="A1248" t="str">
            <v>201801_MICROSOFT CORPORATION_40_6000394072</v>
          </cell>
          <cell r="B1248">
            <v>43101</v>
          </cell>
          <cell r="C1248">
            <v>2018</v>
          </cell>
          <cell r="D1248" t="str">
            <v>201801</v>
          </cell>
          <cell r="E1248" t="str">
            <v>MICROSOFT CORPORATION_40</v>
          </cell>
          <cell r="F1248">
            <v>6000394072</v>
          </cell>
          <cell r="G1248" t="str">
            <v>Hour01</v>
          </cell>
          <cell r="H1248">
            <v>0</v>
          </cell>
        </row>
        <row r="1249">
          <cell r="A1249" t="str">
            <v>201801_MICROSOFT CORPORATION_40_6000489227</v>
          </cell>
          <cell r="B1249">
            <v>43102</v>
          </cell>
          <cell r="C1249">
            <v>2018</v>
          </cell>
          <cell r="D1249" t="str">
            <v>201801</v>
          </cell>
          <cell r="E1249" t="str">
            <v>MICROSOFT CORPORATION_40</v>
          </cell>
          <cell r="F1249">
            <v>6000489227</v>
          </cell>
          <cell r="G1249" t="str">
            <v>Hour09</v>
          </cell>
          <cell r="H1249">
            <v>551</v>
          </cell>
        </row>
        <row r="1250">
          <cell r="A1250" t="str">
            <v>201801_MICROSOFT CORPORATION_40_6000523000</v>
          </cell>
          <cell r="B1250">
            <v>43101</v>
          </cell>
          <cell r="C1250">
            <v>2018</v>
          </cell>
          <cell r="D1250" t="str">
            <v>201801</v>
          </cell>
          <cell r="E1250" t="str">
            <v>MICROSOFT CORPORATION_40</v>
          </cell>
          <cell r="F1250">
            <v>6000523000</v>
          </cell>
          <cell r="G1250" t="str">
            <v>Hour01</v>
          </cell>
          <cell r="H1250">
            <v>160</v>
          </cell>
        </row>
        <row r="1251">
          <cell r="A1251" t="str">
            <v>201801_MICROSOFT CORPORATION_40_6000547635</v>
          </cell>
          <cell r="B1251">
            <v>43102</v>
          </cell>
          <cell r="C1251">
            <v>2018</v>
          </cell>
          <cell r="D1251" t="str">
            <v>201801</v>
          </cell>
          <cell r="E1251" t="str">
            <v>MICROSOFT CORPORATION_40</v>
          </cell>
          <cell r="F1251">
            <v>6000547635</v>
          </cell>
          <cell r="G1251" t="str">
            <v>Hour09</v>
          </cell>
          <cell r="H1251">
            <v>680</v>
          </cell>
        </row>
        <row r="1252">
          <cell r="A1252" t="str">
            <v>201801_MICROSOFT CORPORATION_40_6000583090</v>
          </cell>
          <cell r="B1252">
            <v>43102</v>
          </cell>
          <cell r="C1252">
            <v>2018</v>
          </cell>
          <cell r="D1252" t="str">
            <v>201801</v>
          </cell>
          <cell r="E1252" t="str">
            <v>MICROSOFT CORPORATION_40</v>
          </cell>
          <cell r="F1252">
            <v>6000583090</v>
          </cell>
          <cell r="G1252" t="str">
            <v>Hour09</v>
          </cell>
          <cell r="H1252">
            <v>637</v>
          </cell>
        </row>
        <row r="1253">
          <cell r="A1253" t="str">
            <v>201801_MICROSOFT CORPORATION_40_6000584674</v>
          </cell>
          <cell r="B1253">
            <v>43103</v>
          </cell>
          <cell r="C1253">
            <v>2018</v>
          </cell>
          <cell r="D1253" t="str">
            <v>201801</v>
          </cell>
          <cell r="E1253" t="str">
            <v>MICROSOFT CORPORATION_40</v>
          </cell>
          <cell r="F1253">
            <v>6000584674</v>
          </cell>
          <cell r="G1253" t="str">
            <v>Hour18</v>
          </cell>
          <cell r="H1253">
            <v>72</v>
          </cell>
        </row>
        <row r="1254">
          <cell r="A1254" t="str">
            <v>201801_MICROSOFT CORPORATION_40_6000654917</v>
          </cell>
          <cell r="B1254">
            <v>43102</v>
          </cell>
          <cell r="C1254">
            <v>2018</v>
          </cell>
          <cell r="D1254" t="str">
            <v>201801</v>
          </cell>
          <cell r="E1254" t="str">
            <v>MICROSOFT CORPORATION_40</v>
          </cell>
          <cell r="F1254">
            <v>6000654917</v>
          </cell>
          <cell r="G1254" t="str">
            <v>Hour10</v>
          </cell>
          <cell r="H1254">
            <v>556</v>
          </cell>
        </row>
        <row r="1255">
          <cell r="A1255" t="str">
            <v>201801_MICROSOFT CORPORATION_40_6000664756</v>
          </cell>
          <cell r="B1255">
            <v>43108</v>
          </cell>
          <cell r="C1255">
            <v>2018</v>
          </cell>
          <cell r="D1255" t="str">
            <v>201801</v>
          </cell>
          <cell r="E1255" t="str">
            <v>MICROSOFT CORPORATION_40</v>
          </cell>
          <cell r="F1255">
            <v>6000664756</v>
          </cell>
          <cell r="G1255" t="str">
            <v>Hour17</v>
          </cell>
          <cell r="H1255">
            <v>364</v>
          </cell>
        </row>
        <row r="1256">
          <cell r="A1256" t="str">
            <v>201801_MICROSOFT CORPORATION_40_6000677596</v>
          </cell>
          <cell r="B1256">
            <v>43101</v>
          </cell>
          <cell r="C1256">
            <v>2018</v>
          </cell>
          <cell r="D1256" t="str">
            <v>201801</v>
          </cell>
          <cell r="E1256" t="str">
            <v>MICROSOFT CORPORATION_40</v>
          </cell>
          <cell r="F1256">
            <v>6000677596</v>
          </cell>
          <cell r="G1256" t="str">
            <v>Hour01</v>
          </cell>
        </row>
        <row r="1257">
          <cell r="A1257" t="str">
            <v>201801_MICROSOFT CORPORATION_40_6000708139</v>
          </cell>
          <cell r="B1257">
            <v>43108</v>
          </cell>
          <cell r="C1257">
            <v>2018</v>
          </cell>
          <cell r="D1257" t="str">
            <v>201801</v>
          </cell>
          <cell r="E1257" t="str">
            <v>MICROSOFT CORPORATION_40</v>
          </cell>
          <cell r="F1257">
            <v>6000708139</v>
          </cell>
          <cell r="G1257" t="str">
            <v>Hour06</v>
          </cell>
          <cell r="H1257">
            <v>916</v>
          </cell>
        </row>
        <row r="1258">
          <cell r="A1258" t="str">
            <v>201801_MICROSOFT CORPORATION_40_6000740266</v>
          </cell>
          <cell r="B1258">
            <v>43101</v>
          </cell>
          <cell r="C1258">
            <v>2018</v>
          </cell>
          <cell r="D1258" t="str">
            <v>201801</v>
          </cell>
          <cell r="E1258" t="str">
            <v>MICROSOFT CORPORATION_40</v>
          </cell>
          <cell r="F1258">
            <v>6000740266</v>
          </cell>
          <cell r="G1258" t="str">
            <v>Hour01</v>
          </cell>
          <cell r="H1258">
            <v>0</v>
          </cell>
        </row>
        <row r="1259">
          <cell r="A1259" t="str">
            <v>201801_MICROSOFT CORPORATION_40_6000758554</v>
          </cell>
          <cell r="B1259">
            <v>43103</v>
          </cell>
          <cell r="C1259">
            <v>2018</v>
          </cell>
          <cell r="D1259" t="str">
            <v>201801</v>
          </cell>
          <cell r="E1259" t="str">
            <v>MICROSOFT CORPORATION_40</v>
          </cell>
          <cell r="F1259">
            <v>6000758554</v>
          </cell>
          <cell r="G1259" t="str">
            <v>Hour09</v>
          </cell>
          <cell r="H1259">
            <v>2213</v>
          </cell>
        </row>
        <row r="1260">
          <cell r="A1260" t="str">
            <v>201801_MICROSOFT CORPORATION_40_6000759696</v>
          </cell>
          <cell r="B1260">
            <v>43102</v>
          </cell>
          <cell r="C1260">
            <v>2018</v>
          </cell>
          <cell r="D1260" t="str">
            <v>201801</v>
          </cell>
          <cell r="E1260" t="str">
            <v>MICROSOFT CORPORATION_40</v>
          </cell>
          <cell r="F1260">
            <v>6000759696</v>
          </cell>
          <cell r="G1260" t="str">
            <v>Hour09</v>
          </cell>
          <cell r="H1260">
            <v>4814</v>
          </cell>
        </row>
        <row r="1261">
          <cell r="A1261" t="str">
            <v>201801_MICROSOFT CORPORATION_40_6000772736</v>
          </cell>
          <cell r="B1261">
            <v>43103</v>
          </cell>
          <cell r="C1261">
            <v>2018</v>
          </cell>
          <cell r="D1261" t="str">
            <v>201801</v>
          </cell>
          <cell r="E1261" t="str">
            <v>MICROSOFT CORPORATION_40</v>
          </cell>
          <cell r="F1261">
            <v>6000772736</v>
          </cell>
          <cell r="G1261" t="str">
            <v>Hour09</v>
          </cell>
          <cell r="H1261">
            <v>313</v>
          </cell>
        </row>
        <row r="1262">
          <cell r="A1262" t="str">
            <v>201801_MICROSOFT CORPORATION_40_6000788968</v>
          </cell>
          <cell r="B1262">
            <v>43102</v>
          </cell>
          <cell r="C1262">
            <v>2018</v>
          </cell>
          <cell r="D1262" t="str">
            <v>201801</v>
          </cell>
          <cell r="E1262" t="str">
            <v>MICROSOFT CORPORATION_40</v>
          </cell>
          <cell r="F1262">
            <v>6000788968</v>
          </cell>
          <cell r="G1262" t="str">
            <v>Hour09</v>
          </cell>
          <cell r="H1262">
            <v>1620</v>
          </cell>
        </row>
        <row r="1263">
          <cell r="A1263" t="str">
            <v>201801_MICROSOFT CORPORATION_40_6000809002</v>
          </cell>
          <cell r="B1263">
            <v>43101</v>
          </cell>
          <cell r="C1263">
            <v>2018</v>
          </cell>
          <cell r="D1263" t="str">
            <v>201801</v>
          </cell>
          <cell r="E1263" t="str">
            <v>MICROSOFT CORPORATION_40</v>
          </cell>
          <cell r="F1263">
            <v>6000809002</v>
          </cell>
          <cell r="G1263" t="str">
            <v>Hour01</v>
          </cell>
          <cell r="H1263">
            <v>0</v>
          </cell>
        </row>
        <row r="1264">
          <cell r="A1264" t="str">
            <v>201801_MICROSOFT CORPORATION_40_6000816476</v>
          </cell>
          <cell r="B1264">
            <v>43111</v>
          </cell>
          <cell r="C1264">
            <v>2018</v>
          </cell>
          <cell r="D1264" t="str">
            <v>201801</v>
          </cell>
          <cell r="E1264" t="str">
            <v>MICROSOFT CORPORATION_40</v>
          </cell>
          <cell r="F1264">
            <v>6000816476</v>
          </cell>
          <cell r="G1264" t="str">
            <v>Hour14</v>
          </cell>
          <cell r="H1264">
            <v>185</v>
          </cell>
        </row>
        <row r="1265">
          <cell r="A1265" t="str">
            <v>201801_MICROSOFT CORPORATION_40_6000823352</v>
          </cell>
          <cell r="B1265">
            <v>43106</v>
          </cell>
          <cell r="C1265">
            <v>2018</v>
          </cell>
          <cell r="D1265" t="str">
            <v>201801</v>
          </cell>
          <cell r="E1265" t="str">
            <v>MICROSOFT CORPORATION_40</v>
          </cell>
          <cell r="F1265">
            <v>6000823352</v>
          </cell>
          <cell r="G1265" t="str">
            <v>Hour01</v>
          </cell>
        </row>
        <row r="1266">
          <cell r="A1266" t="str">
            <v>201801_MICROSOFT CORPORATION_40_6000859559</v>
          </cell>
          <cell r="B1266">
            <v>43102</v>
          </cell>
          <cell r="C1266">
            <v>2018</v>
          </cell>
          <cell r="D1266" t="str">
            <v>201801</v>
          </cell>
          <cell r="E1266" t="str">
            <v>MICROSOFT CORPORATION_40</v>
          </cell>
          <cell r="F1266">
            <v>6000859559</v>
          </cell>
          <cell r="G1266" t="str">
            <v>Hour08</v>
          </cell>
          <cell r="H1266">
            <v>770</v>
          </cell>
        </row>
        <row r="1267">
          <cell r="A1267" t="str">
            <v>201801_MICROSOFT CORPORATION_40_6000886767</v>
          </cell>
          <cell r="B1267">
            <v>43102</v>
          </cell>
          <cell r="C1267">
            <v>2018</v>
          </cell>
          <cell r="D1267" t="str">
            <v>201801</v>
          </cell>
          <cell r="E1267" t="str">
            <v>MICROSOFT CORPORATION_40</v>
          </cell>
          <cell r="F1267">
            <v>6000886767</v>
          </cell>
          <cell r="G1267" t="str">
            <v>Hour08</v>
          </cell>
          <cell r="H1267">
            <v>1543</v>
          </cell>
        </row>
        <row r="1268">
          <cell r="A1268" t="str">
            <v>201801_MICROSOFT CORPORATION_40_6000905432</v>
          </cell>
          <cell r="B1268">
            <v>43102</v>
          </cell>
          <cell r="C1268">
            <v>2018</v>
          </cell>
          <cell r="D1268" t="str">
            <v>201801</v>
          </cell>
          <cell r="E1268" t="str">
            <v>MICROSOFT CORPORATION_40</v>
          </cell>
          <cell r="F1268">
            <v>6000905432</v>
          </cell>
          <cell r="G1268" t="str">
            <v>Hour10</v>
          </cell>
          <cell r="H1268">
            <v>2333</v>
          </cell>
        </row>
        <row r="1269">
          <cell r="A1269" t="str">
            <v>201801_MICROSOFT CORPORATION_40_6000905445</v>
          </cell>
          <cell r="B1269">
            <v>43101</v>
          </cell>
          <cell r="C1269">
            <v>2018</v>
          </cell>
          <cell r="D1269" t="str">
            <v>201801</v>
          </cell>
          <cell r="E1269" t="str">
            <v>MICROSOFT CORPORATION_40</v>
          </cell>
          <cell r="F1269">
            <v>6000905445</v>
          </cell>
          <cell r="G1269" t="str">
            <v>Hour01</v>
          </cell>
          <cell r="H1269">
            <v>0</v>
          </cell>
        </row>
        <row r="1270">
          <cell r="A1270" t="str">
            <v>201801_MICROSOFT CORPORATION_40_6000927143</v>
          </cell>
          <cell r="B1270">
            <v>43109</v>
          </cell>
          <cell r="C1270">
            <v>2018</v>
          </cell>
          <cell r="D1270" t="str">
            <v>201801</v>
          </cell>
          <cell r="E1270" t="str">
            <v>MICROSOFT CORPORATION_40</v>
          </cell>
          <cell r="F1270">
            <v>6000927143</v>
          </cell>
          <cell r="G1270" t="str">
            <v>Hour15</v>
          </cell>
          <cell r="H1270">
            <v>337</v>
          </cell>
        </row>
        <row r="1271">
          <cell r="A1271" t="str">
            <v>201801_MICROSOFT CORPORATION_40_6000982824</v>
          </cell>
          <cell r="B1271">
            <v>43102</v>
          </cell>
          <cell r="C1271">
            <v>2018</v>
          </cell>
          <cell r="D1271" t="str">
            <v>201801</v>
          </cell>
          <cell r="E1271" t="str">
            <v>MICROSOFT CORPORATION_40</v>
          </cell>
          <cell r="F1271">
            <v>6000982824</v>
          </cell>
          <cell r="G1271" t="str">
            <v>Hour17</v>
          </cell>
          <cell r="H1271">
            <v>842</v>
          </cell>
        </row>
        <row r="1272">
          <cell r="A1272" t="str">
            <v>201801_MICROSOFT CORPORATION_40_6000996360</v>
          </cell>
          <cell r="B1272">
            <v>43101</v>
          </cell>
          <cell r="C1272">
            <v>2018</v>
          </cell>
          <cell r="D1272" t="str">
            <v>201801</v>
          </cell>
          <cell r="E1272" t="str">
            <v>MICROSOFT CORPORATION_40</v>
          </cell>
          <cell r="F1272">
            <v>6000996360</v>
          </cell>
          <cell r="G1272" t="str">
            <v>Hour07</v>
          </cell>
          <cell r="H1272">
            <v>454</v>
          </cell>
        </row>
        <row r="1273">
          <cell r="A1273" t="str">
            <v>201801_MICROSOFT CORPORATION_40_6001016388</v>
          </cell>
          <cell r="B1273">
            <v>43102</v>
          </cell>
          <cell r="C1273">
            <v>2018</v>
          </cell>
          <cell r="D1273" t="str">
            <v>201801</v>
          </cell>
          <cell r="E1273" t="str">
            <v>MICROSOFT CORPORATION_40</v>
          </cell>
          <cell r="F1273">
            <v>6001016388</v>
          </cell>
          <cell r="G1273" t="str">
            <v>Hour09</v>
          </cell>
          <cell r="H1273">
            <v>523</v>
          </cell>
        </row>
        <row r="1274">
          <cell r="A1274" t="str">
            <v>201801_MICROSOFT CORPORATION_40_6001017026</v>
          </cell>
          <cell r="B1274">
            <v>43103</v>
          </cell>
          <cell r="C1274">
            <v>2018</v>
          </cell>
          <cell r="D1274" t="str">
            <v>201801</v>
          </cell>
          <cell r="E1274" t="str">
            <v>MICROSOFT CORPORATION_40</v>
          </cell>
          <cell r="F1274">
            <v>6001017026</v>
          </cell>
          <cell r="G1274" t="str">
            <v>Hour08</v>
          </cell>
          <cell r="H1274">
            <v>71</v>
          </cell>
        </row>
        <row r="1275">
          <cell r="A1275" t="str">
            <v>201801_MICROSOFT CORPORATION_40_6001033229</v>
          </cell>
          <cell r="B1275">
            <v>43102</v>
          </cell>
          <cell r="C1275">
            <v>2018</v>
          </cell>
          <cell r="D1275" t="str">
            <v>201801</v>
          </cell>
          <cell r="E1275" t="str">
            <v>MICROSOFT CORPORATION_40</v>
          </cell>
          <cell r="F1275">
            <v>6001033229</v>
          </cell>
          <cell r="G1275" t="str">
            <v>Hour09</v>
          </cell>
          <cell r="H1275">
            <v>356</v>
          </cell>
        </row>
        <row r="1276">
          <cell r="A1276" t="str">
            <v>201801_MICROSOFT CORPORATION_40_6001081470</v>
          </cell>
          <cell r="B1276">
            <v>43123</v>
          </cell>
          <cell r="C1276">
            <v>2018</v>
          </cell>
          <cell r="D1276" t="str">
            <v>201801</v>
          </cell>
          <cell r="E1276" t="str">
            <v>MICROSOFT CORPORATION_40</v>
          </cell>
          <cell r="F1276">
            <v>6001081470</v>
          </cell>
          <cell r="G1276" t="str">
            <v>Hour12</v>
          </cell>
          <cell r="H1276">
            <v>338</v>
          </cell>
        </row>
        <row r="1277">
          <cell r="A1277" t="str">
            <v>201801_MICROSOFT CORPORATION_40_6001173693</v>
          </cell>
          <cell r="B1277">
            <v>43104</v>
          </cell>
          <cell r="C1277">
            <v>2018</v>
          </cell>
          <cell r="D1277" t="str">
            <v>201801</v>
          </cell>
          <cell r="E1277" t="str">
            <v>MICROSOFT CORPORATION_40</v>
          </cell>
          <cell r="F1277">
            <v>6001173693</v>
          </cell>
          <cell r="G1277" t="str">
            <v>Hour09</v>
          </cell>
          <cell r="H1277">
            <v>302</v>
          </cell>
        </row>
        <row r="1278">
          <cell r="A1278" t="str">
            <v>201801_MICROSOFT CORPORATION_40_6001187587</v>
          </cell>
          <cell r="B1278">
            <v>43101</v>
          </cell>
          <cell r="C1278">
            <v>2018</v>
          </cell>
          <cell r="D1278" t="str">
            <v>201801</v>
          </cell>
          <cell r="E1278" t="str">
            <v>MICROSOFT CORPORATION_40</v>
          </cell>
          <cell r="F1278">
            <v>6001187587</v>
          </cell>
          <cell r="G1278" t="str">
            <v>Hour01</v>
          </cell>
          <cell r="H1278">
            <v>0</v>
          </cell>
        </row>
        <row r="1279">
          <cell r="A1279" t="str">
            <v>201801_MICROSOFT CORPORATION_40_6001207281</v>
          </cell>
          <cell r="B1279">
            <v>43125</v>
          </cell>
          <cell r="C1279">
            <v>2018</v>
          </cell>
          <cell r="D1279" t="str">
            <v>201801</v>
          </cell>
          <cell r="E1279" t="str">
            <v>MICROSOFT CORPORATION_40</v>
          </cell>
          <cell r="F1279">
            <v>6001207281</v>
          </cell>
          <cell r="G1279" t="str">
            <v>Hour11</v>
          </cell>
          <cell r="H1279">
            <v>2374</v>
          </cell>
        </row>
        <row r="1280">
          <cell r="A1280" t="str">
            <v>201801_MICROSOFT CORPORATION_40_6001243299</v>
          </cell>
          <cell r="B1280">
            <v>43113</v>
          </cell>
          <cell r="C1280">
            <v>2018</v>
          </cell>
          <cell r="D1280" t="str">
            <v>201801</v>
          </cell>
          <cell r="E1280" t="str">
            <v>MICROSOFT CORPORATION_40</v>
          </cell>
          <cell r="F1280">
            <v>6001243299</v>
          </cell>
          <cell r="G1280" t="str">
            <v>Hour07</v>
          </cell>
          <cell r="H1280">
            <v>9524</v>
          </cell>
        </row>
        <row r="1281">
          <cell r="A1281" t="str">
            <v>201801_MICROSOFT CORPORATION_40_6001314833</v>
          </cell>
          <cell r="B1281">
            <v>43102</v>
          </cell>
          <cell r="C1281">
            <v>2018</v>
          </cell>
          <cell r="D1281" t="str">
            <v>201801</v>
          </cell>
          <cell r="E1281" t="str">
            <v>MICROSOFT CORPORATION_40</v>
          </cell>
          <cell r="F1281">
            <v>6001314833</v>
          </cell>
          <cell r="G1281" t="str">
            <v>Hour09</v>
          </cell>
          <cell r="H1281">
            <v>702</v>
          </cell>
        </row>
        <row r="1282">
          <cell r="A1282" t="str">
            <v>201801_MICROSOFT CORPORATION_40_6001342285</v>
          </cell>
          <cell r="B1282">
            <v>43102</v>
          </cell>
          <cell r="C1282">
            <v>2018</v>
          </cell>
          <cell r="D1282" t="str">
            <v>201801</v>
          </cell>
          <cell r="E1282" t="str">
            <v>MICROSOFT CORPORATION_40</v>
          </cell>
          <cell r="F1282">
            <v>6001342285</v>
          </cell>
          <cell r="G1282" t="str">
            <v>Hour08</v>
          </cell>
          <cell r="H1282">
            <v>3302</v>
          </cell>
        </row>
        <row r="1283">
          <cell r="A1283" t="str">
            <v>201801_MICROSOFT CORPORATION_40_6001343163</v>
          </cell>
          <cell r="B1283">
            <v>43109</v>
          </cell>
          <cell r="C1283">
            <v>2018</v>
          </cell>
          <cell r="D1283" t="str">
            <v>201801</v>
          </cell>
          <cell r="E1283" t="str">
            <v>MICROSOFT CORPORATION_40</v>
          </cell>
          <cell r="F1283">
            <v>6001343163</v>
          </cell>
          <cell r="G1283" t="str">
            <v>Hour16</v>
          </cell>
          <cell r="H1283">
            <v>268</v>
          </cell>
        </row>
        <row r="1284">
          <cell r="A1284" t="str">
            <v>201801_MICROSOFT CORPORATION_40_6001351871</v>
          </cell>
          <cell r="B1284">
            <v>43101</v>
          </cell>
          <cell r="C1284">
            <v>2018</v>
          </cell>
          <cell r="D1284" t="str">
            <v>201801</v>
          </cell>
          <cell r="E1284" t="str">
            <v>MICROSOFT CORPORATION_40</v>
          </cell>
          <cell r="F1284">
            <v>6001351871</v>
          </cell>
          <cell r="G1284" t="str">
            <v>Hour02</v>
          </cell>
          <cell r="H1284">
            <v>463</v>
          </cell>
        </row>
        <row r="1285">
          <cell r="A1285" t="str">
            <v>201801_MICROSOFT CORPORATION_40_6001358720</v>
          </cell>
          <cell r="B1285">
            <v>43102</v>
          </cell>
          <cell r="C1285">
            <v>2018</v>
          </cell>
          <cell r="D1285" t="str">
            <v>201801</v>
          </cell>
          <cell r="E1285" t="str">
            <v>MICROSOFT CORPORATION_40</v>
          </cell>
          <cell r="F1285">
            <v>6001358720</v>
          </cell>
          <cell r="G1285" t="str">
            <v>Hour09</v>
          </cell>
          <cell r="H1285">
            <v>835</v>
          </cell>
        </row>
        <row r="1286">
          <cell r="A1286" t="str">
            <v>201801_MICROSOFT CORPORATION_40_6001358756</v>
          </cell>
          <cell r="B1286">
            <v>43115</v>
          </cell>
          <cell r="C1286">
            <v>2018</v>
          </cell>
          <cell r="D1286" t="str">
            <v>201801</v>
          </cell>
          <cell r="E1286" t="str">
            <v>MICROSOFT CORPORATION_40</v>
          </cell>
          <cell r="F1286">
            <v>6001358756</v>
          </cell>
          <cell r="G1286" t="str">
            <v>Hour16</v>
          </cell>
          <cell r="H1286">
            <v>136</v>
          </cell>
        </row>
        <row r="1287">
          <cell r="A1287" t="str">
            <v>201801_MICROSOFT CORPORATION_40_6001367365</v>
          </cell>
          <cell r="B1287">
            <v>43101</v>
          </cell>
          <cell r="C1287">
            <v>2018</v>
          </cell>
          <cell r="D1287" t="str">
            <v>201801</v>
          </cell>
          <cell r="E1287" t="str">
            <v>MICROSOFT CORPORATION_40</v>
          </cell>
          <cell r="F1287">
            <v>6001367365</v>
          </cell>
          <cell r="G1287" t="str">
            <v>Hour17</v>
          </cell>
          <cell r="H1287">
            <v>336</v>
          </cell>
        </row>
        <row r="1288">
          <cell r="A1288" t="str">
            <v>201801_MICROSOFT CORPORATION_40_6001390613</v>
          </cell>
          <cell r="B1288">
            <v>43130</v>
          </cell>
          <cell r="C1288">
            <v>2018</v>
          </cell>
          <cell r="D1288" t="str">
            <v>201801</v>
          </cell>
          <cell r="E1288" t="str">
            <v>MICROSOFT CORPORATION_40</v>
          </cell>
          <cell r="F1288">
            <v>6001390613</v>
          </cell>
          <cell r="G1288" t="str">
            <v>Hour06</v>
          </cell>
          <cell r="H1288">
            <v>216</v>
          </cell>
        </row>
        <row r="1289">
          <cell r="A1289" t="str">
            <v>201801_MICROSOFT CORPORATION_40_6001429622</v>
          </cell>
          <cell r="B1289">
            <v>43116</v>
          </cell>
          <cell r="C1289">
            <v>2018</v>
          </cell>
          <cell r="D1289" t="str">
            <v>201801</v>
          </cell>
          <cell r="E1289" t="str">
            <v>MICROSOFT CORPORATION_40</v>
          </cell>
          <cell r="F1289">
            <v>6001429622</v>
          </cell>
          <cell r="G1289" t="str">
            <v>Hour15</v>
          </cell>
          <cell r="H1289">
            <v>281</v>
          </cell>
        </row>
        <row r="1290">
          <cell r="A1290" t="str">
            <v>201801_MICROSOFT CORPORATION_40_6001450729</v>
          </cell>
          <cell r="B1290">
            <v>43101</v>
          </cell>
          <cell r="C1290">
            <v>2018</v>
          </cell>
          <cell r="D1290" t="str">
            <v>201801</v>
          </cell>
          <cell r="E1290" t="str">
            <v>MICROSOFT CORPORATION_40</v>
          </cell>
          <cell r="F1290">
            <v>6001450729</v>
          </cell>
          <cell r="G1290" t="str">
            <v>Hour08</v>
          </cell>
          <cell r="H1290">
            <v>1579</v>
          </cell>
        </row>
        <row r="1291">
          <cell r="A1291" t="str">
            <v>201801_MICROSOFT CORPORATION_40_6001470983</v>
          </cell>
          <cell r="B1291">
            <v>43102</v>
          </cell>
          <cell r="C1291">
            <v>2018</v>
          </cell>
          <cell r="D1291" t="str">
            <v>201801</v>
          </cell>
          <cell r="E1291" t="str">
            <v>MICROSOFT CORPORATION_40</v>
          </cell>
          <cell r="F1291">
            <v>6001470983</v>
          </cell>
          <cell r="G1291" t="str">
            <v>Hour08</v>
          </cell>
          <cell r="H1291">
            <v>5237</v>
          </cell>
        </row>
        <row r="1292">
          <cell r="A1292" t="str">
            <v>201801_MICROSOFT CORPORATION_40_6001498014</v>
          </cell>
          <cell r="B1292">
            <v>43101</v>
          </cell>
          <cell r="C1292">
            <v>2018</v>
          </cell>
          <cell r="D1292" t="str">
            <v>201801</v>
          </cell>
          <cell r="E1292" t="str">
            <v>MICROSOFT CORPORATION_40</v>
          </cell>
          <cell r="F1292">
            <v>6001498014</v>
          </cell>
          <cell r="G1292" t="str">
            <v>Hour02</v>
          </cell>
          <cell r="H1292">
            <v>756</v>
          </cell>
        </row>
        <row r="1293">
          <cell r="A1293" t="str">
            <v>201801_MICROSOFT CORPORATION_40_6001536382</v>
          </cell>
          <cell r="B1293">
            <v>43102</v>
          </cell>
          <cell r="C1293">
            <v>2018</v>
          </cell>
          <cell r="D1293" t="str">
            <v>201801</v>
          </cell>
          <cell r="E1293" t="str">
            <v>MICROSOFT CORPORATION_40</v>
          </cell>
          <cell r="F1293">
            <v>6001536382</v>
          </cell>
          <cell r="G1293" t="str">
            <v>Hour09</v>
          </cell>
          <cell r="H1293">
            <v>422</v>
          </cell>
        </row>
        <row r="1294">
          <cell r="A1294" t="str">
            <v>201801_MICROSOFT CORPORATION_40_6001539007</v>
          </cell>
          <cell r="B1294">
            <v>43104</v>
          </cell>
          <cell r="C1294">
            <v>2018</v>
          </cell>
          <cell r="D1294" t="str">
            <v>201801</v>
          </cell>
          <cell r="E1294" t="str">
            <v>MICROSOFT CORPORATION_40</v>
          </cell>
          <cell r="F1294">
            <v>6001539007</v>
          </cell>
          <cell r="G1294" t="str">
            <v>Hour01</v>
          </cell>
          <cell r="H1294">
            <v>939</v>
          </cell>
        </row>
        <row r="1295">
          <cell r="A1295" t="str">
            <v>201801_MICROSOFT CORPORATION_40_6001539023</v>
          </cell>
          <cell r="B1295">
            <v>43102</v>
          </cell>
          <cell r="C1295">
            <v>2018</v>
          </cell>
          <cell r="D1295" t="str">
            <v>201801</v>
          </cell>
          <cell r="E1295" t="str">
            <v>MICROSOFT CORPORATION_40</v>
          </cell>
          <cell r="F1295">
            <v>6001539023</v>
          </cell>
          <cell r="G1295" t="str">
            <v>Hour07</v>
          </cell>
          <cell r="H1295">
            <v>1586</v>
          </cell>
        </row>
        <row r="1296">
          <cell r="A1296" t="str">
            <v>201801_MICROSOFT CORPORATION_40_6001608329</v>
          </cell>
          <cell r="B1296">
            <v>43102</v>
          </cell>
          <cell r="C1296">
            <v>2018</v>
          </cell>
          <cell r="D1296" t="str">
            <v>201801</v>
          </cell>
          <cell r="E1296" t="str">
            <v>MICROSOFT CORPORATION_40</v>
          </cell>
          <cell r="F1296">
            <v>6001608329</v>
          </cell>
          <cell r="G1296" t="str">
            <v>Hour11</v>
          </cell>
          <cell r="H1296">
            <v>280</v>
          </cell>
        </row>
        <row r="1297">
          <cell r="A1297" t="str">
            <v>201801_MICROSOFT CORPORATION_40_6001657024</v>
          </cell>
          <cell r="B1297">
            <v>43103</v>
          </cell>
          <cell r="C1297">
            <v>2018</v>
          </cell>
          <cell r="D1297" t="str">
            <v>201801</v>
          </cell>
          <cell r="E1297" t="str">
            <v>MICROSOFT CORPORATION_40</v>
          </cell>
          <cell r="F1297">
            <v>6001657024</v>
          </cell>
          <cell r="G1297" t="str">
            <v>Hour06</v>
          </cell>
          <cell r="H1297">
            <v>272</v>
          </cell>
        </row>
        <row r="1298">
          <cell r="A1298" t="str">
            <v>201801_MICROSOFT CORPORATION_40_6001659213</v>
          </cell>
          <cell r="B1298">
            <v>43102</v>
          </cell>
          <cell r="C1298">
            <v>2018</v>
          </cell>
          <cell r="D1298" t="str">
            <v>201801</v>
          </cell>
          <cell r="E1298" t="str">
            <v>MICROSOFT CORPORATION_40</v>
          </cell>
          <cell r="F1298">
            <v>6001659213</v>
          </cell>
          <cell r="G1298" t="str">
            <v>Hour08</v>
          </cell>
          <cell r="H1298">
            <v>684</v>
          </cell>
        </row>
        <row r="1299">
          <cell r="A1299" t="str">
            <v>201801_MICROSOFT CORPORATION_40_6001659246</v>
          </cell>
          <cell r="B1299">
            <v>43103</v>
          </cell>
          <cell r="C1299">
            <v>2018</v>
          </cell>
          <cell r="D1299" t="str">
            <v>201801</v>
          </cell>
          <cell r="E1299" t="str">
            <v>MICROSOFT CORPORATION_40</v>
          </cell>
          <cell r="F1299">
            <v>6001659246</v>
          </cell>
          <cell r="G1299" t="str">
            <v>Hour07</v>
          </cell>
          <cell r="H1299">
            <v>270</v>
          </cell>
        </row>
        <row r="1300">
          <cell r="A1300" t="str">
            <v>201801_MICROSOFT CORPORATION_40_6001695356</v>
          </cell>
          <cell r="B1300">
            <v>43120</v>
          </cell>
          <cell r="C1300">
            <v>2018</v>
          </cell>
          <cell r="D1300" t="str">
            <v>201801</v>
          </cell>
          <cell r="E1300" t="str">
            <v>MICROSOFT CORPORATION_40</v>
          </cell>
          <cell r="F1300">
            <v>6001695356</v>
          </cell>
          <cell r="G1300" t="str">
            <v>Hour01</v>
          </cell>
        </row>
        <row r="1301">
          <cell r="A1301" t="str">
            <v>201801_MICROSOFT CORPORATION_40_6001738359</v>
          </cell>
          <cell r="B1301">
            <v>43102</v>
          </cell>
          <cell r="C1301">
            <v>2018</v>
          </cell>
          <cell r="D1301" t="str">
            <v>201801</v>
          </cell>
          <cell r="E1301" t="str">
            <v>MICROSOFT CORPORATION_40</v>
          </cell>
          <cell r="F1301">
            <v>6001738359</v>
          </cell>
          <cell r="G1301" t="str">
            <v>Hour09</v>
          </cell>
          <cell r="H1301">
            <v>741</v>
          </cell>
        </row>
        <row r="1302">
          <cell r="A1302" t="str">
            <v>201801_MICROSOFT CORPORATION_40_6001756716</v>
          </cell>
          <cell r="B1302">
            <v>43103</v>
          </cell>
          <cell r="C1302">
            <v>2018</v>
          </cell>
          <cell r="D1302" t="str">
            <v>201801</v>
          </cell>
          <cell r="E1302" t="str">
            <v>MICROSOFT CORPORATION_40</v>
          </cell>
          <cell r="F1302">
            <v>6001756716</v>
          </cell>
          <cell r="G1302" t="str">
            <v>Hour09</v>
          </cell>
          <cell r="H1302">
            <v>599</v>
          </cell>
        </row>
        <row r="1303">
          <cell r="A1303" t="str">
            <v>201801_MICROSOFT CORPORATION_40_6001783954</v>
          </cell>
          <cell r="B1303">
            <v>43122</v>
          </cell>
          <cell r="C1303">
            <v>2018</v>
          </cell>
          <cell r="D1303" t="str">
            <v>201801</v>
          </cell>
          <cell r="E1303" t="str">
            <v>MICROSOFT CORPORATION_40</v>
          </cell>
          <cell r="F1303">
            <v>6001783954</v>
          </cell>
          <cell r="G1303" t="str">
            <v>Hour07</v>
          </cell>
          <cell r="H1303">
            <v>379</v>
          </cell>
        </row>
        <row r="1304">
          <cell r="A1304" t="str">
            <v>201801_MICROSOFT CORPORATION_40_6001789194</v>
          </cell>
          <cell r="B1304">
            <v>43111</v>
          </cell>
          <cell r="C1304">
            <v>2018</v>
          </cell>
          <cell r="D1304" t="str">
            <v>201801</v>
          </cell>
          <cell r="E1304" t="str">
            <v>MICROSOFT CORPORATION_40</v>
          </cell>
          <cell r="F1304">
            <v>6001789194</v>
          </cell>
          <cell r="G1304" t="str">
            <v>Hour13</v>
          </cell>
          <cell r="H1304">
            <v>528</v>
          </cell>
        </row>
        <row r="1305">
          <cell r="A1305" t="str">
            <v>201801_MICROSOFT CORPORATION_40_6001801860</v>
          </cell>
          <cell r="B1305">
            <v>43103</v>
          </cell>
          <cell r="C1305">
            <v>2018</v>
          </cell>
          <cell r="D1305" t="str">
            <v>201801</v>
          </cell>
          <cell r="E1305" t="str">
            <v>MICROSOFT CORPORATION_40</v>
          </cell>
          <cell r="F1305">
            <v>6001801860</v>
          </cell>
          <cell r="G1305" t="str">
            <v>Hour07</v>
          </cell>
          <cell r="H1305">
            <v>249</v>
          </cell>
        </row>
        <row r="1306">
          <cell r="A1306" t="str">
            <v>201801_MICROSOFT CORPORATION_40_6001808204</v>
          </cell>
          <cell r="B1306">
            <v>43103</v>
          </cell>
          <cell r="C1306">
            <v>2018</v>
          </cell>
          <cell r="D1306" t="str">
            <v>201801</v>
          </cell>
          <cell r="E1306" t="str">
            <v>MICROSOFT CORPORATION_40</v>
          </cell>
          <cell r="F1306">
            <v>6001808204</v>
          </cell>
          <cell r="G1306" t="str">
            <v>Hour11</v>
          </cell>
          <cell r="H1306">
            <v>1213</v>
          </cell>
        </row>
        <row r="1307">
          <cell r="A1307" t="str">
            <v>201801_MICROSOFT CORPORATION_40_6001813424</v>
          </cell>
          <cell r="B1307">
            <v>43101</v>
          </cell>
          <cell r="C1307">
            <v>2018</v>
          </cell>
          <cell r="D1307" t="str">
            <v>201801</v>
          </cell>
          <cell r="E1307" t="str">
            <v>MICROSOFT CORPORATION_40</v>
          </cell>
          <cell r="F1307">
            <v>6001813424</v>
          </cell>
          <cell r="G1307" t="str">
            <v>Hour01</v>
          </cell>
          <cell r="H1307">
            <v>0</v>
          </cell>
        </row>
        <row r="1308">
          <cell r="A1308" t="str">
            <v>201801_MICROSOFT CORPORATION_40_6001827121</v>
          </cell>
          <cell r="B1308">
            <v>43102</v>
          </cell>
          <cell r="C1308">
            <v>2018</v>
          </cell>
          <cell r="D1308" t="str">
            <v>201801</v>
          </cell>
          <cell r="E1308" t="str">
            <v>MICROSOFT CORPORATION_40</v>
          </cell>
          <cell r="F1308">
            <v>6001827121</v>
          </cell>
          <cell r="G1308" t="str">
            <v>Hour09</v>
          </cell>
          <cell r="H1308">
            <v>750</v>
          </cell>
        </row>
        <row r="1309">
          <cell r="A1309" t="str">
            <v>201801_MICROSOFT CORPORATION_40_6001827419</v>
          </cell>
          <cell r="B1309">
            <v>43101</v>
          </cell>
          <cell r="C1309">
            <v>2018</v>
          </cell>
          <cell r="D1309" t="str">
            <v>201801</v>
          </cell>
          <cell r="E1309" t="str">
            <v>MICROSOFT CORPORATION_40</v>
          </cell>
          <cell r="F1309">
            <v>6001827419</v>
          </cell>
          <cell r="G1309" t="str">
            <v>Hour01</v>
          </cell>
        </row>
        <row r="1310">
          <cell r="A1310" t="str">
            <v>201801_MICROSOFT CORPORATION_40_6001840767</v>
          </cell>
          <cell r="B1310">
            <v>43103</v>
          </cell>
          <cell r="C1310">
            <v>2018</v>
          </cell>
          <cell r="D1310" t="str">
            <v>201801</v>
          </cell>
          <cell r="E1310" t="str">
            <v>MICROSOFT CORPORATION_40</v>
          </cell>
          <cell r="F1310">
            <v>6001840767</v>
          </cell>
          <cell r="G1310" t="str">
            <v>Hour08</v>
          </cell>
          <cell r="H1310">
            <v>476</v>
          </cell>
        </row>
        <row r="1311">
          <cell r="A1311" t="str">
            <v>201801_MICROSOFT CORPORATION_40_6001906524</v>
          </cell>
          <cell r="B1311">
            <v>43102</v>
          </cell>
          <cell r="C1311">
            <v>2018</v>
          </cell>
          <cell r="D1311" t="str">
            <v>201801</v>
          </cell>
          <cell r="E1311" t="str">
            <v>MICROSOFT CORPORATION_40</v>
          </cell>
          <cell r="F1311">
            <v>6001906524</v>
          </cell>
          <cell r="G1311" t="str">
            <v>Hour11</v>
          </cell>
          <cell r="H1311">
            <v>590</v>
          </cell>
        </row>
        <row r="1312">
          <cell r="A1312" t="str">
            <v>201801_MICROSOFT CORPORATION_40_6001935797</v>
          </cell>
          <cell r="B1312">
            <v>43103</v>
          </cell>
          <cell r="C1312">
            <v>2018</v>
          </cell>
          <cell r="D1312" t="str">
            <v>201801</v>
          </cell>
          <cell r="E1312" t="str">
            <v>MICROSOFT CORPORATION_40</v>
          </cell>
          <cell r="F1312">
            <v>6001935797</v>
          </cell>
          <cell r="G1312" t="str">
            <v>Hour08</v>
          </cell>
          <cell r="H1312">
            <v>667</v>
          </cell>
        </row>
        <row r="1313">
          <cell r="A1313" t="str">
            <v>201801_MICROSOFT CORPORATION_40_6001960002</v>
          </cell>
          <cell r="B1313">
            <v>43117</v>
          </cell>
          <cell r="C1313">
            <v>2018</v>
          </cell>
          <cell r="D1313" t="str">
            <v>201801</v>
          </cell>
          <cell r="E1313" t="str">
            <v>MICROSOFT CORPORATION_40</v>
          </cell>
          <cell r="F1313">
            <v>6001960002</v>
          </cell>
          <cell r="G1313" t="str">
            <v>Hour14</v>
          </cell>
          <cell r="H1313">
            <v>591</v>
          </cell>
        </row>
        <row r="1314">
          <cell r="A1314" t="str">
            <v>201801_MICROSOFT CORPORATION_40_6001986691</v>
          </cell>
          <cell r="B1314">
            <v>43103</v>
          </cell>
          <cell r="C1314">
            <v>2018</v>
          </cell>
          <cell r="D1314" t="str">
            <v>201801</v>
          </cell>
          <cell r="E1314" t="str">
            <v>MICROSOFT CORPORATION_40</v>
          </cell>
          <cell r="F1314">
            <v>6001986691</v>
          </cell>
          <cell r="G1314" t="str">
            <v>Hour08</v>
          </cell>
          <cell r="H1314">
            <v>576</v>
          </cell>
        </row>
        <row r="1315">
          <cell r="A1315" t="str">
            <v>201802_MICROSOFT CORPORATION_40_6000038059</v>
          </cell>
          <cell r="B1315">
            <v>43132</v>
          </cell>
          <cell r="C1315">
            <v>2018</v>
          </cell>
          <cell r="D1315" t="str">
            <v>201802</v>
          </cell>
          <cell r="E1315" t="str">
            <v>MICROSOFT CORPORATION_40</v>
          </cell>
          <cell r="F1315">
            <v>6000038059</v>
          </cell>
          <cell r="G1315" t="str">
            <v>Hour01</v>
          </cell>
        </row>
        <row r="1316">
          <cell r="A1316" t="str">
            <v>201802_MICROSOFT CORPORATION_40_6000046240</v>
          </cell>
          <cell r="B1316">
            <v>43132</v>
          </cell>
          <cell r="C1316">
            <v>2018</v>
          </cell>
          <cell r="D1316" t="str">
            <v>201802</v>
          </cell>
          <cell r="E1316" t="str">
            <v>MICROSOFT CORPORATION_40</v>
          </cell>
          <cell r="F1316">
            <v>6000046240</v>
          </cell>
          <cell r="G1316" t="str">
            <v>Hour16</v>
          </cell>
          <cell r="H1316">
            <v>44</v>
          </cell>
        </row>
        <row r="1317">
          <cell r="A1317" t="str">
            <v>201802_MICROSOFT CORPORATION_40_6000046259</v>
          </cell>
          <cell r="B1317">
            <v>43132</v>
          </cell>
          <cell r="C1317">
            <v>2018</v>
          </cell>
          <cell r="D1317" t="str">
            <v>201802</v>
          </cell>
          <cell r="E1317" t="str">
            <v>MICROSOFT CORPORATION_40</v>
          </cell>
          <cell r="F1317">
            <v>6000046259</v>
          </cell>
          <cell r="G1317" t="str">
            <v>Hour15</v>
          </cell>
          <cell r="H1317">
            <v>305</v>
          </cell>
        </row>
        <row r="1318">
          <cell r="A1318" t="str">
            <v>201802_MICROSOFT CORPORATION_40_6000078823</v>
          </cell>
          <cell r="B1318">
            <v>43158</v>
          </cell>
          <cell r="C1318">
            <v>2018</v>
          </cell>
          <cell r="D1318" t="str">
            <v>201802</v>
          </cell>
          <cell r="E1318" t="str">
            <v>MICROSOFT CORPORATION_40</v>
          </cell>
          <cell r="F1318">
            <v>6000078823</v>
          </cell>
          <cell r="G1318" t="str">
            <v>Hour15</v>
          </cell>
          <cell r="H1318">
            <v>251</v>
          </cell>
        </row>
        <row r="1319">
          <cell r="A1319" t="str">
            <v>201802_MICROSOFT CORPORATION_40_6000118113</v>
          </cell>
          <cell r="B1319">
            <v>43157</v>
          </cell>
          <cell r="C1319">
            <v>2018</v>
          </cell>
          <cell r="D1319" t="str">
            <v>201802</v>
          </cell>
          <cell r="E1319" t="str">
            <v>MICROSOFT CORPORATION_40</v>
          </cell>
          <cell r="F1319">
            <v>6000118113</v>
          </cell>
          <cell r="G1319" t="str">
            <v>Hour09</v>
          </cell>
          <cell r="H1319">
            <v>525</v>
          </cell>
        </row>
        <row r="1320">
          <cell r="A1320" t="str">
            <v>201802_MICROSOFT CORPORATION_40_6000175912</v>
          </cell>
          <cell r="B1320">
            <v>43140</v>
          </cell>
          <cell r="C1320">
            <v>2018</v>
          </cell>
          <cell r="D1320" t="str">
            <v>201802</v>
          </cell>
          <cell r="E1320" t="str">
            <v>MICROSOFT CORPORATION_40</v>
          </cell>
          <cell r="F1320">
            <v>6000175912</v>
          </cell>
          <cell r="G1320" t="str">
            <v>Hour17</v>
          </cell>
          <cell r="H1320">
            <v>86</v>
          </cell>
        </row>
        <row r="1321">
          <cell r="A1321" t="str">
            <v>201802_MICROSOFT CORPORATION_40_6000244934</v>
          </cell>
          <cell r="B1321">
            <v>43132</v>
          </cell>
          <cell r="C1321">
            <v>2018</v>
          </cell>
          <cell r="D1321" t="str">
            <v>201802</v>
          </cell>
          <cell r="E1321" t="str">
            <v>MICROSOFT CORPORATION_40</v>
          </cell>
          <cell r="F1321">
            <v>6000244934</v>
          </cell>
          <cell r="G1321" t="str">
            <v>Hour01</v>
          </cell>
        </row>
        <row r="1322">
          <cell r="A1322" t="str">
            <v>201802_MICROSOFT CORPORATION_40_6000267146</v>
          </cell>
          <cell r="B1322">
            <v>43143</v>
          </cell>
          <cell r="C1322">
            <v>2018</v>
          </cell>
          <cell r="D1322" t="str">
            <v>201802</v>
          </cell>
          <cell r="E1322" t="str">
            <v>MICROSOFT CORPORATION_40</v>
          </cell>
          <cell r="F1322">
            <v>6000267146</v>
          </cell>
          <cell r="G1322" t="str">
            <v>Hour07</v>
          </cell>
          <cell r="H1322">
            <v>1050</v>
          </cell>
        </row>
        <row r="1323">
          <cell r="A1323" t="str">
            <v>201802_MICROSOFT CORPORATION_40_6000299692</v>
          </cell>
          <cell r="B1323">
            <v>43153</v>
          </cell>
          <cell r="C1323">
            <v>2018</v>
          </cell>
          <cell r="D1323" t="str">
            <v>201802</v>
          </cell>
          <cell r="E1323" t="str">
            <v>MICROSOFT CORPORATION_40</v>
          </cell>
          <cell r="F1323">
            <v>6000299692</v>
          </cell>
          <cell r="G1323" t="str">
            <v>Hour07</v>
          </cell>
          <cell r="H1323">
            <v>1478</v>
          </cell>
        </row>
        <row r="1324">
          <cell r="A1324" t="str">
            <v>201802_MICROSOFT CORPORATION_40_6000316669</v>
          </cell>
          <cell r="B1324">
            <v>43137</v>
          </cell>
          <cell r="C1324">
            <v>2018</v>
          </cell>
          <cell r="D1324" t="str">
            <v>201802</v>
          </cell>
          <cell r="E1324" t="str">
            <v>MICROSOFT CORPORATION_40</v>
          </cell>
          <cell r="F1324">
            <v>6000316669</v>
          </cell>
          <cell r="G1324" t="str">
            <v>Hour12</v>
          </cell>
          <cell r="H1324">
            <v>995</v>
          </cell>
        </row>
        <row r="1325">
          <cell r="A1325" t="str">
            <v>201802_MICROSOFT CORPORATION_40_6000331002</v>
          </cell>
          <cell r="B1325">
            <v>43153</v>
          </cell>
          <cell r="C1325">
            <v>2018</v>
          </cell>
          <cell r="D1325" t="str">
            <v>201802</v>
          </cell>
          <cell r="E1325" t="str">
            <v>MICROSOFT CORPORATION_40</v>
          </cell>
          <cell r="F1325">
            <v>6000331002</v>
          </cell>
          <cell r="G1325" t="str">
            <v>Hour08</v>
          </cell>
          <cell r="H1325">
            <v>682</v>
          </cell>
        </row>
        <row r="1326">
          <cell r="A1326" t="str">
            <v>201802_MICROSOFT CORPORATION_40_6000370764</v>
          </cell>
          <cell r="B1326">
            <v>43143</v>
          </cell>
          <cell r="C1326">
            <v>2018</v>
          </cell>
          <cell r="D1326" t="str">
            <v>201802</v>
          </cell>
          <cell r="E1326" t="str">
            <v>MICROSOFT CORPORATION_40</v>
          </cell>
          <cell r="F1326">
            <v>6000370764</v>
          </cell>
          <cell r="G1326" t="str">
            <v>Hour09</v>
          </cell>
          <cell r="H1326">
            <v>113</v>
          </cell>
        </row>
        <row r="1327">
          <cell r="A1327" t="str">
            <v>201802_MICROSOFT CORPORATION_40_6000394072</v>
          </cell>
          <cell r="B1327">
            <v>43132</v>
          </cell>
          <cell r="C1327">
            <v>2018</v>
          </cell>
          <cell r="D1327" t="str">
            <v>201802</v>
          </cell>
          <cell r="E1327" t="str">
            <v>MICROSOFT CORPORATION_40</v>
          </cell>
          <cell r="F1327">
            <v>6000394072</v>
          </cell>
          <cell r="G1327" t="str">
            <v>Hour01</v>
          </cell>
        </row>
        <row r="1328">
          <cell r="A1328" t="str">
            <v>201802_MICROSOFT CORPORATION_40_6000489227</v>
          </cell>
          <cell r="B1328">
            <v>43153</v>
          </cell>
          <cell r="C1328">
            <v>2018</v>
          </cell>
          <cell r="D1328" t="str">
            <v>201802</v>
          </cell>
          <cell r="E1328" t="str">
            <v>MICROSOFT CORPORATION_40</v>
          </cell>
          <cell r="F1328">
            <v>6000489227</v>
          </cell>
          <cell r="G1328" t="str">
            <v>Hour08</v>
          </cell>
          <cell r="H1328">
            <v>606</v>
          </cell>
        </row>
        <row r="1329">
          <cell r="A1329" t="str">
            <v>201802_MICROSOFT CORPORATION_40_6000523000</v>
          </cell>
          <cell r="B1329">
            <v>43157</v>
          </cell>
          <cell r="C1329">
            <v>2018</v>
          </cell>
          <cell r="D1329" t="str">
            <v>201802</v>
          </cell>
          <cell r="E1329" t="str">
            <v>MICROSOFT CORPORATION_40</v>
          </cell>
          <cell r="F1329">
            <v>6000523000</v>
          </cell>
          <cell r="G1329" t="str">
            <v>Hour07</v>
          </cell>
          <cell r="H1329">
            <v>161</v>
          </cell>
        </row>
        <row r="1330">
          <cell r="A1330" t="str">
            <v>201802_MICROSOFT CORPORATION_40_6000547635</v>
          </cell>
          <cell r="B1330">
            <v>43151</v>
          </cell>
          <cell r="C1330">
            <v>2018</v>
          </cell>
          <cell r="D1330" t="str">
            <v>201802</v>
          </cell>
          <cell r="E1330" t="str">
            <v>MICROSOFT CORPORATION_40</v>
          </cell>
          <cell r="F1330">
            <v>6000547635</v>
          </cell>
          <cell r="G1330" t="str">
            <v>Hour09</v>
          </cell>
          <cell r="H1330">
            <v>682</v>
          </cell>
        </row>
        <row r="1331">
          <cell r="A1331" t="str">
            <v>201802_MICROSOFT CORPORATION_40_6000583090</v>
          </cell>
          <cell r="B1331">
            <v>43151</v>
          </cell>
          <cell r="C1331">
            <v>2018</v>
          </cell>
          <cell r="D1331" t="str">
            <v>201802</v>
          </cell>
          <cell r="E1331" t="str">
            <v>MICROSOFT CORPORATION_40</v>
          </cell>
          <cell r="F1331">
            <v>6000583090</v>
          </cell>
          <cell r="G1331" t="str">
            <v>Hour09</v>
          </cell>
          <cell r="H1331">
            <v>753</v>
          </cell>
        </row>
        <row r="1332">
          <cell r="A1332" t="str">
            <v>201802_MICROSOFT CORPORATION_40_6000584674</v>
          </cell>
          <cell r="B1332">
            <v>43151</v>
          </cell>
          <cell r="C1332">
            <v>2018</v>
          </cell>
          <cell r="D1332" t="str">
            <v>201802</v>
          </cell>
          <cell r="E1332" t="str">
            <v>MICROSOFT CORPORATION_40</v>
          </cell>
          <cell r="F1332">
            <v>6000584674</v>
          </cell>
          <cell r="G1332" t="str">
            <v>Hour13</v>
          </cell>
          <cell r="H1332">
            <v>69</v>
          </cell>
        </row>
        <row r="1333">
          <cell r="A1333" t="str">
            <v>201802_MICROSOFT CORPORATION_40_6000654917</v>
          </cell>
          <cell r="B1333">
            <v>43154</v>
          </cell>
          <cell r="C1333">
            <v>2018</v>
          </cell>
          <cell r="D1333" t="str">
            <v>201802</v>
          </cell>
          <cell r="E1333" t="str">
            <v>MICROSOFT CORPORATION_40</v>
          </cell>
          <cell r="F1333">
            <v>6000654917</v>
          </cell>
          <cell r="G1333" t="str">
            <v>Hour09</v>
          </cell>
          <cell r="H1333">
            <v>550</v>
          </cell>
        </row>
        <row r="1334">
          <cell r="A1334" t="str">
            <v>201802_MICROSOFT CORPORATION_40_6000664756</v>
          </cell>
          <cell r="B1334">
            <v>43132</v>
          </cell>
          <cell r="C1334">
            <v>2018</v>
          </cell>
          <cell r="D1334" t="str">
            <v>201802</v>
          </cell>
          <cell r="E1334" t="str">
            <v>MICROSOFT CORPORATION_40</v>
          </cell>
          <cell r="F1334">
            <v>6000664756</v>
          </cell>
          <cell r="G1334" t="str">
            <v>Hour01</v>
          </cell>
        </row>
        <row r="1335">
          <cell r="A1335" t="str">
            <v>201802_MICROSOFT CORPORATION_40_6000677596</v>
          </cell>
          <cell r="B1335">
            <v>43132</v>
          </cell>
          <cell r="C1335">
            <v>2018</v>
          </cell>
          <cell r="D1335" t="str">
            <v>201802</v>
          </cell>
          <cell r="E1335" t="str">
            <v>MICROSOFT CORPORATION_40</v>
          </cell>
          <cell r="F1335">
            <v>6000677596</v>
          </cell>
          <cell r="G1335" t="str">
            <v>Hour01</v>
          </cell>
        </row>
        <row r="1336">
          <cell r="A1336" t="str">
            <v>201802_MICROSOFT CORPORATION_40_6000708139</v>
          </cell>
          <cell r="B1336">
            <v>43143</v>
          </cell>
          <cell r="C1336">
            <v>2018</v>
          </cell>
          <cell r="D1336" t="str">
            <v>201802</v>
          </cell>
          <cell r="E1336" t="str">
            <v>MICROSOFT CORPORATION_40</v>
          </cell>
          <cell r="F1336">
            <v>6000708139</v>
          </cell>
          <cell r="G1336" t="str">
            <v>Hour06</v>
          </cell>
          <cell r="H1336">
            <v>828</v>
          </cell>
        </row>
        <row r="1337">
          <cell r="A1337" t="str">
            <v>201802_MICROSOFT CORPORATION_40_6000740266</v>
          </cell>
          <cell r="B1337">
            <v>43132</v>
          </cell>
          <cell r="C1337">
            <v>2018</v>
          </cell>
          <cell r="D1337" t="str">
            <v>201802</v>
          </cell>
          <cell r="E1337" t="str">
            <v>MICROSOFT CORPORATION_40</v>
          </cell>
          <cell r="F1337">
            <v>6000740266</v>
          </cell>
          <cell r="G1337" t="str">
            <v>Hour01</v>
          </cell>
        </row>
        <row r="1338">
          <cell r="A1338" t="str">
            <v>201802_MICROSOFT CORPORATION_40_6000758554</v>
          </cell>
          <cell r="B1338">
            <v>43143</v>
          </cell>
          <cell r="C1338">
            <v>2018</v>
          </cell>
          <cell r="D1338" t="str">
            <v>201802</v>
          </cell>
          <cell r="E1338" t="str">
            <v>MICROSOFT CORPORATION_40</v>
          </cell>
          <cell r="F1338">
            <v>6000758554</v>
          </cell>
          <cell r="G1338" t="str">
            <v>Hour09</v>
          </cell>
          <cell r="H1338">
            <v>2225</v>
          </cell>
        </row>
        <row r="1339">
          <cell r="A1339" t="str">
            <v>201802_MICROSOFT CORPORATION_40_6000759696</v>
          </cell>
          <cell r="B1339">
            <v>43143</v>
          </cell>
          <cell r="C1339">
            <v>2018</v>
          </cell>
          <cell r="D1339" t="str">
            <v>201802</v>
          </cell>
          <cell r="E1339" t="str">
            <v>MICROSOFT CORPORATION_40</v>
          </cell>
          <cell r="F1339">
            <v>6000759696</v>
          </cell>
          <cell r="G1339" t="str">
            <v>Hour09</v>
          </cell>
          <cell r="H1339">
            <v>20798</v>
          </cell>
        </row>
        <row r="1340">
          <cell r="A1340" t="str">
            <v>201802_MICROSOFT CORPORATION_40_6000772736</v>
          </cell>
          <cell r="B1340">
            <v>43143</v>
          </cell>
          <cell r="C1340">
            <v>2018</v>
          </cell>
          <cell r="D1340" t="str">
            <v>201802</v>
          </cell>
          <cell r="E1340" t="str">
            <v>MICROSOFT CORPORATION_40</v>
          </cell>
          <cell r="F1340">
            <v>6000772736</v>
          </cell>
          <cell r="G1340" t="str">
            <v>Hour09</v>
          </cell>
          <cell r="H1340">
            <v>341</v>
          </cell>
        </row>
        <row r="1341">
          <cell r="A1341" t="str">
            <v>201802_MICROSOFT CORPORATION_40_6000788968</v>
          </cell>
          <cell r="B1341">
            <v>43154</v>
          </cell>
          <cell r="C1341">
            <v>2018</v>
          </cell>
          <cell r="D1341" t="str">
            <v>201802</v>
          </cell>
          <cell r="E1341" t="str">
            <v>MICROSOFT CORPORATION_40</v>
          </cell>
          <cell r="F1341">
            <v>6000788968</v>
          </cell>
          <cell r="G1341" t="str">
            <v>Hour09</v>
          </cell>
          <cell r="H1341">
            <v>1596</v>
          </cell>
        </row>
        <row r="1342">
          <cell r="A1342" t="str">
            <v>201802_MICROSOFT CORPORATION_40_6000809002</v>
          </cell>
          <cell r="B1342">
            <v>43132</v>
          </cell>
          <cell r="C1342">
            <v>2018</v>
          </cell>
          <cell r="D1342" t="str">
            <v>201802</v>
          </cell>
          <cell r="E1342" t="str">
            <v>MICROSOFT CORPORATION_40</v>
          </cell>
          <cell r="F1342">
            <v>6000809002</v>
          </cell>
          <cell r="G1342" t="str">
            <v>Hour01</v>
          </cell>
        </row>
        <row r="1343">
          <cell r="A1343" t="str">
            <v>201802_MICROSOFT CORPORATION_40_6000816476</v>
          </cell>
          <cell r="B1343">
            <v>43147</v>
          </cell>
          <cell r="C1343">
            <v>2018</v>
          </cell>
          <cell r="D1343" t="str">
            <v>201802</v>
          </cell>
          <cell r="E1343" t="str">
            <v>MICROSOFT CORPORATION_40</v>
          </cell>
          <cell r="F1343">
            <v>6000816476</v>
          </cell>
          <cell r="G1343" t="str">
            <v>Hour08</v>
          </cell>
          <cell r="H1343">
            <v>134</v>
          </cell>
        </row>
        <row r="1344">
          <cell r="A1344" t="str">
            <v>201802_MICROSOFT CORPORATION_40_6000823352</v>
          </cell>
          <cell r="B1344">
            <v>43132</v>
          </cell>
          <cell r="C1344">
            <v>2018</v>
          </cell>
          <cell r="D1344" t="str">
            <v>201802</v>
          </cell>
          <cell r="E1344" t="str">
            <v>MICROSOFT CORPORATION_40</v>
          </cell>
          <cell r="F1344">
            <v>6000823352</v>
          </cell>
          <cell r="G1344" t="str">
            <v>Hour01</v>
          </cell>
        </row>
        <row r="1345">
          <cell r="A1345" t="str">
            <v>201802_MICROSOFT CORPORATION_40_6000859559</v>
          </cell>
          <cell r="B1345">
            <v>43154</v>
          </cell>
          <cell r="C1345">
            <v>2018</v>
          </cell>
          <cell r="D1345" t="str">
            <v>201802</v>
          </cell>
          <cell r="E1345" t="str">
            <v>MICROSOFT CORPORATION_40</v>
          </cell>
          <cell r="F1345">
            <v>6000859559</v>
          </cell>
          <cell r="G1345" t="str">
            <v>Hour08</v>
          </cell>
          <cell r="H1345">
            <v>769</v>
          </cell>
        </row>
        <row r="1346">
          <cell r="A1346" t="str">
            <v>201802_MICROSOFT CORPORATION_40_6000886767</v>
          </cell>
          <cell r="B1346">
            <v>43154</v>
          </cell>
          <cell r="C1346">
            <v>2018</v>
          </cell>
          <cell r="D1346" t="str">
            <v>201802</v>
          </cell>
          <cell r="E1346" t="str">
            <v>MICROSOFT CORPORATION_40</v>
          </cell>
          <cell r="F1346">
            <v>6000886767</v>
          </cell>
          <cell r="G1346" t="str">
            <v>Hour07</v>
          </cell>
          <cell r="H1346">
            <v>1562</v>
          </cell>
        </row>
        <row r="1347">
          <cell r="A1347" t="str">
            <v>201802_MICROSOFT CORPORATION_40_6000905432</v>
          </cell>
          <cell r="B1347">
            <v>43152</v>
          </cell>
          <cell r="C1347">
            <v>2018</v>
          </cell>
          <cell r="D1347" t="str">
            <v>201802</v>
          </cell>
          <cell r="E1347" t="str">
            <v>MICROSOFT CORPORATION_40</v>
          </cell>
          <cell r="F1347">
            <v>6000905432</v>
          </cell>
          <cell r="G1347" t="str">
            <v>Hour08</v>
          </cell>
          <cell r="H1347">
            <v>2273</v>
          </cell>
        </row>
        <row r="1348">
          <cell r="A1348" t="str">
            <v>201802_MICROSOFT CORPORATION_40_6000905445</v>
          </cell>
          <cell r="B1348">
            <v>43132</v>
          </cell>
          <cell r="C1348">
            <v>2018</v>
          </cell>
          <cell r="D1348" t="str">
            <v>201802</v>
          </cell>
          <cell r="E1348" t="str">
            <v>MICROSOFT CORPORATION_40</v>
          </cell>
          <cell r="F1348">
            <v>6000905445</v>
          </cell>
          <cell r="G1348" t="str">
            <v>Hour01</v>
          </cell>
          <cell r="H1348">
            <v>0</v>
          </cell>
        </row>
        <row r="1349">
          <cell r="A1349" t="str">
            <v>201802_MICROSOFT CORPORATION_40_6000927143</v>
          </cell>
          <cell r="B1349">
            <v>43132</v>
          </cell>
          <cell r="C1349">
            <v>2018</v>
          </cell>
          <cell r="D1349" t="str">
            <v>201802</v>
          </cell>
          <cell r="E1349" t="str">
            <v>MICROSOFT CORPORATION_40</v>
          </cell>
          <cell r="F1349">
            <v>6000927143</v>
          </cell>
          <cell r="G1349" t="str">
            <v>Hour01</v>
          </cell>
        </row>
        <row r="1350">
          <cell r="A1350" t="str">
            <v>201802_MICROSOFT CORPORATION_40_6000982824</v>
          </cell>
          <cell r="B1350">
            <v>43132</v>
          </cell>
          <cell r="C1350">
            <v>2018</v>
          </cell>
          <cell r="D1350" t="str">
            <v>201802</v>
          </cell>
          <cell r="E1350" t="str">
            <v>MICROSOFT CORPORATION_40</v>
          </cell>
          <cell r="F1350">
            <v>6000982824</v>
          </cell>
          <cell r="G1350" t="str">
            <v>Hour10</v>
          </cell>
          <cell r="H1350">
            <v>830</v>
          </cell>
        </row>
        <row r="1351">
          <cell r="A1351" t="str">
            <v>201802_MICROSOFT CORPORATION_40_6000996360</v>
          </cell>
          <cell r="B1351">
            <v>43152</v>
          </cell>
          <cell r="C1351">
            <v>2018</v>
          </cell>
          <cell r="D1351" t="str">
            <v>201802</v>
          </cell>
          <cell r="E1351" t="str">
            <v>MICROSOFT CORPORATION_40</v>
          </cell>
          <cell r="F1351">
            <v>6000996360</v>
          </cell>
          <cell r="G1351" t="str">
            <v>Hour07</v>
          </cell>
          <cell r="H1351">
            <v>477</v>
          </cell>
        </row>
        <row r="1352">
          <cell r="A1352" t="str">
            <v>201802_MICROSOFT CORPORATION_40_6001016388</v>
          </cell>
          <cell r="B1352">
            <v>43132</v>
          </cell>
          <cell r="C1352">
            <v>2018</v>
          </cell>
          <cell r="D1352" t="str">
            <v>201802</v>
          </cell>
          <cell r="E1352" t="str">
            <v>MICROSOFT CORPORATION_40</v>
          </cell>
          <cell r="F1352">
            <v>6001016388</v>
          </cell>
          <cell r="G1352" t="str">
            <v>Hour01</v>
          </cell>
        </row>
        <row r="1353">
          <cell r="A1353" t="str">
            <v>201802_MICROSOFT CORPORATION_40_6001017026</v>
          </cell>
          <cell r="B1353">
            <v>43152</v>
          </cell>
          <cell r="C1353">
            <v>2018</v>
          </cell>
          <cell r="D1353" t="str">
            <v>201802</v>
          </cell>
          <cell r="E1353" t="str">
            <v>MICROSOFT CORPORATION_40</v>
          </cell>
          <cell r="F1353">
            <v>6001017026</v>
          </cell>
          <cell r="G1353" t="str">
            <v>Hour07</v>
          </cell>
          <cell r="H1353">
            <v>77</v>
          </cell>
        </row>
        <row r="1354">
          <cell r="A1354" t="str">
            <v>201802_MICROSOFT CORPORATION_40_6001033229</v>
          </cell>
          <cell r="B1354">
            <v>43152</v>
          </cell>
          <cell r="C1354">
            <v>2018</v>
          </cell>
          <cell r="D1354" t="str">
            <v>201802</v>
          </cell>
          <cell r="E1354" t="str">
            <v>MICROSOFT CORPORATION_40</v>
          </cell>
          <cell r="F1354">
            <v>6001033229</v>
          </cell>
          <cell r="G1354" t="str">
            <v>Hour09</v>
          </cell>
          <cell r="H1354">
            <v>353</v>
          </cell>
        </row>
        <row r="1355">
          <cell r="A1355" t="str">
            <v>201802_MICROSOFT CORPORATION_40_6001081470</v>
          </cell>
          <cell r="B1355">
            <v>43158</v>
          </cell>
          <cell r="C1355">
            <v>2018</v>
          </cell>
          <cell r="D1355" t="str">
            <v>201802</v>
          </cell>
          <cell r="E1355" t="str">
            <v>MICROSOFT CORPORATION_40</v>
          </cell>
          <cell r="F1355">
            <v>6001081470</v>
          </cell>
          <cell r="G1355" t="str">
            <v>Hour12</v>
          </cell>
          <cell r="H1355">
            <v>344</v>
          </cell>
        </row>
        <row r="1356">
          <cell r="A1356" t="str">
            <v>201802_MICROSOFT CORPORATION_40_6001173693</v>
          </cell>
          <cell r="B1356">
            <v>43152</v>
          </cell>
          <cell r="C1356">
            <v>2018</v>
          </cell>
          <cell r="D1356" t="str">
            <v>201802</v>
          </cell>
          <cell r="E1356" t="str">
            <v>MICROSOFT CORPORATION_40</v>
          </cell>
          <cell r="F1356">
            <v>6001173693</v>
          </cell>
          <cell r="G1356" t="str">
            <v>Hour09</v>
          </cell>
          <cell r="H1356">
            <v>307</v>
          </cell>
        </row>
        <row r="1357">
          <cell r="A1357" t="str">
            <v>201802_MICROSOFT CORPORATION_40_6001187587</v>
          </cell>
          <cell r="B1357">
            <v>43132</v>
          </cell>
          <cell r="C1357">
            <v>2018</v>
          </cell>
          <cell r="D1357" t="str">
            <v>201802</v>
          </cell>
          <cell r="E1357" t="str">
            <v>MICROSOFT CORPORATION_40</v>
          </cell>
          <cell r="F1357">
            <v>6001187587</v>
          </cell>
          <cell r="G1357" t="str">
            <v>Hour01</v>
          </cell>
        </row>
        <row r="1358">
          <cell r="A1358" t="str">
            <v>201802_MICROSOFT CORPORATION_40_6001207281</v>
          </cell>
          <cell r="B1358">
            <v>43152</v>
          </cell>
          <cell r="C1358">
            <v>2018</v>
          </cell>
          <cell r="D1358" t="str">
            <v>201802</v>
          </cell>
          <cell r="E1358" t="str">
            <v>MICROSOFT CORPORATION_40</v>
          </cell>
          <cell r="F1358">
            <v>6001207281</v>
          </cell>
          <cell r="G1358" t="str">
            <v>Hour09</v>
          </cell>
          <cell r="H1358">
            <v>2455</v>
          </cell>
        </row>
        <row r="1359">
          <cell r="A1359" t="str">
            <v>201802_MICROSOFT CORPORATION_40_6001243299</v>
          </cell>
          <cell r="B1359">
            <v>43132</v>
          </cell>
          <cell r="C1359">
            <v>2018</v>
          </cell>
          <cell r="D1359" t="str">
            <v>201802</v>
          </cell>
          <cell r="E1359" t="str">
            <v>MICROSOFT CORPORATION_40</v>
          </cell>
          <cell r="F1359">
            <v>6001243299</v>
          </cell>
          <cell r="G1359" t="str">
            <v>Hour01</v>
          </cell>
        </row>
        <row r="1360">
          <cell r="A1360" t="str">
            <v>201802_MICROSOFT CORPORATION_40_6001314833</v>
          </cell>
          <cell r="B1360">
            <v>43143</v>
          </cell>
          <cell r="C1360">
            <v>2018</v>
          </cell>
          <cell r="D1360" t="str">
            <v>201802</v>
          </cell>
          <cell r="E1360" t="str">
            <v>MICROSOFT CORPORATION_40</v>
          </cell>
          <cell r="F1360">
            <v>6001314833</v>
          </cell>
          <cell r="G1360" t="str">
            <v>Hour09</v>
          </cell>
          <cell r="H1360">
            <v>718</v>
          </cell>
        </row>
        <row r="1361">
          <cell r="A1361" t="str">
            <v>201802_MICROSOFT CORPORATION_40_6001342285</v>
          </cell>
          <cell r="B1361">
            <v>43153</v>
          </cell>
          <cell r="C1361">
            <v>2018</v>
          </cell>
          <cell r="D1361" t="str">
            <v>201802</v>
          </cell>
          <cell r="E1361" t="str">
            <v>MICROSOFT CORPORATION_40</v>
          </cell>
          <cell r="F1361">
            <v>6001342285</v>
          </cell>
          <cell r="G1361" t="str">
            <v>Hour08</v>
          </cell>
          <cell r="H1361">
            <v>3458</v>
          </cell>
        </row>
        <row r="1362">
          <cell r="A1362" t="str">
            <v>201802_MICROSOFT CORPORATION_40_6001343163</v>
          </cell>
          <cell r="B1362">
            <v>43153</v>
          </cell>
          <cell r="C1362">
            <v>2018</v>
          </cell>
          <cell r="D1362" t="str">
            <v>201802</v>
          </cell>
          <cell r="E1362" t="str">
            <v>MICROSOFT CORPORATION_40</v>
          </cell>
          <cell r="F1362">
            <v>6001343163</v>
          </cell>
          <cell r="G1362" t="str">
            <v>Hour14</v>
          </cell>
          <cell r="H1362">
            <v>282</v>
          </cell>
        </row>
        <row r="1363">
          <cell r="A1363" t="str">
            <v>201802_MICROSOFT CORPORATION_40_6001351871</v>
          </cell>
          <cell r="B1363">
            <v>43152</v>
          </cell>
          <cell r="C1363">
            <v>2018</v>
          </cell>
          <cell r="D1363" t="str">
            <v>201802</v>
          </cell>
          <cell r="E1363" t="str">
            <v>MICROSOFT CORPORATION_40</v>
          </cell>
          <cell r="F1363">
            <v>6001351871</v>
          </cell>
          <cell r="G1363" t="str">
            <v>Hour08</v>
          </cell>
          <cell r="H1363">
            <v>526</v>
          </cell>
        </row>
        <row r="1364">
          <cell r="A1364" t="str">
            <v>201802_MICROSOFT CORPORATION_40_6001358720</v>
          </cell>
          <cell r="B1364">
            <v>43152</v>
          </cell>
          <cell r="C1364">
            <v>2018</v>
          </cell>
          <cell r="D1364" t="str">
            <v>201802</v>
          </cell>
          <cell r="E1364" t="str">
            <v>MICROSOFT CORPORATION_40</v>
          </cell>
          <cell r="F1364">
            <v>6001358720</v>
          </cell>
          <cell r="G1364" t="str">
            <v>Hour09</v>
          </cell>
          <cell r="H1364">
            <v>873</v>
          </cell>
        </row>
        <row r="1365">
          <cell r="A1365" t="str">
            <v>201802_MICROSOFT CORPORATION_40_6001358756</v>
          </cell>
          <cell r="B1365">
            <v>43153</v>
          </cell>
          <cell r="C1365">
            <v>2018</v>
          </cell>
          <cell r="D1365" t="str">
            <v>201802</v>
          </cell>
          <cell r="E1365" t="str">
            <v>MICROSOFT CORPORATION_40</v>
          </cell>
          <cell r="F1365">
            <v>6001358756</v>
          </cell>
          <cell r="G1365" t="str">
            <v>Hour08</v>
          </cell>
          <cell r="H1365">
            <v>68</v>
          </cell>
        </row>
        <row r="1366">
          <cell r="A1366" t="str">
            <v>201802_MICROSOFT CORPORATION_40_6001367365</v>
          </cell>
          <cell r="B1366">
            <v>43156</v>
          </cell>
          <cell r="C1366">
            <v>2018</v>
          </cell>
          <cell r="D1366" t="str">
            <v>201802</v>
          </cell>
          <cell r="E1366" t="str">
            <v>MICROSOFT CORPORATION_40</v>
          </cell>
          <cell r="F1366">
            <v>6001367365</v>
          </cell>
          <cell r="G1366" t="str">
            <v>Hour22</v>
          </cell>
          <cell r="H1366">
            <v>320</v>
          </cell>
        </row>
        <row r="1367">
          <cell r="A1367" t="str">
            <v>201802_MICROSOFT CORPORATION_40_6001390613</v>
          </cell>
          <cell r="B1367">
            <v>43158</v>
          </cell>
          <cell r="C1367">
            <v>2018</v>
          </cell>
          <cell r="D1367" t="str">
            <v>201802</v>
          </cell>
          <cell r="E1367" t="str">
            <v>MICROSOFT CORPORATION_40</v>
          </cell>
          <cell r="F1367">
            <v>6001390613</v>
          </cell>
          <cell r="G1367" t="str">
            <v>Hour07</v>
          </cell>
          <cell r="H1367">
            <v>346</v>
          </cell>
        </row>
        <row r="1368">
          <cell r="A1368" t="str">
            <v>201802_MICROSOFT CORPORATION_40_6001429622</v>
          </cell>
          <cell r="B1368">
            <v>43136</v>
          </cell>
          <cell r="C1368">
            <v>2018</v>
          </cell>
          <cell r="D1368" t="str">
            <v>201802</v>
          </cell>
          <cell r="E1368" t="str">
            <v>MICROSOFT CORPORATION_40</v>
          </cell>
          <cell r="F1368">
            <v>6001429622</v>
          </cell>
          <cell r="G1368" t="str">
            <v>Hour13</v>
          </cell>
          <cell r="H1368">
            <v>285</v>
          </cell>
        </row>
        <row r="1369">
          <cell r="A1369" t="str">
            <v>201802_MICROSOFT CORPORATION_40_6001450729</v>
          </cell>
          <cell r="B1369">
            <v>43132</v>
          </cell>
          <cell r="C1369">
            <v>2018</v>
          </cell>
          <cell r="D1369" t="str">
            <v>201802</v>
          </cell>
          <cell r="E1369" t="str">
            <v>MICROSOFT CORPORATION_40</v>
          </cell>
          <cell r="F1369">
            <v>6001450729</v>
          </cell>
          <cell r="G1369" t="str">
            <v>Hour01</v>
          </cell>
        </row>
        <row r="1370">
          <cell r="A1370" t="str">
            <v>201802_MICROSOFT CORPORATION_40_6001470983</v>
          </cell>
          <cell r="B1370">
            <v>43142</v>
          </cell>
          <cell r="C1370">
            <v>2018</v>
          </cell>
          <cell r="D1370" t="str">
            <v>201802</v>
          </cell>
          <cell r="E1370" t="str">
            <v>MICROSOFT CORPORATION_40</v>
          </cell>
          <cell r="F1370">
            <v>6001470983</v>
          </cell>
          <cell r="G1370" t="str">
            <v>Hour01</v>
          </cell>
          <cell r="H1370">
            <v>5700</v>
          </cell>
        </row>
        <row r="1371">
          <cell r="A1371" t="str">
            <v>201802_MICROSOFT CORPORATION_40_6001498014</v>
          </cell>
          <cell r="B1371">
            <v>43144</v>
          </cell>
          <cell r="C1371">
            <v>2018</v>
          </cell>
          <cell r="D1371" t="str">
            <v>201802</v>
          </cell>
          <cell r="E1371" t="str">
            <v>MICROSOFT CORPORATION_40</v>
          </cell>
          <cell r="F1371">
            <v>6001498014</v>
          </cell>
          <cell r="G1371" t="str">
            <v>Hour09</v>
          </cell>
          <cell r="H1371">
            <v>748</v>
          </cell>
        </row>
        <row r="1372">
          <cell r="A1372" t="str">
            <v>201802_MICROSOFT CORPORATION_40_6001536382</v>
          </cell>
          <cell r="B1372">
            <v>43132</v>
          </cell>
          <cell r="C1372">
            <v>2018</v>
          </cell>
          <cell r="D1372" t="str">
            <v>201802</v>
          </cell>
          <cell r="E1372" t="str">
            <v>MICROSOFT CORPORATION_40</v>
          </cell>
          <cell r="F1372">
            <v>6001536382</v>
          </cell>
          <cell r="G1372" t="str">
            <v>Hour01</v>
          </cell>
        </row>
        <row r="1373">
          <cell r="A1373" t="str">
            <v>201802_MICROSOFT CORPORATION_40_6001539007</v>
          </cell>
          <cell r="B1373">
            <v>43141</v>
          </cell>
          <cell r="C1373">
            <v>2018</v>
          </cell>
          <cell r="D1373" t="str">
            <v>201802</v>
          </cell>
          <cell r="E1373" t="str">
            <v>MICROSOFT CORPORATION_40</v>
          </cell>
          <cell r="F1373">
            <v>6001539007</v>
          </cell>
          <cell r="G1373" t="str">
            <v>Hour03</v>
          </cell>
          <cell r="H1373">
            <v>951</v>
          </cell>
        </row>
        <row r="1374">
          <cell r="A1374" t="str">
            <v>201802_MICROSOFT CORPORATION_40_6001539023</v>
          </cell>
          <cell r="B1374">
            <v>43152</v>
          </cell>
          <cell r="C1374">
            <v>2018</v>
          </cell>
          <cell r="D1374" t="str">
            <v>201802</v>
          </cell>
          <cell r="E1374" t="str">
            <v>MICROSOFT CORPORATION_40</v>
          </cell>
          <cell r="F1374">
            <v>6001539023</v>
          </cell>
          <cell r="G1374" t="str">
            <v>Hour07</v>
          </cell>
          <cell r="H1374">
            <v>1628</v>
          </cell>
        </row>
        <row r="1375">
          <cell r="A1375" t="str">
            <v>201802_MICROSOFT CORPORATION_40_6001608329</v>
          </cell>
          <cell r="B1375">
            <v>43151</v>
          </cell>
          <cell r="C1375">
            <v>2018</v>
          </cell>
          <cell r="D1375" t="str">
            <v>201802</v>
          </cell>
          <cell r="E1375" t="str">
            <v>MICROSOFT CORPORATION_40</v>
          </cell>
          <cell r="F1375">
            <v>6001608329</v>
          </cell>
          <cell r="G1375" t="str">
            <v>Hour08</v>
          </cell>
          <cell r="H1375">
            <v>311</v>
          </cell>
        </row>
        <row r="1376">
          <cell r="A1376" t="str">
            <v>201802_MICROSOFT CORPORATION_40_6001657024</v>
          </cell>
          <cell r="B1376">
            <v>43142</v>
          </cell>
          <cell r="C1376">
            <v>2018</v>
          </cell>
          <cell r="D1376" t="str">
            <v>201802</v>
          </cell>
          <cell r="E1376" t="str">
            <v>MICROSOFT CORPORATION_40</v>
          </cell>
          <cell r="F1376">
            <v>6001657024</v>
          </cell>
          <cell r="G1376" t="str">
            <v>Hour07</v>
          </cell>
          <cell r="H1376">
            <v>322</v>
          </cell>
        </row>
        <row r="1377">
          <cell r="A1377" t="str">
            <v>201802_MICROSOFT CORPORATION_40_6001659213</v>
          </cell>
          <cell r="B1377">
            <v>43153</v>
          </cell>
          <cell r="C1377">
            <v>2018</v>
          </cell>
          <cell r="D1377" t="str">
            <v>201802</v>
          </cell>
          <cell r="E1377" t="str">
            <v>MICROSOFT CORPORATION_40</v>
          </cell>
          <cell r="F1377">
            <v>6001659213</v>
          </cell>
          <cell r="G1377" t="str">
            <v>Hour07</v>
          </cell>
          <cell r="H1377">
            <v>637</v>
          </cell>
        </row>
        <row r="1378">
          <cell r="A1378" t="str">
            <v>201802_MICROSOFT CORPORATION_40_6001659246</v>
          </cell>
          <cell r="B1378">
            <v>43153</v>
          </cell>
          <cell r="C1378">
            <v>2018</v>
          </cell>
          <cell r="D1378" t="str">
            <v>201802</v>
          </cell>
          <cell r="E1378" t="str">
            <v>MICROSOFT CORPORATION_40</v>
          </cell>
          <cell r="F1378">
            <v>6001659246</v>
          </cell>
          <cell r="G1378" t="str">
            <v>Hour07</v>
          </cell>
          <cell r="H1378">
            <v>284</v>
          </cell>
        </row>
        <row r="1379">
          <cell r="A1379" t="str">
            <v>201802_MICROSOFT CORPORATION_40_6001695356</v>
          </cell>
          <cell r="B1379">
            <v>43132</v>
          </cell>
          <cell r="C1379">
            <v>2018</v>
          </cell>
          <cell r="D1379" t="str">
            <v>201802</v>
          </cell>
          <cell r="E1379" t="str">
            <v>MICROSOFT CORPORATION_40</v>
          </cell>
          <cell r="F1379">
            <v>6001695356</v>
          </cell>
          <cell r="G1379" t="str">
            <v>Hour01</v>
          </cell>
        </row>
        <row r="1380">
          <cell r="A1380" t="str">
            <v>201802_MICROSOFT CORPORATION_40_6001738359</v>
          </cell>
          <cell r="B1380">
            <v>43132</v>
          </cell>
          <cell r="C1380">
            <v>2018</v>
          </cell>
          <cell r="D1380" t="str">
            <v>201802</v>
          </cell>
          <cell r="E1380" t="str">
            <v>MICROSOFT CORPORATION_40</v>
          </cell>
          <cell r="F1380">
            <v>6001738359</v>
          </cell>
          <cell r="G1380" t="str">
            <v>Hour01</v>
          </cell>
        </row>
        <row r="1381">
          <cell r="A1381" t="str">
            <v>201802_MICROSOFT CORPORATION_40_6001756716</v>
          </cell>
          <cell r="B1381">
            <v>43143</v>
          </cell>
          <cell r="C1381">
            <v>2018</v>
          </cell>
          <cell r="D1381" t="str">
            <v>201802</v>
          </cell>
          <cell r="E1381" t="str">
            <v>MICROSOFT CORPORATION_40</v>
          </cell>
          <cell r="F1381">
            <v>6001756716</v>
          </cell>
          <cell r="G1381" t="str">
            <v>Hour09</v>
          </cell>
          <cell r="H1381">
            <v>648</v>
          </cell>
        </row>
        <row r="1382">
          <cell r="A1382" t="str">
            <v>201802_MICROSOFT CORPORATION_40_6001783954</v>
          </cell>
          <cell r="B1382">
            <v>43152</v>
          </cell>
          <cell r="C1382">
            <v>2018</v>
          </cell>
          <cell r="D1382" t="str">
            <v>201802</v>
          </cell>
          <cell r="E1382" t="str">
            <v>MICROSOFT CORPORATION_40</v>
          </cell>
          <cell r="F1382">
            <v>6001783954</v>
          </cell>
          <cell r="G1382" t="str">
            <v>Hour07</v>
          </cell>
          <cell r="H1382">
            <v>414</v>
          </cell>
        </row>
        <row r="1383">
          <cell r="A1383" t="str">
            <v>201802_MICROSOFT CORPORATION_40_6001789194</v>
          </cell>
          <cell r="B1383">
            <v>43132</v>
          </cell>
          <cell r="C1383">
            <v>2018</v>
          </cell>
          <cell r="D1383" t="str">
            <v>201802</v>
          </cell>
          <cell r="E1383" t="str">
            <v>MICROSOFT CORPORATION_40</v>
          </cell>
          <cell r="F1383">
            <v>6001789194</v>
          </cell>
          <cell r="G1383" t="str">
            <v>Hour01</v>
          </cell>
        </row>
        <row r="1384">
          <cell r="A1384" t="str">
            <v>201802_MICROSOFT CORPORATION_40_6001801860</v>
          </cell>
          <cell r="B1384">
            <v>43154</v>
          </cell>
          <cell r="C1384">
            <v>2018</v>
          </cell>
          <cell r="D1384" t="str">
            <v>201802</v>
          </cell>
          <cell r="E1384" t="str">
            <v>MICROSOFT CORPORATION_40</v>
          </cell>
          <cell r="F1384">
            <v>6001801860</v>
          </cell>
          <cell r="G1384" t="str">
            <v>Hour07</v>
          </cell>
          <cell r="H1384">
            <v>279</v>
          </cell>
        </row>
        <row r="1385">
          <cell r="A1385" t="str">
            <v>201802_MICROSOFT CORPORATION_40_6001808204</v>
          </cell>
          <cell r="B1385">
            <v>43152</v>
          </cell>
          <cell r="C1385">
            <v>2018</v>
          </cell>
          <cell r="D1385" t="str">
            <v>201802</v>
          </cell>
          <cell r="E1385" t="str">
            <v>MICROSOFT CORPORATION_40</v>
          </cell>
          <cell r="F1385">
            <v>6001808204</v>
          </cell>
          <cell r="G1385" t="str">
            <v>Hour12</v>
          </cell>
          <cell r="H1385">
            <v>1223</v>
          </cell>
        </row>
        <row r="1386">
          <cell r="A1386" t="str">
            <v>201802_MICROSOFT CORPORATION_40_6001813424</v>
          </cell>
          <cell r="B1386">
            <v>43132</v>
          </cell>
          <cell r="C1386">
            <v>2018</v>
          </cell>
          <cell r="D1386" t="str">
            <v>201802</v>
          </cell>
          <cell r="E1386" t="str">
            <v>MICROSOFT CORPORATION_40</v>
          </cell>
          <cell r="F1386">
            <v>6001813424</v>
          </cell>
          <cell r="G1386" t="str">
            <v>Hour01</v>
          </cell>
        </row>
        <row r="1387">
          <cell r="A1387" t="str">
            <v>201802_MICROSOFT CORPORATION_40_6001827121</v>
          </cell>
          <cell r="B1387">
            <v>43157</v>
          </cell>
          <cell r="C1387">
            <v>2018</v>
          </cell>
          <cell r="D1387" t="str">
            <v>201802</v>
          </cell>
          <cell r="E1387" t="str">
            <v>MICROSOFT CORPORATION_40</v>
          </cell>
          <cell r="F1387">
            <v>6001827121</v>
          </cell>
          <cell r="G1387" t="str">
            <v>Hour09</v>
          </cell>
          <cell r="H1387">
            <v>744</v>
          </cell>
        </row>
        <row r="1388">
          <cell r="A1388" t="str">
            <v>201802_MICROSOFT CORPORATION_40_6001827419</v>
          </cell>
          <cell r="B1388">
            <v>43132</v>
          </cell>
          <cell r="C1388">
            <v>2018</v>
          </cell>
          <cell r="D1388" t="str">
            <v>201802</v>
          </cell>
          <cell r="E1388" t="str">
            <v>MICROSOFT CORPORATION_40</v>
          </cell>
          <cell r="F1388">
            <v>6001827419</v>
          </cell>
          <cell r="G1388" t="str">
            <v>Hour01</v>
          </cell>
        </row>
        <row r="1389">
          <cell r="A1389" t="str">
            <v>201802_MICROSOFT CORPORATION_40_6001840767</v>
          </cell>
          <cell r="B1389">
            <v>43151</v>
          </cell>
          <cell r="C1389">
            <v>2018</v>
          </cell>
          <cell r="D1389" t="str">
            <v>201802</v>
          </cell>
          <cell r="E1389" t="str">
            <v>MICROSOFT CORPORATION_40</v>
          </cell>
          <cell r="F1389">
            <v>6001840767</v>
          </cell>
          <cell r="G1389" t="str">
            <v>Hour09</v>
          </cell>
          <cell r="H1389">
            <v>519</v>
          </cell>
        </row>
        <row r="1390">
          <cell r="A1390" t="str">
            <v>201802_MICROSOFT CORPORATION_40_6001906524</v>
          </cell>
          <cell r="B1390">
            <v>43132</v>
          </cell>
          <cell r="C1390">
            <v>2018</v>
          </cell>
          <cell r="D1390" t="str">
            <v>201802</v>
          </cell>
          <cell r="E1390" t="str">
            <v>MICROSOFT CORPORATION_40</v>
          </cell>
          <cell r="F1390">
            <v>6001906524</v>
          </cell>
          <cell r="G1390" t="str">
            <v>Hour01</v>
          </cell>
        </row>
        <row r="1391">
          <cell r="A1391" t="str">
            <v>201802_MICROSOFT CORPORATION_40_6001935797</v>
          </cell>
          <cell r="B1391">
            <v>43143</v>
          </cell>
          <cell r="C1391">
            <v>2018</v>
          </cell>
          <cell r="D1391" t="str">
            <v>201802</v>
          </cell>
          <cell r="E1391" t="str">
            <v>MICROSOFT CORPORATION_40</v>
          </cell>
          <cell r="F1391">
            <v>6001935797</v>
          </cell>
          <cell r="G1391" t="str">
            <v>Hour08</v>
          </cell>
          <cell r="H1391">
            <v>690</v>
          </cell>
        </row>
        <row r="1392">
          <cell r="A1392" t="str">
            <v>201802_MICROSOFT CORPORATION_40_6001960002</v>
          </cell>
          <cell r="B1392">
            <v>43153</v>
          </cell>
          <cell r="C1392">
            <v>2018</v>
          </cell>
          <cell r="D1392" t="str">
            <v>201802</v>
          </cell>
          <cell r="E1392" t="str">
            <v>MICROSOFT CORPORATION_40</v>
          </cell>
          <cell r="F1392">
            <v>6001960002</v>
          </cell>
          <cell r="G1392" t="str">
            <v>Hour12</v>
          </cell>
          <cell r="H1392">
            <v>581</v>
          </cell>
        </row>
        <row r="1393">
          <cell r="A1393" t="str">
            <v>201802_MICROSOFT CORPORATION_40_6001986691</v>
          </cell>
          <cell r="B1393">
            <v>43158</v>
          </cell>
          <cell r="C1393">
            <v>2018</v>
          </cell>
          <cell r="D1393" t="str">
            <v>201802</v>
          </cell>
          <cell r="E1393" t="str">
            <v>MICROSOFT CORPORATION_40</v>
          </cell>
          <cell r="F1393">
            <v>6001986691</v>
          </cell>
          <cell r="G1393" t="str">
            <v>Hour13</v>
          </cell>
          <cell r="H1393">
            <v>629</v>
          </cell>
        </row>
        <row r="1394">
          <cell r="A1394" t="str">
            <v>201803_MICROSOFT CORPORATION_40_6000046240</v>
          </cell>
          <cell r="B1394">
            <v>43160</v>
          </cell>
          <cell r="C1394">
            <v>2018</v>
          </cell>
          <cell r="D1394" t="str">
            <v>201803</v>
          </cell>
          <cell r="E1394" t="str">
            <v>MICROSOFT CORPORATION_40</v>
          </cell>
          <cell r="F1394">
            <v>6000046240</v>
          </cell>
          <cell r="G1394" t="str">
            <v>Hour01</v>
          </cell>
        </row>
        <row r="1395">
          <cell r="A1395" t="str">
            <v>201803_MICROSOFT CORPORATION_40_6000046259</v>
          </cell>
          <cell r="B1395">
            <v>43160</v>
          </cell>
          <cell r="C1395">
            <v>2018</v>
          </cell>
          <cell r="D1395" t="str">
            <v>201803</v>
          </cell>
          <cell r="E1395" t="str">
            <v>MICROSOFT CORPORATION_40</v>
          </cell>
          <cell r="F1395">
            <v>6000046259</v>
          </cell>
          <cell r="G1395" t="str">
            <v>Hour01</v>
          </cell>
        </row>
        <row r="1396">
          <cell r="A1396" t="str">
            <v>201803_MICROSOFT CORPORATION_40_6000078823</v>
          </cell>
          <cell r="B1396">
            <v>43185</v>
          </cell>
          <cell r="C1396">
            <v>2018</v>
          </cell>
          <cell r="D1396" t="str">
            <v>201803</v>
          </cell>
          <cell r="E1396" t="str">
            <v>MICROSOFT CORPORATION_40</v>
          </cell>
          <cell r="F1396">
            <v>6000078823</v>
          </cell>
          <cell r="G1396" t="str">
            <v>Hour15</v>
          </cell>
          <cell r="H1396">
            <v>251</v>
          </cell>
        </row>
        <row r="1397">
          <cell r="A1397" t="str">
            <v>201803_MICROSOFT CORPORATION_40_6000118113</v>
          </cell>
          <cell r="B1397">
            <v>43164</v>
          </cell>
          <cell r="C1397">
            <v>2018</v>
          </cell>
          <cell r="D1397" t="str">
            <v>201803</v>
          </cell>
          <cell r="E1397" t="str">
            <v>MICROSOFT CORPORATION_40</v>
          </cell>
          <cell r="F1397">
            <v>6000118113</v>
          </cell>
          <cell r="G1397" t="str">
            <v>Hour09</v>
          </cell>
          <cell r="H1397">
            <v>457</v>
          </cell>
        </row>
        <row r="1398">
          <cell r="A1398" t="str">
            <v>201803_MICROSOFT CORPORATION_40_6000175912</v>
          </cell>
          <cell r="B1398">
            <v>43160</v>
          </cell>
          <cell r="C1398">
            <v>2018</v>
          </cell>
          <cell r="D1398" t="str">
            <v>201803</v>
          </cell>
          <cell r="E1398" t="str">
            <v>MICROSOFT CORPORATION_40</v>
          </cell>
          <cell r="F1398">
            <v>6000175912</v>
          </cell>
          <cell r="G1398" t="str">
            <v>Hour12</v>
          </cell>
          <cell r="H1398">
            <v>88</v>
          </cell>
        </row>
        <row r="1399">
          <cell r="A1399" t="str">
            <v>201803_MICROSOFT CORPORATION_40_6000267146</v>
          </cell>
          <cell r="B1399">
            <v>43164</v>
          </cell>
          <cell r="C1399">
            <v>2018</v>
          </cell>
          <cell r="D1399" t="str">
            <v>201803</v>
          </cell>
          <cell r="E1399" t="str">
            <v>MICROSOFT CORPORATION_40</v>
          </cell>
          <cell r="F1399">
            <v>6000267146</v>
          </cell>
          <cell r="G1399" t="str">
            <v>Hour08</v>
          </cell>
          <cell r="H1399">
            <v>947</v>
          </cell>
        </row>
        <row r="1400">
          <cell r="A1400" t="str">
            <v>201803_MICROSOFT CORPORATION_40_6000299692</v>
          </cell>
          <cell r="B1400">
            <v>43166</v>
          </cell>
          <cell r="C1400">
            <v>2018</v>
          </cell>
          <cell r="D1400" t="str">
            <v>201803</v>
          </cell>
          <cell r="E1400" t="str">
            <v>MICROSOFT CORPORATION_40</v>
          </cell>
          <cell r="F1400">
            <v>6000299692</v>
          </cell>
          <cell r="G1400" t="str">
            <v>Hour09</v>
          </cell>
          <cell r="H1400">
            <v>1452</v>
          </cell>
        </row>
        <row r="1401">
          <cell r="A1401" t="str">
            <v>201803_MICROSOFT CORPORATION_40_6000316669</v>
          </cell>
          <cell r="B1401">
            <v>43164</v>
          </cell>
          <cell r="C1401">
            <v>2018</v>
          </cell>
          <cell r="D1401" t="str">
            <v>201803</v>
          </cell>
          <cell r="E1401" t="str">
            <v>MICROSOFT CORPORATION_40</v>
          </cell>
          <cell r="F1401">
            <v>6000316669</v>
          </cell>
          <cell r="G1401" t="str">
            <v>Hour12</v>
          </cell>
          <cell r="H1401">
            <v>999</v>
          </cell>
        </row>
        <row r="1402">
          <cell r="A1402" t="str">
            <v>201803_MICROSOFT CORPORATION_40_6000331002</v>
          </cell>
          <cell r="B1402">
            <v>43160</v>
          </cell>
          <cell r="C1402">
            <v>2018</v>
          </cell>
          <cell r="D1402" t="str">
            <v>201803</v>
          </cell>
          <cell r="E1402" t="str">
            <v>MICROSOFT CORPORATION_40</v>
          </cell>
          <cell r="F1402">
            <v>6000331002</v>
          </cell>
          <cell r="G1402" t="str">
            <v>Hour08</v>
          </cell>
          <cell r="H1402">
            <v>646</v>
          </cell>
        </row>
        <row r="1403">
          <cell r="A1403" t="str">
            <v>201803_MICROSOFT CORPORATION_40_6000370764</v>
          </cell>
          <cell r="B1403">
            <v>43178</v>
          </cell>
          <cell r="C1403">
            <v>2018</v>
          </cell>
          <cell r="D1403" t="str">
            <v>201803</v>
          </cell>
          <cell r="E1403" t="str">
            <v>MICROSOFT CORPORATION_40</v>
          </cell>
          <cell r="F1403">
            <v>6000370764</v>
          </cell>
          <cell r="G1403" t="str">
            <v>Hour09</v>
          </cell>
          <cell r="H1403">
            <v>104</v>
          </cell>
        </row>
        <row r="1404">
          <cell r="A1404" t="str">
            <v>201803_MICROSOFT CORPORATION_40_6000474540</v>
          </cell>
          <cell r="B1404">
            <v>43183</v>
          </cell>
          <cell r="C1404">
            <v>2018</v>
          </cell>
          <cell r="D1404" t="str">
            <v>201803</v>
          </cell>
          <cell r="E1404" t="str">
            <v>MICROSOFT CORPORATION_40</v>
          </cell>
          <cell r="F1404">
            <v>6000474540</v>
          </cell>
          <cell r="G1404" t="str">
            <v>Hour01</v>
          </cell>
        </row>
        <row r="1405">
          <cell r="A1405" t="str">
            <v>201803_MICROSOFT CORPORATION_40_6000489227</v>
          </cell>
          <cell r="B1405">
            <v>43164</v>
          </cell>
          <cell r="C1405">
            <v>2018</v>
          </cell>
          <cell r="D1405" t="str">
            <v>201803</v>
          </cell>
          <cell r="E1405" t="str">
            <v>MICROSOFT CORPORATION_40</v>
          </cell>
          <cell r="F1405">
            <v>6000489227</v>
          </cell>
          <cell r="G1405" t="str">
            <v>Hour08</v>
          </cell>
          <cell r="H1405">
            <v>435</v>
          </cell>
        </row>
        <row r="1406">
          <cell r="A1406" t="str">
            <v>201803_MICROSOFT CORPORATION_40_6000523000</v>
          </cell>
          <cell r="B1406">
            <v>43161</v>
          </cell>
          <cell r="C1406">
            <v>2018</v>
          </cell>
          <cell r="D1406" t="str">
            <v>201803</v>
          </cell>
          <cell r="E1406" t="str">
            <v>MICROSOFT CORPORATION_40</v>
          </cell>
          <cell r="F1406">
            <v>6000523000</v>
          </cell>
          <cell r="G1406" t="str">
            <v>Hour07</v>
          </cell>
          <cell r="H1406">
            <v>152</v>
          </cell>
        </row>
        <row r="1407">
          <cell r="A1407" t="str">
            <v>201803_MICROSOFT CORPORATION_40_6000547635</v>
          </cell>
          <cell r="B1407">
            <v>43165</v>
          </cell>
          <cell r="C1407">
            <v>2018</v>
          </cell>
          <cell r="D1407" t="str">
            <v>201803</v>
          </cell>
          <cell r="E1407" t="str">
            <v>MICROSOFT CORPORATION_40</v>
          </cell>
          <cell r="F1407">
            <v>6000547635</v>
          </cell>
          <cell r="G1407" t="str">
            <v>Hour09</v>
          </cell>
          <cell r="H1407">
            <v>644</v>
          </cell>
        </row>
        <row r="1408">
          <cell r="A1408" t="str">
            <v>201803_MICROSOFT CORPORATION_40_6000583090</v>
          </cell>
          <cell r="B1408">
            <v>43164</v>
          </cell>
          <cell r="C1408">
            <v>2018</v>
          </cell>
          <cell r="D1408" t="str">
            <v>201803</v>
          </cell>
          <cell r="E1408" t="str">
            <v>MICROSOFT CORPORATION_40</v>
          </cell>
          <cell r="F1408">
            <v>6000583090</v>
          </cell>
          <cell r="G1408" t="str">
            <v>Hour09</v>
          </cell>
          <cell r="H1408">
            <v>604</v>
          </cell>
        </row>
        <row r="1409">
          <cell r="A1409" t="str">
            <v>201803_MICROSOFT CORPORATION_40_6000584674</v>
          </cell>
          <cell r="B1409">
            <v>43188</v>
          </cell>
          <cell r="C1409">
            <v>2018</v>
          </cell>
          <cell r="D1409" t="str">
            <v>201803</v>
          </cell>
          <cell r="E1409" t="str">
            <v>MICROSOFT CORPORATION_40</v>
          </cell>
          <cell r="F1409">
            <v>6000584674</v>
          </cell>
          <cell r="G1409" t="str">
            <v>Hour10</v>
          </cell>
          <cell r="H1409">
            <v>67</v>
          </cell>
        </row>
        <row r="1410">
          <cell r="A1410" t="str">
            <v>201803_MICROSOFT CORPORATION_40_6000654917</v>
          </cell>
          <cell r="B1410">
            <v>43160</v>
          </cell>
          <cell r="C1410">
            <v>2018</v>
          </cell>
          <cell r="D1410" t="str">
            <v>201803</v>
          </cell>
          <cell r="E1410" t="str">
            <v>MICROSOFT CORPORATION_40</v>
          </cell>
          <cell r="F1410">
            <v>6000654917</v>
          </cell>
          <cell r="G1410" t="str">
            <v>Hour10</v>
          </cell>
          <cell r="H1410">
            <v>455</v>
          </cell>
        </row>
        <row r="1411">
          <cell r="A1411" t="str">
            <v>201803_MICROSOFT CORPORATION_40_6000708139</v>
          </cell>
          <cell r="B1411">
            <v>43171</v>
          </cell>
          <cell r="C1411">
            <v>2018</v>
          </cell>
          <cell r="D1411" t="str">
            <v>201803</v>
          </cell>
          <cell r="E1411" t="str">
            <v>MICROSOFT CORPORATION_40</v>
          </cell>
          <cell r="F1411">
            <v>6000708139</v>
          </cell>
          <cell r="G1411" t="str">
            <v>Hour15</v>
          </cell>
          <cell r="H1411">
            <v>761</v>
          </cell>
        </row>
        <row r="1412">
          <cell r="A1412" t="str">
            <v>201803_MICROSOFT CORPORATION_40_6000758554</v>
          </cell>
          <cell r="B1412">
            <v>43171</v>
          </cell>
          <cell r="C1412">
            <v>2018</v>
          </cell>
          <cell r="D1412" t="str">
            <v>201803</v>
          </cell>
          <cell r="E1412" t="str">
            <v>MICROSOFT CORPORATION_40</v>
          </cell>
          <cell r="F1412">
            <v>6000758554</v>
          </cell>
          <cell r="G1412" t="str">
            <v>Hour16</v>
          </cell>
          <cell r="H1412">
            <v>2069</v>
          </cell>
        </row>
        <row r="1413">
          <cell r="A1413" t="str">
            <v>201803_MICROSOFT CORPORATION_40_6000759696</v>
          </cell>
          <cell r="B1413">
            <v>43184</v>
          </cell>
          <cell r="C1413">
            <v>2018</v>
          </cell>
          <cell r="D1413" t="str">
            <v>201803</v>
          </cell>
          <cell r="E1413" t="str">
            <v>MICROSOFT CORPORATION_40</v>
          </cell>
          <cell r="F1413">
            <v>6000759696</v>
          </cell>
          <cell r="G1413" t="str">
            <v>Hour02</v>
          </cell>
          <cell r="H1413">
            <v>7008</v>
          </cell>
        </row>
        <row r="1414">
          <cell r="A1414" t="str">
            <v>201803_MICROSOFT CORPORATION_40_6000772736</v>
          </cell>
          <cell r="B1414">
            <v>43185</v>
          </cell>
          <cell r="C1414">
            <v>2018</v>
          </cell>
          <cell r="D1414" t="str">
            <v>201803</v>
          </cell>
          <cell r="E1414" t="str">
            <v>MICROSOFT CORPORATION_40</v>
          </cell>
          <cell r="F1414">
            <v>6000772736</v>
          </cell>
          <cell r="G1414" t="str">
            <v>Hour09</v>
          </cell>
          <cell r="H1414">
            <v>355</v>
          </cell>
        </row>
        <row r="1415">
          <cell r="A1415" t="str">
            <v>201803_MICROSOFT CORPORATION_40_6000788968</v>
          </cell>
          <cell r="B1415">
            <v>43160</v>
          </cell>
          <cell r="C1415">
            <v>2018</v>
          </cell>
          <cell r="D1415" t="str">
            <v>201803</v>
          </cell>
          <cell r="E1415" t="str">
            <v>MICROSOFT CORPORATION_40</v>
          </cell>
          <cell r="F1415">
            <v>6000788968</v>
          </cell>
          <cell r="G1415" t="str">
            <v>Hour10</v>
          </cell>
          <cell r="H1415">
            <v>1454</v>
          </cell>
        </row>
        <row r="1416">
          <cell r="A1416" t="str">
            <v>201803_MICROSOFT CORPORATION_40_6000816476</v>
          </cell>
          <cell r="B1416">
            <v>43168</v>
          </cell>
          <cell r="C1416">
            <v>2018</v>
          </cell>
          <cell r="D1416" t="str">
            <v>201803</v>
          </cell>
          <cell r="E1416" t="str">
            <v>MICROSOFT CORPORATION_40</v>
          </cell>
          <cell r="F1416">
            <v>6000816476</v>
          </cell>
          <cell r="G1416" t="str">
            <v>Hour14</v>
          </cell>
          <cell r="H1416">
            <v>202</v>
          </cell>
        </row>
        <row r="1417">
          <cell r="A1417" t="str">
            <v>201803_MICROSOFT CORPORATION_40_6000859559</v>
          </cell>
          <cell r="B1417">
            <v>43166</v>
          </cell>
          <cell r="C1417">
            <v>2018</v>
          </cell>
          <cell r="D1417" t="str">
            <v>201803</v>
          </cell>
          <cell r="E1417" t="str">
            <v>MICROSOFT CORPORATION_40</v>
          </cell>
          <cell r="F1417">
            <v>6000859559</v>
          </cell>
          <cell r="G1417" t="str">
            <v>Hour08</v>
          </cell>
          <cell r="H1417">
            <v>702</v>
          </cell>
        </row>
        <row r="1418">
          <cell r="A1418" t="str">
            <v>201803_MICROSOFT CORPORATION_40_6000886767</v>
          </cell>
          <cell r="B1418">
            <v>43171</v>
          </cell>
          <cell r="C1418">
            <v>2018</v>
          </cell>
          <cell r="D1418" t="str">
            <v>201803</v>
          </cell>
          <cell r="E1418" t="str">
            <v>MICROSOFT CORPORATION_40</v>
          </cell>
          <cell r="F1418">
            <v>6000886767</v>
          </cell>
          <cell r="G1418" t="str">
            <v>Hour15</v>
          </cell>
          <cell r="H1418">
            <v>1354</v>
          </cell>
        </row>
        <row r="1419">
          <cell r="A1419" t="str">
            <v>201803_MICROSOFT CORPORATION_40_6000905432</v>
          </cell>
          <cell r="B1419">
            <v>43164</v>
          </cell>
          <cell r="C1419">
            <v>2018</v>
          </cell>
          <cell r="D1419" t="str">
            <v>201803</v>
          </cell>
          <cell r="E1419" t="str">
            <v>MICROSOFT CORPORATION_40</v>
          </cell>
          <cell r="F1419">
            <v>6000905432</v>
          </cell>
          <cell r="G1419" t="str">
            <v>Hour08</v>
          </cell>
          <cell r="H1419">
            <v>1894</v>
          </cell>
        </row>
        <row r="1420">
          <cell r="A1420" t="str">
            <v>201803_MICROSOFT CORPORATION_40_6000905445</v>
          </cell>
          <cell r="B1420">
            <v>43160</v>
          </cell>
          <cell r="C1420">
            <v>2018</v>
          </cell>
          <cell r="D1420" t="str">
            <v>201803</v>
          </cell>
          <cell r="E1420" t="str">
            <v>MICROSOFT CORPORATION_40</v>
          </cell>
          <cell r="F1420">
            <v>6000905445</v>
          </cell>
          <cell r="G1420" t="str">
            <v>Hour01</v>
          </cell>
          <cell r="H1420">
            <v>0</v>
          </cell>
        </row>
        <row r="1421">
          <cell r="A1421" t="str">
            <v>201803_MICROSOFT CORPORATION_40_6000982824</v>
          </cell>
          <cell r="B1421">
            <v>43185</v>
          </cell>
          <cell r="C1421">
            <v>2018</v>
          </cell>
          <cell r="D1421" t="str">
            <v>201803</v>
          </cell>
          <cell r="E1421" t="str">
            <v>MICROSOFT CORPORATION_40</v>
          </cell>
          <cell r="F1421">
            <v>6000982824</v>
          </cell>
          <cell r="G1421" t="str">
            <v>Hour11</v>
          </cell>
          <cell r="H1421">
            <v>838</v>
          </cell>
        </row>
        <row r="1422">
          <cell r="A1422" t="str">
            <v>201803_MICROSOFT CORPORATION_40_6000996360</v>
          </cell>
          <cell r="B1422">
            <v>43171</v>
          </cell>
          <cell r="C1422">
            <v>2018</v>
          </cell>
          <cell r="D1422" t="str">
            <v>201803</v>
          </cell>
          <cell r="E1422" t="str">
            <v>MICROSOFT CORPORATION_40</v>
          </cell>
          <cell r="F1422">
            <v>6000996360</v>
          </cell>
          <cell r="G1422" t="str">
            <v>Hour13</v>
          </cell>
          <cell r="H1422">
            <v>436</v>
          </cell>
        </row>
        <row r="1423">
          <cell r="A1423" t="str">
            <v>201803_MICROSOFT CORPORATION_40_6001017026</v>
          </cell>
          <cell r="B1423">
            <v>43163</v>
          </cell>
          <cell r="C1423">
            <v>2018</v>
          </cell>
          <cell r="D1423" t="str">
            <v>201803</v>
          </cell>
          <cell r="E1423" t="str">
            <v>MICROSOFT CORPORATION_40</v>
          </cell>
          <cell r="F1423">
            <v>6001017026</v>
          </cell>
          <cell r="G1423" t="str">
            <v>Hour06</v>
          </cell>
          <cell r="H1423">
            <v>66</v>
          </cell>
        </row>
        <row r="1424">
          <cell r="A1424" t="str">
            <v>201803_MICROSOFT CORPORATION_40_6001033229</v>
          </cell>
          <cell r="B1424">
            <v>43164</v>
          </cell>
          <cell r="C1424">
            <v>2018</v>
          </cell>
          <cell r="D1424" t="str">
            <v>201803</v>
          </cell>
          <cell r="E1424" t="str">
            <v>MICROSOFT CORPORATION_40</v>
          </cell>
          <cell r="F1424">
            <v>6001033229</v>
          </cell>
          <cell r="G1424" t="str">
            <v>Hour08</v>
          </cell>
          <cell r="H1424">
            <v>300</v>
          </cell>
        </row>
        <row r="1425">
          <cell r="A1425" t="str">
            <v>201803_MICROSOFT CORPORATION_40_6001081470</v>
          </cell>
          <cell r="B1425">
            <v>43185</v>
          </cell>
          <cell r="C1425">
            <v>2018</v>
          </cell>
          <cell r="D1425" t="str">
            <v>201803</v>
          </cell>
          <cell r="E1425" t="str">
            <v>MICROSOFT CORPORATION_40</v>
          </cell>
          <cell r="F1425">
            <v>6001081470</v>
          </cell>
          <cell r="G1425" t="str">
            <v>Hour13</v>
          </cell>
          <cell r="H1425">
            <v>347</v>
          </cell>
        </row>
        <row r="1426">
          <cell r="A1426" t="str">
            <v>201803_MICROSOFT CORPORATION_40_6001173693</v>
          </cell>
          <cell r="B1426">
            <v>43185</v>
          </cell>
          <cell r="C1426">
            <v>2018</v>
          </cell>
          <cell r="D1426" t="str">
            <v>201803</v>
          </cell>
          <cell r="E1426" t="str">
            <v>MICROSOFT CORPORATION_40</v>
          </cell>
          <cell r="F1426">
            <v>6001173693</v>
          </cell>
          <cell r="G1426" t="str">
            <v>Hour09</v>
          </cell>
          <cell r="H1426">
            <v>288</v>
          </cell>
        </row>
        <row r="1427">
          <cell r="A1427" t="str">
            <v>201803_MICROSOFT CORPORATION_40_6001207281</v>
          </cell>
          <cell r="B1427">
            <v>43186</v>
          </cell>
          <cell r="C1427">
            <v>2018</v>
          </cell>
          <cell r="D1427" t="str">
            <v>201803</v>
          </cell>
          <cell r="E1427" t="str">
            <v>MICROSOFT CORPORATION_40</v>
          </cell>
          <cell r="F1427">
            <v>6001207281</v>
          </cell>
          <cell r="G1427" t="str">
            <v>Hour13</v>
          </cell>
          <cell r="H1427">
            <v>2347</v>
          </cell>
        </row>
        <row r="1428">
          <cell r="A1428" t="str">
            <v>201803_MICROSOFT CORPORATION_40_6001314833</v>
          </cell>
          <cell r="B1428">
            <v>43164</v>
          </cell>
          <cell r="C1428">
            <v>2018</v>
          </cell>
          <cell r="D1428" t="str">
            <v>201803</v>
          </cell>
          <cell r="E1428" t="str">
            <v>MICROSOFT CORPORATION_40</v>
          </cell>
          <cell r="F1428">
            <v>6001314833</v>
          </cell>
          <cell r="G1428" t="str">
            <v>Hour10</v>
          </cell>
          <cell r="H1428">
            <v>582</v>
          </cell>
        </row>
        <row r="1429">
          <cell r="A1429" t="str">
            <v>201803_MICROSOFT CORPORATION_40_6001342285</v>
          </cell>
          <cell r="B1429">
            <v>43171</v>
          </cell>
          <cell r="C1429">
            <v>2018</v>
          </cell>
          <cell r="D1429" t="str">
            <v>201803</v>
          </cell>
          <cell r="E1429" t="str">
            <v>MICROSOFT CORPORATION_40</v>
          </cell>
          <cell r="F1429">
            <v>6001342285</v>
          </cell>
          <cell r="G1429" t="str">
            <v>Hour13</v>
          </cell>
          <cell r="H1429">
            <v>3317</v>
          </cell>
        </row>
        <row r="1430">
          <cell r="A1430" t="str">
            <v>201803_MICROSOFT CORPORATION_40_6001343163</v>
          </cell>
          <cell r="B1430">
            <v>43160</v>
          </cell>
          <cell r="C1430">
            <v>2018</v>
          </cell>
          <cell r="D1430" t="str">
            <v>201803</v>
          </cell>
          <cell r="E1430" t="str">
            <v>MICROSOFT CORPORATION_40</v>
          </cell>
          <cell r="F1430">
            <v>6001343163</v>
          </cell>
          <cell r="G1430" t="str">
            <v>Hour14</v>
          </cell>
          <cell r="H1430">
            <v>276</v>
          </cell>
        </row>
        <row r="1431">
          <cell r="A1431" t="str">
            <v>201803_MICROSOFT CORPORATION_40_6001351871</v>
          </cell>
          <cell r="B1431">
            <v>43164</v>
          </cell>
          <cell r="C1431">
            <v>2018</v>
          </cell>
          <cell r="D1431" t="str">
            <v>201803</v>
          </cell>
          <cell r="E1431" t="str">
            <v>MICROSOFT CORPORATION_40</v>
          </cell>
          <cell r="F1431">
            <v>6001351871</v>
          </cell>
          <cell r="G1431" t="str">
            <v>Hour08</v>
          </cell>
          <cell r="H1431">
            <v>397</v>
          </cell>
        </row>
        <row r="1432">
          <cell r="A1432" t="str">
            <v>201803_MICROSOFT CORPORATION_40_6001358720</v>
          </cell>
          <cell r="B1432">
            <v>43164</v>
          </cell>
          <cell r="C1432">
            <v>2018</v>
          </cell>
          <cell r="D1432" t="str">
            <v>201803</v>
          </cell>
          <cell r="E1432" t="str">
            <v>MICROSOFT CORPORATION_40</v>
          </cell>
          <cell r="F1432">
            <v>6001358720</v>
          </cell>
          <cell r="G1432" t="str">
            <v>Hour09</v>
          </cell>
          <cell r="H1432">
            <v>744</v>
          </cell>
        </row>
        <row r="1433">
          <cell r="A1433" t="str">
            <v>201803_MICROSOFT CORPORATION_40_6001358756</v>
          </cell>
          <cell r="B1433">
            <v>43171</v>
          </cell>
          <cell r="C1433">
            <v>2018</v>
          </cell>
          <cell r="D1433" t="str">
            <v>201803</v>
          </cell>
          <cell r="E1433" t="str">
            <v>MICROSOFT CORPORATION_40</v>
          </cell>
          <cell r="F1433">
            <v>6001358756</v>
          </cell>
          <cell r="G1433" t="str">
            <v>Hour15</v>
          </cell>
          <cell r="H1433">
            <v>264</v>
          </cell>
        </row>
        <row r="1434">
          <cell r="A1434" t="str">
            <v>201803_MICROSOFT CORPORATION_40_6001367365</v>
          </cell>
          <cell r="B1434">
            <v>43171</v>
          </cell>
          <cell r="C1434">
            <v>2018</v>
          </cell>
          <cell r="D1434" t="str">
            <v>201803</v>
          </cell>
          <cell r="E1434" t="str">
            <v>MICROSOFT CORPORATION_40</v>
          </cell>
          <cell r="F1434">
            <v>6001367365</v>
          </cell>
          <cell r="G1434" t="str">
            <v>Hour16</v>
          </cell>
          <cell r="H1434">
            <v>298</v>
          </cell>
        </row>
        <row r="1435">
          <cell r="A1435" t="str">
            <v>201803_MICROSOFT CORPORATION_40_6001390613</v>
          </cell>
          <cell r="B1435">
            <v>43171</v>
          </cell>
          <cell r="C1435">
            <v>2018</v>
          </cell>
          <cell r="D1435" t="str">
            <v>201803</v>
          </cell>
          <cell r="E1435" t="str">
            <v>MICROSOFT CORPORATION_40</v>
          </cell>
          <cell r="F1435">
            <v>6001390613</v>
          </cell>
          <cell r="G1435" t="str">
            <v>Hour13</v>
          </cell>
          <cell r="H1435">
            <v>595</v>
          </cell>
        </row>
        <row r="1436">
          <cell r="A1436" t="str">
            <v>201803_MICROSOFT CORPORATION_40_6001429622</v>
          </cell>
          <cell r="B1436">
            <v>43185</v>
          </cell>
          <cell r="C1436">
            <v>2018</v>
          </cell>
          <cell r="D1436" t="str">
            <v>201803</v>
          </cell>
          <cell r="E1436" t="str">
            <v>MICROSOFT CORPORATION_40</v>
          </cell>
          <cell r="F1436">
            <v>6001429622</v>
          </cell>
          <cell r="G1436" t="str">
            <v>Hour12</v>
          </cell>
          <cell r="H1436">
            <v>293</v>
          </cell>
        </row>
        <row r="1437">
          <cell r="A1437" t="str">
            <v>201803_MICROSOFT CORPORATION_40_6001470983</v>
          </cell>
          <cell r="B1437">
            <v>43160</v>
          </cell>
          <cell r="C1437">
            <v>2018</v>
          </cell>
          <cell r="D1437" t="str">
            <v>201803</v>
          </cell>
          <cell r="E1437" t="str">
            <v>MICROSOFT CORPORATION_40</v>
          </cell>
          <cell r="F1437">
            <v>6001470983</v>
          </cell>
          <cell r="G1437" t="str">
            <v>Hour08</v>
          </cell>
          <cell r="H1437">
            <v>4963</v>
          </cell>
        </row>
        <row r="1438">
          <cell r="A1438" t="str">
            <v>201803_MICROSOFT CORPORATION_40_6001498014</v>
          </cell>
          <cell r="B1438">
            <v>43185</v>
          </cell>
          <cell r="C1438">
            <v>2018</v>
          </cell>
          <cell r="D1438" t="str">
            <v>201803</v>
          </cell>
          <cell r="E1438" t="str">
            <v>MICROSOFT CORPORATION_40</v>
          </cell>
          <cell r="F1438">
            <v>6001498014</v>
          </cell>
          <cell r="G1438" t="str">
            <v>Hour08</v>
          </cell>
          <cell r="H1438">
            <v>597</v>
          </cell>
        </row>
        <row r="1439">
          <cell r="A1439" t="str">
            <v>201803_MICROSOFT CORPORATION_40_6001539007</v>
          </cell>
          <cell r="B1439">
            <v>43174</v>
          </cell>
          <cell r="C1439">
            <v>2018</v>
          </cell>
          <cell r="D1439" t="str">
            <v>201803</v>
          </cell>
          <cell r="E1439" t="str">
            <v>MICROSOFT CORPORATION_40</v>
          </cell>
          <cell r="F1439">
            <v>6001539007</v>
          </cell>
          <cell r="G1439" t="str">
            <v>Hour08</v>
          </cell>
          <cell r="H1439">
            <v>1020</v>
          </cell>
        </row>
        <row r="1440">
          <cell r="A1440" t="str">
            <v>201803_MICROSOFT CORPORATION_40_6001539023</v>
          </cell>
          <cell r="B1440">
            <v>43180</v>
          </cell>
          <cell r="C1440">
            <v>2018</v>
          </cell>
          <cell r="D1440" t="str">
            <v>201803</v>
          </cell>
          <cell r="E1440" t="str">
            <v>MICROSOFT CORPORATION_40</v>
          </cell>
          <cell r="F1440">
            <v>6001539023</v>
          </cell>
          <cell r="G1440" t="str">
            <v>Hour09</v>
          </cell>
          <cell r="H1440">
            <v>1417</v>
          </cell>
        </row>
        <row r="1441">
          <cell r="A1441" t="str">
            <v>201803_MICROSOFT CORPORATION_40_6001608329</v>
          </cell>
          <cell r="B1441">
            <v>43185</v>
          </cell>
          <cell r="C1441">
            <v>2018</v>
          </cell>
          <cell r="D1441" t="str">
            <v>201803</v>
          </cell>
          <cell r="E1441" t="str">
            <v>MICROSOFT CORPORATION_40</v>
          </cell>
          <cell r="F1441">
            <v>6001608329</v>
          </cell>
          <cell r="G1441" t="str">
            <v>Hour08</v>
          </cell>
          <cell r="H1441">
            <v>250</v>
          </cell>
        </row>
        <row r="1442">
          <cell r="A1442" t="str">
            <v>201803_MICROSOFT CORPORATION_40_6001657024</v>
          </cell>
          <cell r="B1442">
            <v>43171</v>
          </cell>
          <cell r="C1442">
            <v>2018</v>
          </cell>
          <cell r="D1442" t="str">
            <v>201803</v>
          </cell>
          <cell r="E1442" t="str">
            <v>MICROSOFT CORPORATION_40</v>
          </cell>
          <cell r="F1442">
            <v>6001657024</v>
          </cell>
          <cell r="G1442" t="str">
            <v>Hour16</v>
          </cell>
          <cell r="H1442">
            <v>413</v>
          </cell>
        </row>
        <row r="1443">
          <cell r="A1443" t="str">
            <v>201803_MICROSOFT CORPORATION_40_6001659213</v>
          </cell>
          <cell r="B1443">
            <v>43165</v>
          </cell>
          <cell r="C1443">
            <v>2018</v>
          </cell>
          <cell r="D1443" t="str">
            <v>201803</v>
          </cell>
          <cell r="E1443" t="str">
            <v>MICROSOFT CORPORATION_40</v>
          </cell>
          <cell r="F1443">
            <v>6001659213</v>
          </cell>
          <cell r="G1443" t="str">
            <v>Hour07</v>
          </cell>
          <cell r="H1443">
            <v>554</v>
          </cell>
        </row>
        <row r="1444">
          <cell r="A1444" t="str">
            <v>201803_MICROSOFT CORPORATION_40_6001659246</v>
          </cell>
          <cell r="B1444">
            <v>43160</v>
          </cell>
          <cell r="C1444">
            <v>2018</v>
          </cell>
          <cell r="D1444" t="str">
            <v>201803</v>
          </cell>
          <cell r="E1444" t="str">
            <v>MICROSOFT CORPORATION_40</v>
          </cell>
          <cell r="F1444">
            <v>6001659246</v>
          </cell>
          <cell r="G1444" t="str">
            <v>Hour07</v>
          </cell>
          <cell r="H1444">
            <v>252</v>
          </cell>
        </row>
        <row r="1445">
          <cell r="A1445" t="str">
            <v>201803_MICROSOFT CORPORATION_40_6001756716</v>
          </cell>
          <cell r="B1445">
            <v>43169</v>
          </cell>
          <cell r="C1445">
            <v>2018</v>
          </cell>
          <cell r="D1445" t="str">
            <v>201803</v>
          </cell>
          <cell r="E1445" t="str">
            <v>MICROSOFT CORPORATION_40</v>
          </cell>
          <cell r="F1445">
            <v>6001756716</v>
          </cell>
          <cell r="G1445" t="str">
            <v>Hour02</v>
          </cell>
          <cell r="H1445">
            <v>454</v>
          </cell>
        </row>
        <row r="1446">
          <cell r="A1446" t="str">
            <v>201803_MICROSOFT CORPORATION_40_6001783954</v>
          </cell>
          <cell r="B1446">
            <v>43165</v>
          </cell>
          <cell r="C1446">
            <v>2018</v>
          </cell>
          <cell r="D1446" t="str">
            <v>201803</v>
          </cell>
          <cell r="E1446" t="str">
            <v>MICROSOFT CORPORATION_40</v>
          </cell>
          <cell r="F1446">
            <v>6001783954</v>
          </cell>
          <cell r="G1446" t="str">
            <v>Hour07</v>
          </cell>
          <cell r="H1446">
            <v>360</v>
          </cell>
        </row>
        <row r="1447">
          <cell r="A1447" t="str">
            <v>201803_MICROSOFT CORPORATION_40_6001801860</v>
          </cell>
          <cell r="B1447">
            <v>43166</v>
          </cell>
          <cell r="C1447">
            <v>2018</v>
          </cell>
          <cell r="D1447" t="str">
            <v>201803</v>
          </cell>
          <cell r="E1447" t="str">
            <v>MICROSOFT CORPORATION_40</v>
          </cell>
          <cell r="F1447">
            <v>6001801860</v>
          </cell>
          <cell r="G1447" t="str">
            <v>Hour07</v>
          </cell>
          <cell r="H1447">
            <v>212</v>
          </cell>
        </row>
        <row r="1448">
          <cell r="A1448" t="str">
            <v>201803_MICROSOFT CORPORATION_40_6001808204</v>
          </cell>
          <cell r="B1448">
            <v>43160</v>
          </cell>
          <cell r="C1448">
            <v>2018</v>
          </cell>
          <cell r="D1448" t="str">
            <v>201803</v>
          </cell>
          <cell r="E1448" t="str">
            <v>MICROSOFT CORPORATION_40</v>
          </cell>
          <cell r="F1448">
            <v>6001808204</v>
          </cell>
          <cell r="G1448" t="str">
            <v>Hour10</v>
          </cell>
          <cell r="H1448">
            <v>1172</v>
          </cell>
        </row>
        <row r="1449">
          <cell r="A1449" t="str">
            <v>201803_MICROSOFT CORPORATION_40_6001827121</v>
          </cell>
          <cell r="B1449">
            <v>43164</v>
          </cell>
          <cell r="C1449">
            <v>2018</v>
          </cell>
          <cell r="D1449" t="str">
            <v>201803</v>
          </cell>
          <cell r="E1449" t="str">
            <v>MICROSOFT CORPORATION_40</v>
          </cell>
          <cell r="F1449">
            <v>6001827121</v>
          </cell>
          <cell r="G1449" t="str">
            <v>Hour09</v>
          </cell>
          <cell r="H1449">
            <v>628</v>
          </cell>
        </row>
        <row r="1450">
          <cell r="A1450" t="str">
            <v>201803_MICROSOFT CORPORATION_40_6001840767</v>
          </cell>
          <cell r="B1450">
            <v>43165</v>
          </cell>
          <cell r="C1450">
            <v>2018</v>
          </cell>
          <cell r="D1450" t="str">
            <v>201803</v>
          </cell>
          <cell r="E1450" t="str">
            <v>MICROSOFT CORPORATION_40</v>
          </cell>
          <cell r="F1450">
            <v>6001840767</v>
          </cell>
          <cell r="G1450" t="str">
            <v>Hour08</v>
          </cell>
          <cell r="H1450">
            <v>452</v>
          </cell>
        </row>
        <row r="1451">
          <cell r="A1451" t="str">
            <v>201803_MICROSOFT CORPORATION_40_6001935797</v>
          </cell>
          <cell r="B1451">
            <v>43160</v>
          </cell>
          <cell r="C1451">
            <v>2018</v>
          </cell>
          <cell r="D1451" t="str">
            <v>201803</v>
          </cell>
          <cell r="E1451" t="str">
            <v>MICROSOFT CORPORATION_40</v>
          </cell>
          <cell r="F1451">
            <v>6001935797</v>
          </cell>
          <cell r="G1451" t="str">
            <v>Hour08</v>
          </cell>
          <cell r="H1451">
            <v>662</v>
          </cell>
        </row>
        <row r="1452">
          <cell r="A1452" t="str">
            <v>201803_MICROSOFT CORPORATION_40_6001960002</v>
          </cell>
          <cell r="B1452">
            <v>43171</v>
          </cell>
          <cell r="C1452">
            <v>2018</v>
          </cell>
          <cell r="D1452" t="str">
            <v>201803</v>
          </cell>
          <cell r="E1452" t="str">
            <v>MICROSOFT CORPORATION_40</v>
          </cell>
          <cell r="F1452">
            <v>6001960002</v>
          </cell>
          <cell r="G1452" t="str">
            <v>Hour14</v>
          </cell>
          <cell r="H1452">
            <v>628</v>
          </cell>
        </row>
        <row r="1453">
          <cell r="A1453" t="str">
            <v>201803_MICROSOFT CORPORATION_40_6001986691</v>
          </cell>
          <cell r="B1453">
            <v>43187</v>
          </cell>
          <cell r="C1453">
            <v>2018</v>
          </cell>
          <cell r="D1453" t="str">
            <v>201803</v>
          </cell>
          <cell r="E1453" t="str">
            <v>MICROSOFT CORPORATION_40</v>
          </cell>
          <cell r="F1453">
            <v>6001986691</v>
          </cell>
          <cell r="G1453" t="str">
            <v>Hour13</v>
          </cell>
          <cell r="H1453">
            <v>786</v>
          </cell>
        </row>
        <row r="1454">
          <cell r="A1454" t="str">
            <v>201804_MICROSOFT CORPORATION_40_6000046240</v>
          </cell>
          <cell r="B1454">
            <v>43191</v>
          </cell>
          <cell r="C1454">
            <v>2018</v>
          </cell>
          <cell r="D1454" t="str">
            <v>201804</v>
          </cell>
          <cell r="E1454" t="str">
            <v>MICROSOFT CORPORATION_40</v>
          </cell>
          <cell r="F1454">
            <v>6000046240</v>
          </cell>
          <cell r="G1454" t="str">
            <v>Hour01</v>
          </cell>
        </row>
        <row r="1455">
          <cell r="A1455" t="str">
            <v>201804_MICROSOFT CORPORATION_40_6000046259</v>
          </cell>
          <cell r="B1455">
            <v>43191</v>
          </cell>
          <cell r="C1455">
            <v>2018</v>
          </cell>
          <cell r="D1455" t="str">
            <v>201804</v>
          </cell>
          <cell r="E1455" t="str">
            <v>MICROSOFT CORPORATION_40</v>
          </cell>
          <cell r="F1455">
            <v>6000046259</v>
          </cell>
          <cell r="G1455" t="str">
            <v>Hour01</v>
          </cell>
        </row>
        <row r="1456">
          <cell r="A1456" t="str">
            <v>201804_MICROSOFT CORPORATION_40_6000078823</v>
          </cell>
          <cell r="B1456">
            <v>43193</v>
          </cell>
          <cell r="C1456">
            <v>2018</v>
          </cell>
          <cell r="D1456" t="str">
            <v>201804</v>
          </cell>
          <cell r="E1456" t="str">
            <v>MICROSOFT CORPORATION_40</v>
          </cell>
          <cell r="F1456">
            <v>6000078823</v>
          </cell>
          <cell r="G1456" t="str">
            <v>Hour15</v>
          </cell>
          <cell r="H1456">
            <v>242</v>
          </cell>
        </row>
        <row r="1457">
          <cell r="A1457" t="str">
            <v>201804_MICROSOFT CORPORATION_40_6000118113</v>
          </cell>
          <cell r="B1457">
            <v>43192</v>
          </cell>
          <cell r="C1457">
            <v>2018</v>
          </cell>
          <cell r="D1457" t="str">
            <v>201804</v>
          </cell>
          <cell r="E1457" t="str">
            <v>MICROSOFT CORPORATION_40</v>
          </cell>
          <cell r="F1457">
            <v>6000118113</v>
          </cell>
          <cell r="G1457" t="str">
            <v>Hour09</v>
          </cell>
          <cell r="H1457">
            <v>442</v>
          </cell>
        </row>
        <row r="1458">
          <cell r="A1458" t="str">
            <v>201804_MICROSOFT CORPORATION_40_6000175912</v>
          </cell>
          <cell r="B1458">
            <v>43196</v>
          </cell>
          <cell r="C1458">
            <v>2018</v>
          </cell>
          <cell r="D1458" t="str">
            <v>201804</v>
          </cell>
          <cell r="E1458" t="str">
            <v>MICROSOFT CORPORATION_40</v>
          </cell>
          <cell r="F1458">
            <v>6000175912</v>
          </cell>
          <cell r="G1458" t="str">
            <v>Hour15</v>
          </cell>
          <cell r="H1458">
            <v>87</v>
          </cell>
        </row>
        <row r="1459">
          <cell r="A1459" t="str">
            <v>201804_MICROSOFT CORPORATION_40_6000267146</v>
          </cell>
          <cell r="B1459">
            <v>43192</v>
          </cell>
          <cell r="C1459">
            <v>2018</v>
          </cell>
          <cell r="D1459" t="str">
            <v>201804</v>
          </cell>
          <cell r="E1459" t="str">
            <v>MICROSOFT CORPORATION_40</v>
          </cell>
          <cell r="F1459">
            <v>6000267146</v>
          </cell>
          <cell r="G1459" t="str">
            <v>Hour08</v>
          </cell>
          <cell r="H1459">
            <v>890</v>
          </cell>
        </row>
        <row r="1460">
          <cell r="A1460" t="str">
            <v>201804_MICROSOFT CORPORATION_40_6000299692</v>
          </cell>
          <cell r="B1460">
            <v>43206</v>
          </cell>
          <cell r="C1460">
            <v>2018</v>
          </cell>
          <cell r="D1460" t="str">
            <v>201804</v>
          </cell>
          <cell r="E1460" t="str">
            <v>MICROSOFT CORPORATION_40</v>
          </cell>
          <cell r="F1460">
            <v>6000299692</v>
          </cell>
          <cell r="G1460" t="str">
            <v>Hour16</v>
          </cell>
          <cell r="H1460">
            <v>1294</v>
          </cell>
        </row>
        <row r="1461">
          <cell r="A1461" t="str">
            <v>201804_MICROSOFT CORPORATION_40_6000316669</v>
          </cell>
          <cell r="B1461">
            <v>43214</v>
          </cell>
          <cell r="C1461">
            <v>2018</v>
          </cell>
          <cell r="D1461" t="str">
            <v>201804</v>
          </cell>
          <cell r="E1461" t="str">
            <v>MICROSOFT CORPORATION_40</v>
          </cell>
          <cell r="F1461">
            <v>6000316669</v>
          </cell>
          <cell r="G1461" t="str">
            <v>Hour12</v>
          </cell>
          <cell r="H1461">
            <v>1038</v>
          </cell>
        </row>
        <row r="1462">
          <cell r="A1462" t="str">
            <v>201804_MICROSOFT CORPORATION_40_6000331002</v>
          </cell>
          <cell r="B1462">
            <v>43212</v>
          </cell>
          <cell r="C1462">
            <v>2018</v>
          </cell>
          <cell r="D1462" t="str">
            <v>201804</v>
          </cell>
          <cell r="E1462" t="str">
            <v>MICROSOFT CORPORATION_40</v>
          </cell>
          <cell r="F1462">
            <v>6000331002</v>
          </cell>
          <cell r="G1462" t="str">
            <v>Hour22</v>
          </cell>
          <cell r="H1462">
            <v>1223</v>
          </cell>
        </row>
        <row r="1463">
          <cell r="A1463" t="str">
            <v>201804_MICROSOFT CORPORATION_40_6000370764</v>
          </cell>
          <cell r="B1463">
            <v>43192</v>
          </cell>
          <cell r="C1463">
            <v>2018</v>
          </cell>
          <cell r="D1463" t="str">
            <v>201804</v>
          </cell>
          <cell r="E1463" t="str">
            <v>MICROSOFT CORPORATION_40</v>
          </cell>
          <cell r="F1463">
            <v>6000370764</v>
          </cell>
          <cell r="G1463" t="str">
            <v>Hour09</v>
          </cell>
          <cell r="H1463">
            <v>107</v>
          </cell>
        </row>
        <row r="1464">
          <cell r="A1464" t="str">
            <v>201804_MICROSOFT CORPORATION_40_6000474540</v>
          </cell>
          <cell r="B1464">
            <v>43191</v>
          </cell>
          <cell r="C1464">
            <v>2018</v>
          </cell>
          <cell r="D1464" t="str">
            <v>201804</v>
          </cell>
          <cell r="E1464" t="str">
            <v>MICROSOFT CORPORATION_40</v>
          </cell>
          <cell r="F1464">
            <v>6000474540</v>
          </cell>
          <cell r="G1464" t="str">
            <v>Hour01</v>
          </cell>
        </row>
        <row r="1465">
          <cell r="A1465" t="str">
            <v>201804_MICROSOFT CORPORATION_40_6000489227</v>
          </cell>
          <cell r="B1465">
            <v>43192</v>
          </cell>
          <cell r="C1465">
            <v>2018</v>
          </cell>
          <cell r="D1465" t="str">
            <v>201804</v>
          </cell>
          <cell r="E1465" t="str">
            <v>MICROSOFT CORPORATION_40</v>
          </cell>
          <cell r="F1465">
            <v>6000489227</v>
          </cell>
          <cell r="G1465" t="str">
            <v>Hour08</v>
          </cell>
          <cell r="H1465">
            <v>445</v>
          </cell>
        </row>
        <row r="1466">
          <cell r="A1466" t="str">
            <v>201804_MICROSOFT CORPORATION_40_6000523000</v>
          </cell>
          <cell r="B1466">
            <v>43192</v>
          </cell>
          <cell r="C1466">
            <v>2018</v>
          </cell>
          <cell r="D1466" t="str">
            <v>201804</v>
          </cell>
          <cell r="E1466" t="str">
            <v>MICROSOFT CORPORATION_40</v>
          </cell>
          <cell r="F1466">
            <v>6000523000</v>
          </cell>
          <cell r="G1466" t="str">
            <v>Hour07</v>
          </cell>
          <cell r="H1466">
            <v>151</v>
          </cell>
        </row>
        <row r="1467">
          <cell r="A1467" t="str">
            <v>201804_MICROSOFT CORPORATION_40_6000547635</v>
          </cell>
          <cell r="B1467">
            <v>43199</v>
          </cell>
          <cell r="C1467">
            <v>2018</v>
          </cell>
          <cell r="D1467" t="str">
            <v>201804</v>
          </cell>
          <cell r="E1467" t="str">
            <v>MICROSOFT CORPORATION_40</v>
          </cell>
          <cell r="F1467">
            <v>6000547635</v>
          </cell>
          <cell r="G1467" t="str">
            <v>Hour09</v>
          </cell>
          <cell r="H1467">
            <v>561</v>
          </cell>
        </row>
        <row r="1468">
          <cell r="A1468" t="str">
            <v>201804_MICROSOFT CORPORATION_40_6000583090</v>
          </cell>
          <cell r="B1468">
            <v>43207</v>
          </cell>
          <cell r="C1468">
            <v>2018</v>
          </cell>
          <cell r="D1468" t="str">
            <v>201804</v>
          </cell>
          <cell r="E1468" t="str">
            <v>MICROSOFT CORPORATION_40</v>
          </cell>
          <cell r="F1468">
            <v>6000583090</v>
          </cell>
          <cell r="G1468" t="str">
            <v>Hour08</v>
          </cell>
          <cell r="H1468">
            <v>440</v>
          </cell>
        </row>
        <row r="1469">
          <cell r="A1469" t="str">
            <v>201804_MICROSOFT CORPORATION_40_6000584674</v>
          </cell>
          <cell r="B1469">
            <v>43220</v>
          </cell>
          <cell r="C1469">
            <v>2018</v>
          </cell>
          <cell r="D1469" t="str">
            <v>201804</v>
          </cell>
          <cell r="E1469" t="str">
            <v>MICROSOFT CORPORATION_40</v>
          </cell>
          <cell r="F1469">
            <v>6000584674</v>
          </cell>
          <cell r="G1469" t="str">
            <v>Hour13</v>
          </cell>
          <cell r="H1469">
            <v>64</v>
          </cell>
        </row>
        <row r="1470">
          <cell r="A1470" t="str">
            <v>201804_MICROSOFT CORPORATION_40_6000654917</v>
          </cell>
          <cell r="B1470">
            <v>43216</v>
          </cell>
          <cell r="C1470">
            <v>2018</v>
          </cell>
          <cell r="D1470" t="str">
            <v>201804</v>
          </cell>
          <cell r="E1470" t="str">
            <v>MICROSOFT CORPORATION_40</v>
          </cell>
          <cell r="F1470">
            <v>6000654917</v>
          </cell>
          <cell r="G1470" t="str">
            <v>Hour21</v>
          </cell>
          <cell r="H1470">
            <v>156</v>
          </cell>
        </row>
        <row r="1471">
          <cell r="A1471" t="str">
            <v>201804_MICROSOFT CORPORATION_40_6000708139</v>
          </cell>
          <cell r="B1471">
            <v>43206</v>
          </cell>
          <cell r="C1471">
            <v>2018</v>
          </cell>
          <cell r="D1471" t="str">
            <v>201804</v>
          </cell>
          <cell r="E1471" t="str">
            <v>MICROSOFT CORPORATION_40</v>
          </cell>
          <cell r="F1471">
            <v>6000708139</v>
          </cell>
          <cell r="G1471" t="str">
            <v>Hour08</v>
          </cell>
          <cell r="H1471">
            <v>605</v>
          </cell>
        </row>
        <row r="1472">
          <cell r="A1472" t="str">
            <v>201804_MICROSOFT CORPORATION_40_6000758554</v>
          </cell>
          <cell r="B1472">
            <v>43213</v>
          </cell>
          <cell r="C1472">
            <v>2018</v>
          </cell>
          <cell r="D1472" t="str">
            <v>201804</v>
          </cell>
          <cell r="E1472" t="str">
            <v>MICROSOFT CORPORATION_40</v>
          </cell>
          <cell r="F1472">
            <v>6000758554</v>
          </cell>
          <cell r="G1472" t="str">
            <v>Hour16</v>
          </cell>
          <cell r="H1472">
            <v>1889</v>
          </cell>
        </row>
        <row r="1473">
          <cell r="A1473" t="str">
            <v>201804_MICROSOFT CORPORATION_40_6000759696</v>
          </cell>
          <cell r="B1473">
            <v>43213</v>
          </cell>
          <cell r="C1473">
            <v>2018</v>
          </cell>
          <cell r="D1473" t="str">
            <v>201804</v>
          </cell>
          <cell r="E1473" t="str">
            <v>MICROSOFT CORPORATION_40</v>
          </cell>
          <cell r="F1473">
            <v>6000759696</v>
          </cell>
          <cell r="G1473" t="str">
            <v>Hour15</v>
          </cell>
          <cell r="H1473">
            <v>4927</v>
          </cell>
        </row>
        <row r="1474">
          <cell r="A1474" t="str">
            <v>201804_MICROSOFT CORPORATION_40_6000772736</v>
          </cell>
          <cell r="B1474">
            <v>43192</v>
          </cell>
          <cell r="C1474">
            <v>2018</v>
          </cell>
          <cell r="D1474" t="str">
            <v>201804</v>
          </cell>
          <cell r="E1474" t="str">
            <v>MICROSOFT CORPORATION_40</v>
          </cell>
          <cell r="F1474">
            <v>6000772736</v>
          </cell>
          <cell r="G1474" t="str">
            <v>Hour09</v>
          </cell>
          <cell r="H1474">
            <v>339</v>
          </cell>
        </row>
        <row r="1475">
          <cell r="A1475" t="str">
            <v>201804_MICROSOFT CORPORATION_40_6000788968</v>
          </cell>
          <cell r="B1475">
            <v>43191</v>
          </cell>
          <cell r="C1475">
            <v>2018</v>
          </cell>
          <cell r="D1475" t="str">
            <v>201804</v>
          </cell>
          <cell r="E1475" t="str">
            <v>MICROSOFT CORPORATION_40</v>
          </cell>
          <cell r="F1475">
            <v>6000788968</v>
          </cell>
          <cell r="G1475" t="str">
            <v>Hour01</v>
          </cell>
        </row>
        <row r="1476">
          <cell r="A1476" t="str">
            <v>201804_MICROSOFT CORPORATION_40_6000816476</v>
          </cell>
          <cell r="B1476">
            <v>43191</v>
          </cell>
          <cell r="C1476">
            <v>2018</v>
          </cell>
          <cell r="D1476" t="str">
            <v>201804</v>
          </cell>
          <cell r="E1476" t="str">
            <v>MICROSOFT CORPORATION_40</v>
          </cell>
          <cell r="F1476">
            <v>6000816476</v>
          </cell>
          <cell r="G1476" t="str">
            <v>Hour01</v>
          </cell>
        </row>
        <row r="1477">
          <cell r="A1477" t="str">
            <v>201804_MICROSOFT CORPORATION_40_6000859559</v>
          </cell>
          <cell r="B1477">
            <v>43192</v>
          </cell>
          <cell r="C1477">
            <v>2018</v>
          </cell>
          <cell r="D1477" t="str">
            <v>201804</v>
          </cell>
          <cell r="E1477" t="str">
            <v>MICROSOFT CORPORATION_40</v>
          </cell>
          <cell r="F1477">
            <v>6000859559</v>
          </cell>
          <cell r="G1477" t="str">
            <v>Hour08</v>
          </cell>
          <cell r="H1477">
            <v>409</v>
          </cell>
        </row>
        <row r="1478">
          <cell r="A1478" t="str">
            <v>201804_MICROSOFT CORPORATION_40_6000886767</v>
          </cell>
          <cell r="B1478">
            <v>43214</v>
          </cell>
          <cell r="C1478">
            <v>2018</v>
          </cell>
          <cell r="D1478" t="str">
            <v>201804</v>
          </cell>
          <cell r="E1478" t="str">
            <v>MICROSOFT CORPORATION_40</v>
          </cell>
          <cell r="F1478">
            <v>6000886767</v>
          </cell>
          <cell r="G1478" t="str">
            <v>Hour15</v>
          </cell>
          <cell r="H1478">
            <v>1433</v>
          </cell>
        </row>
        <row r="1479">
          <cell r="A1479" t="str">
            <v>201804_MICROSOFT CORPORATION_40_6000905432</v>
          </cell>
          <cell r="B1479">
            <v>43191</v>
          </cell>
          <cell r="C1479">
            <v>2018</v>
          </cell>
          <cell r="D1479" t="str">
            <v>201804</v>
          </cell>
          <cell r="E1479" t="str">
            <v>MICROSOFT CORPORATION_40</v>
          </cell>
          <cell r="F1479">
            <v>6000905432</v>
          </cell>
          <cell r="G1479" t="str">
            <v>Hour01</v>
          </cell>
        </row>
        <row r="1480">
          <cell r="A1480" t="str">
            <v>201804_MICROSOFT CORPORATION_40_6000905445</v>
          </cell>
          <cell r="B1480">
            <v>43191</v>
          </cell>
          <cell r="C1480">
            <v>2018</v>
          </cell>
          <cell r="D1480" t="str">
            <v>201804</v>
          </cell>
          <cell r="E1480" t="str">
            <v>MICROSOFT CORPORATION_40</v>
          </cell>
          <cell r="F1480">
            <v>6000905445</v>
          </cell>
          <cell r="G1480" t="str">
            <v>Hour01</v>
          </cell>
          <cell r="H1480">
            <v>0</v>
          </cell>
        </row>
        <row r="1481">
          <cell r="A1481" t="str">
            <v>201804_MICROSOFT CORPORATION_40_6000982824</v>
          </cell>
          <cell r="B1481">
            <v>43213</v>
          </cell>
          <cell r="C1481">
            <v>2018</v>
          </cell>
          <cell r="D1481" t="str">
            <v>201804</v>
          </cell>
          <cell r="E1481" t="str">
            <v>MICROSOFT CORPORATION_40</v>
          </cell>
          <cell r="F1481">
            <v>6000982824</v>
          </cell>
          <cell r="G1481" t="str">
            <v>Hour15</v>
          </cell>
          <cell r="H1481">
            <v>782</v>
          </cell>
        </row>
        <row r="1482">
          <cell r="A1482" t="str">
            <v>201804_MICROSOFT CORPORATION_40_6000996360</v>
          </cell>
          <cell r="B1482">
            <v>43216</v>
          </cell>
          <cell r="C1482">
            <v>2018</v>
          </cell>
          <cell r="D1482" t="str">
            <v>201804</v>
          </cell>
          <cell r="E1482" t="str">
            <v>MICROSOFT CORPORATION_40</v>
          </cell>
          <cell r="F1482">
            <v>6000996360</v>
          </cell>
          <cell r="G1482" t="str">
            <v>Hour16</v>
          </cell>
          <cell r="H1482">
            <v>472</v>
          </cell>
        </row>
        <row r="1483">
          <cell r="A1483" t="str">
            <v>201804_MICROSOFT CORPORATION_40_6001017026</v>
          </cell>
          <cell r="B1483">
            <v>43191</v>
          </cell>
          <cell r="C1483">
            <v>2018</v>
          </cell>
          <cell r="D1483" t="str">
            <v>201804</v>
          </cell>
          <cell r="E1483" t="str">
            <v>MICROSOFT CORPORATION_40</v>
          </cell>
          <cell r="F1483">
            <v>6001017026</v>
          </cell>
          <cell r="G1483" t="str">
            <v>Hour21</v>
          </cell>
          <cell r="H1483">
            <v>57</v>
          </cell>
        </row>
        <row r="1484">
          <cell r="A1484" t="str">
            <v>201804_MICROSOFT CORPORATION_40_6001033229</v>
          </cell>
          <cell r="B1484">
            <v>43192</v>
          </cell>
          <cell r="C1484">
            <v>2018</v>
          </cell>
          <cell r="D1484" t="str">
            <v>201804</v>
          </cell>
          <cell r="E1484" t="str">
            <v>MICROSOFT CORPORATION_40</v>
          </cell>
          <cell r="F1484">
            <v>6001033229</v>
          </cell>
          <cell r="G1484" t="str">
            <v>Hour08</v>
          </cell>
          <cell r="H1484">
            <v>312</v>
          </cell>
        </row>
        <row r="1485">
          <cell r="A1485" t="str">
            <v>201804_MICROSOFT CORPORATION_40_6001081470</v>
          </cell>
          <cell r="B1485">
            <v>43206</v>
          </cell>
          <cell r="C1485">
            <v>2018</v>
          </cell>
          <cell r="D1485" t="str">
            <v>201804</v>
          </cell>
          <cell r="E1485" t="str">
            <v>MICROSOFT CORPORATION_40</v>
          </cell>
          <cell r="F1485">
            <v>6001081470</v>
          </cell>
          <cell r="G1485" t="str">
            <v>Hour14</v>
          </cell>
          <cell r="H1485">
            <v>350</v>
          </cell>
        </row>
        <row r="1486">
          <cell r="A1486" t="str">
            <v>201804_MICROSOFT CORPORATION_40_6001173693</v>
          </cell>
          <cell r="B1486">
            <v>43192</v>
          </cell>
          <cell r="C1486">
            <v>2018</v>
          </cell>
          <cell r="D1486" t="str">
            <v>201804</v>
          </cell>
          <cell r="E1486" t="str">
            <v>MICROSOFT CORPORATION_40</v>
          </cell>
          <cell r="F1486">
            <v>6001173693</v>
          </cell>
          <cell r="G1486" t="str">
            <v>Hour09</v>
          </cell>
          <cell r="H1486">
            <v>281</v>
          </cell>
        </row>
        <row r="1487">
          <cell r="A1487" t="str">
            <v>201804_MICROSOFT CORPORATION_40_6001207281</v>
          </cell>
          <cell r="B1487">
            <v>43207</v>
          </cell>
          <cell r="C1487">
            <v>2018</v>
          </cell>
          <cell r="D1487" t="str">
            <v>201804</v>
          </cell>
          <cell r="E1487" t="str">
            <v>MICROSOFT CORPORATION_40</v>
          </cell>
          <cell r="F1487">
            <v>6001207281</v>
          </cell>
          <cell r="G1487" t="str">
            <v>Hour12</v>
          </cell>
          <cell r="H1487">
            <v>2299</v>
          </cell>
        </row>
        <row r="1488">
          <cell r="A1488" t="str">
            <v>201804_MICROSOFT CORPORATION_40_6001314833</v>
          </cell>
          <cell r="B1488">
            <v>43206</v>
          </cell>
          <cell r="C1488">
            <v>2018</v>
          </cell>
          <cell r="D1488" t="str">
            <v>201804</v>
          </cell>
          <cell r="E1488" t="str">
            <v>MICROSOFT CORPORATION_40</v>
          </cell>
          <cell r="F1488">
            <v>6001314833</v>
          </cell>
          <cell r="G1488" t="str">
            <v>Hour09</v>
          </cell>
          <cell r="H1488">
            <v>594</v>
          </cell>
        </row>
        <row r="1489">
          <cell r="A1489" t="str">
            <v>201804_MICROSOFT CORPORATION_40_6001342285</v>
          </cell>
          <cell r="B1489">
            <v>43216</v>
          </cell>
          <cell r="C1489">
            <v>2018</v>
          </cell>
          <cell r="D1489" t="str">
            <v>201804</v>
          </cell>
          <cell r="E1489" t="str">
            <v>MICROSOFT CORPORATION_40</v>
          </cell>
          <cell r="F1489">
            <v>6001342285</v>
          </cell>
          <cell r="G1489" t="str">
            <v>Hour15</v>
          </cell>
          <cell r="H1489">
            <v>3437</v>
          </cell>
        </row>
        <row r="1490">
          <cell r="A1490" t="str">
            <v>201804_MICROSOFT CORPORATION_40_6001343163</v>
          </cell>
          <cell r="B1490">
            <v>43196</v>
          </cell>
          <cell r="C1490">
            <v>2018</v>
          </cell>
          <cell r="D1490" t="str">
            <v>201804</v>
          </cell>
          <cell r="E1490" t="str">
            <v>MICROSOFT CORPORATION_40</v>
          </cell>
          <cell r="F1490">
            <v>6001343163</v>
          </cell>
          <cell r="G1490" t="str">
            <v>Hour14</v>
          </cell>
          <cell r="H1490">
            <v>285</v>
          </cell>
        </row>
        <row r="1491">
          <cell r="A1491" t="str">
            <v>201804_MICROSOFT CORPORATION_40_6001351871</v>
          </cell>
          <cell r="B1491">
            <v>43216</v>
          </cell>
          <cell r="C1491">
            <v>2018</v>
          </cell>
          <cell r="D1491" t="str">
            <v>201804</v>
          </cell>
          <cell r="E1491" t="str">
            <v>MICROSOFT CORPORATION_40</v>
          </cell>
          <cell r="F1491">
            <v>6001351871</v>
          </cell>
          <cell r="G1491" t="str">
            <v>Hour16</v>
          </cell>
          <cell r="H1491">
            <v>457</v>
          </cell>
        </row>
        <row r="1492">
          <cell r="A1492" t="str">
            <v>201804_MICROSOFT CORPORATION_40_6001358720</v>
          </cell>
          <cell r="B1492">
            <v>43192</v>
          </cell>
          <cell r="C1492">
            <v>2018</v>
          </cell>
          <cell r="D1492" t="str">
            <v>201804</v>
          </cell>
          <cell r="E1492" t="str">
            <v>MICROSOFT CORPORATION_40</v>
          </cell>
          <cell r="F1492">
            <v>6001358720</v>
          </cell>
          <cell r="G1492" t="str">
            <v>Hour08</v>
          </cell>
          <cell r="H1492">
            <v>649</v>
          </cell>
        </row>
        <row r="1493">
          <cell r="A1493" t="str">
            <v>201804_MICROSOFT CORPORATION_40_6001358756</v>
          </cell>
          <cell r="B1493">
            <v>43216</v>
          </cell>
          <cell r="C1493">
            <v>2018</v>
          </cell>
          <cell r="D1493" t="str">
            <v>201804</v>
          </cell>
          <cell r="E1493" t="str">
            <v>MICROSOFT CORPORATION_40</v>
          </cell>
          <cell r="F1493">
            <v>6001358756</v>
          </cell>
          <cell r="G1493" t="str">
            <v>Hour17</v>
          </cell>
          <cell r="H1493">
            <v>362</v>
          </cell>
        </row>
        <row r="1494">
          <cell r="A1494" t="str">
            <v>201804_MICROSOFT CORPORATION_40_6001367365</v>
          </cell>
          <cell r="B1494">
            <v>43212</v>
          </cell>
          <cell r="C1494">
            <v>2018</v>
          </cell>
          <cell r="D1494" t="str">
            <v>201804</v>
          </cell>
          <cell r="E1494" t="str">
            <v>MICROSOFT CORPORATION_40</v>
          </cell>
          <cell r="F1494">
            <v>6001367365</v>
          </cell>
          <cell r="G1494" t="str">
            <v>Hour23</v>
          </cell>
          <cell r="H1494">
            <v>651</v>
          </cell>
        </row>
        <row r="1495">
          <cell r="A1495" t="str">
            <v>201804_MICROSOFT CORPORATION_40_6001390613</v>
          </cell>
          <cell r="B1495">
            <v>43216</v>
          </cell>
          <cell r="C1495">
            <v>2018</v>
          </cell>
          <cell r="D1495" t="str">
            <v>201804</v>
          </cell>
          <cell r="E1495" t="str">
            <v>MICROSOFT CORPORATION_40</v>
          </cell>
          <cell r="F1495">
            <v>6001390613</v>
          </cell>
          <cell r="G1495" t="str">
            <v>Hour17</v>
          </cell>
          <cell r="H1495">
            <v>1135</v>
          </cell>
        </row>
        <row r="1496">
          <cell r="A1496" t="str">
            <v>201804_MICROSOFT CORPORATION_40_6001429622</v>
          </cell>
          <cell r="B1496">
            <v>43201</v>
          </cell>
          <cell r="C1496">
            <v>2018</v>
          </cell>
          <cell r="D1496" t="str">
            <v>201804</v>
          </cell>
          <cell r="E1496" t="str">
            <v>MICROSOFT CORPORATION_40</v>
          </cell>
          <cell r="F1496">
            <v>6001429622</v>
          </cell>
          <cell r="G1496" t="str">
            <v>Hour12</v>
          </cell>
          <cell r="H1496">
            <v>292</v>
          </cell>
        </row>
        <row r="1497">
          <cell r="A1497" t="str">
            <v>201804_MICROSOFT CORPORATION_40_6001470983</v>
          </cell>
          <cell r="B1497">
            <v>43191</v>
          </cell>
          <cell r="C1497">
            <v>2018</v>
          </cell>
          <cell r="D1497" t="str">
            <v>201804</v>
          </cell>
          <cell r="E1497" t="str">
            <v>MICROSOFT CORPORATION_40</v>
          </cell>
          <cell r="F1497">
            <v>6001470983</v>
          </cell>
          <cell r="G1497" t="str">
            <v>Hour01</v>
          </cell>
        </row>
        <row r="1498">
          <cell r="A1498" t="str">
            <v>201804_MICROSOFT CORPORATION_40_6001498014</v>
          </cell>
          <cell r="B1498">
            <v>43192</v>
          </cell>
          <cell r="C1498">
            <v>2018</v>
          </cell>
          <cell r="D1498" t="str">
            <v>201804</v>
          </cell>
          <cell r="E1498" t="str">
            <v>MICROSOFT CORPORATION_40</v>
          </cell>
          <cell r="F1498">
            <v>6001498014</v>
          </cell>
          <cell r="G1498" t="str">
            <v>Hour08</v>
          </cell>
          <cell r="H1498">
            <v>668</v>
          </cell>
        </row>
        <row r="1499">
          <cell r="A1499" t="str">
            <v>201804_MICROSOFT CORPORATION_40_6001539007</v>
          </cell>
          <cell r="B1499">
            <v>43216</v>
          </cell>
          <cell r="C1499">
            <v>2018</v>
          </cell>
          <cell r="D1499" t="str">
            <v>201804</v>
          </cell>
          <cell r="E1499" t="str">
            <v>MICROSOFT CORPORATION_40</v>
          </cell>
          <cell r="F1499">
            <v>6001539007</v>
          </cell>
          <cell r="G1499" t="str">
            <v>Hour17</v>
          </cell>
          <cell r="H1499">
            <v>1147</v>
          </cell>
        </row>
        <row r="1500">
          <cell r="A1500" t="str">
            <v>201804_MICROSOFT CORPORATION_40_6001539023</v>
          </cell>
          <cell r="B1500">
            <v>43192</v>
          </cell>
          <cell r="C1500">
            <v>2018</v>
          </cell>
          <cell r="D1500" t="str">
            <v>201804</v>
          </cell>
          <cell r="E1500" t="str">
            <v>MICROSOFT CORPORATION_40</v>
          </cell>
          <cell r="F1500">
            <v>6001539023</v>
          </cell>
          <cell r="G1500" t="str">
            <v>Hour01</v>
          </cell>
          <cell r="H1500">
            <v>1430</v>
          </cell>
        </row>
        <row r="1501">
          <cell r="A1501" t="str">
            <v>201804_MICROSOFT CORPORATION_40_6001608329</v>
          </cell>
          <cell r="B1501">
            <v>43192</v>
          </cell>
          <cell r="C1501">
            <v>2018</v>
          </cell>
          <cell r="D1501" t="str">
            <v>201804</v>
          </cell>
          <cell r="E1501" t="str">
            <v>MICROSOFT CORPORATION_40</v>
          </cell>
          <cell r="F1501">
            <v>6001608329</v>
          </cell>
          <cell r="G1501" t="str">
            <v>Hour08</v>
          </cell>
          <cell r="H1501">
            <v>251</v>
          </cell>
        </row>
        <row r="1502">
          <cell r="A1502" t="str">
            <v>201804_MICROSOFT CORPORATION_40_6001657024</v>
          </cell>
          <cell r="B1502">
            <v>43216</v>
          </cell>
          <cell r="C1502">
            <v>2018</v>
          </cell>
          <cell r="D1502" t="str">
            <v>201804</v>
          </cell>
          <cell r="E1502" t="str">
            <v>MICROSOFT CORPORATION_40</v>
          </cell>
          <cell r="F1502">
            <v>6001657024</v>
          </cell>
          <cell r="G1502" t="str">
            <v>Hour18</v>
          </cell>
          <cell r="H1502">
            <v>557</v>
          </cell>
        </row>
        <row r="1503">
          <cell r="A1503" t="str">
            <v>201804_MICROSOFT CORPORATION_40_6001659213</v>
          </cell>
          <cell r="B1503">
            <v>43192</v>
          </cell>
          <cell r="C1503">
            <v>2018</v>
          </cell>
          <cell r="D1503" t="str">
            <v>201804</v>
          </cell>
          <cell r="E1503" t="str">
            <v>MICROSOFT CORPORATION_40</v>
          </cell>
          <cell r="F1503">
            <v>6001659213</v>
          </cell>
          <cell r="G1503" t="str">
            <v>Hour07</v>
          </cell>
          <cell r="H1503">
            <v>552</v>
          </cell>
        </row>
        <row r="1504">
          <cell r="A1504" t="str">
            <v>201804_MICROSOFT CORPORATION_40_6001659246</v>
          </cell>
          <cell r="B1504">
            <v>43199</v>
          </cell>
          <cell r="C1504">
            <v>2018</v>
          </cell>
          <cell r="D1504" t="str">
            <v>201804</v>
          </cell>
          <cell r="E1504" t="str">
            <v>MICROSOFT CORPORATION_40</v>
          </cell>
          <cell r="F1504">
            <v>6001659246</v>
          </cell>
          <cell r="G1504" t="str">
            <v>Hour07</v>
          </cell>
          <cell r="H1504">
            <v>228</v>
          </cell>
        </row>
        <row r="1505">
          <cell r="A1505" t="str">
            <v>201804_MICROSOFT CORPORATION_40_6001756716</v>
          </cell>
          <cell r="B1505">
            <v>43192</v>
          </cell>
          <cell r="C1505">
            <v>2018</v>
          </cell>
          <cell r="D1505" t="str">
            <v>201804</v>
          </cell>
          <cell r="E1505" t="str">
            <v>MICROSOFT CORPORATION_40</v>
          </cell>
          <cell r="F1505">
            <v>6001756716</v>
          </cell>
          <cell r="G1505" t="str">
            <v>Hour08</v>
          </cell>
          <cell r="H1505">
            <v>440</v>
          </cell>
        </row>
        <row r="1506">
          <cell r="A1506" t="str">
            <v>201804_MICROSOFT CORPORATION_40_6001783954</v>
          </cell>
          <cell r="B1506">
            <v>43192</v>
          </cell>
          <cell r="C1506">
            <v>2018</v>
          </cell>
          <cell r="D1506" t="str">
            <v>201804</v>
          </cell>
          <cell r="E1506" t="str">
            <v>MICROSOFT CORPORATION_40</v>
          </cell>
          <cell r="F1506">
            <v>6001783954</v>
          </cell>
          <cell r="G1506" t="str">
            <v>Hour07</v>
          </cell>
          <cell r="H1506">
            <v>356</v>
          </cell>
        </row>
        <row r="1507">
          <cell r="A1507" t="str">
            <v>201804_MICROSOFT CORPORATION_40_6001801860</v>
          </cell>
          <cell r="B1507">
            <v>43192</v>
          </cell>
          <cell r="C1507">
            <v>2018</v>
          </cell>
          <cell r="D1507" t="str">
            <v>201804</v>
          </cell>
          <cell r="E1507" t="str">
            <v>MICROSOFT CORPORATION_40</v>
          </cell>
          <cell r="F1507">
            <v>6001801860</v>
          </cell>
          <cell r="G1507" t="str">
            <v>Hour08</v>
          </cell>
          <cell r="H1507">
            <v>203</v>
          </cell>
        </row>
        <row r="1508">
          <cell r="A1508" t="str">
            <v>201804_MICROSOFT CORPORATION_40_6001808204</v>
          </cell>
          <cell r="B1508">
            <v>43192</v>
          </cell>
          <cell r="C1508">
            <v>2018</v>
          </cell>
          <cell r="D1508" t="str">
            <v>201804</v>
          </cell>
          <cell r="E1508" t="str">
            <v>MICROSOFT CORPORATION_40</v>
          </cell>
          <cell r="F1508">
            <v>6001808204</v>
          </cell>
          <cell r="G1508" t="str">
            <v>Hour11</v>
          </cell>
          <cell r="H1508">
            <v>1175</v>
          </cell>
        </row>
        <row r="1509">
          <cell r="A1509" t="str">
            <v>201804_MICROSOFT CORPORATION_40_6001827121</v>
          </cell>
          <cell r="B1509">
            <v>43192</v>
          </cell>
          <cell r="C1509">
            <v>2018</v>
          </cell>
          <cell r="D1509" t="str">
            <v>201804</v>
          </cell>
          <cell r="E1509" t="str">
            <v>MICROSOFT CORPORATION_40</v>
          </cell>
          <cell r="F1509">
            <v>6001827121</v>
          </cell>
          <cell r="G1509" t="str">
            <v>Hour09</v>
          </cell>
          <cell r="H1509">
            <v>540</v>
          </cell>
        </row>
        <row r="1510">
          <cell r="A1510" t="str">
            <v>201804_MICROSOFT CORPORATION_40_6001840767</v>
          </cell>
          <cell r="B1510">
            <v>43192</v>
          </cell>
          <cell r="C1510">
            <v>2018</v>
          </cell>
          <cell r="D1510" t="str">
            <v>201804</v>
          </cell>
          <cell r="E1510" t="str">
            <v>MICROSOFT CORPORATION_40</v>
          </cell>
          <cell r="F1510">
            <v>6001840767</v>
          </cell>
          <cell r="G1510" t="str">
            <v>Hour08</v>
          </cell>
          <cell r="H1510">
            <v>424</v>
          </cell>
        </row>
        <row r="1511">
          <cell r="A1511" t="str">
            <v>201804_MICROSOFT CORPORATION_40_6001935797</v>
          </cell>
          <cell r="B1511">
            <v>43192</v>
          </cell>
          <cell r="C1511">
            <v>2018</v>
          </cell>
          <cell r="D1511" t="str">
            <v>201804</v>
          </cell>
          <cell r="E1511" t="str">
            <v>MICROSOFT CORPORATION_40</v>
          </cell>
          <cell r="F1511">
            <v>6001935797</v>
          </cell>
          <cell r="G1511" t="str">
            <v>Hour08</v>
          </cell>
          <cell r="H1511">
            <v>649</v>
          </cell>
        </row>
        <row r="1512">
          <cell r="A1512" t="str">
            <v>201804_MICROSOFT CORPORATION_40_6001960002</v>
          </cell>
          <cell r="B1512">
            <v>43216</v>
          </cell>
          <cell r="C1512">
            <v>2018</v>
          </cell>
          <cell r="D1512" t="str">
            <v>201804</v>
          </cell>
          <cell r="E1512" t="str">
            <v>MICROSOFT CORPORATION_40</v>
          </cell>
          <cell r="F1512">
            <v>6001960002</v>
          </cell>
          <cell r="G1512" t="str">
            <v>Hour17</v>
          </cell>
          <cell r="H1512">
            <v>609</v>
          </cell>
        </row>
        <row r="1513">
          <cell r="A1513" t="str">
            <v>201804_MICROSOFT CORPORATION_40_6001986691</v>
          </cell>
          <cell r="B1513">
            <v>43216</v>
          </cell>
          <cell r="C1513">
            <v>2018</v>
          </cell>
          <cell r="D1513" t="str">
            <v>201804</v>
          </cell>
          <cell r="E1513" t="str">
            <v>MICROSOFT CORPORATION_40</v>
          </cell>
          <cell r="F1513">
            <v>6001986691</v>
          </cell>
          <cell r="G1513" t="str">
            <v>Hour14</v>
          </cell>
          <cell r="H1513">
            <v>815</v>
          </cell>
        </row>
        <row r="1514">
          <cell r="A1514" t="str">
            <v>201805_MICROSOFT CORPORATION_40_6000078823</v>
          </cell>
          <cell r="B1514">
            <v>43250</v>
          </cell>
          <cell r="C1514">
            <v>2018</v>
          </cell>
          <cell r="D1514" t="str">
            <v>201805</v>
          </cell>
          <cell r="E1514" t="str">
            <v>MICROSOFT CORPORATION_40</v>
          </cell>
          <cell r="F1514">
            <v>6000078823</v>
          </cell>
          <cell r="G1514" t="str">
            <v>Hour15</v>
          </cell>
          <cell r="H1514">
            <v>244</v>
          </cell>
        </row>
        <row r="1515">
          <cell r="A1515" t="str">
            <v>201805_MICROSOFT CORPORATION_40_6000118113</v>
          </cell>
          <cell r="B1515">
            <v>43221</v>
          </cell>
          <cell r="C1515">
            <v>2018</v>
          </cell>
          <cell r="D1515" t="str">
            <v>201805</v>
          </cell>
          <cell r="E1515" t="str">
            <v>MICROSOFT CORPORATION_40</v>
          </cell>
          <cell r="F1515">
            <v>6000118113</v>
          </cell>
          <cell r="G1515" t="str">
            <v>Hour09</v>
          </cell>
          <cell r="H1515">
            <v>304</v>
          </cell>
        </row>
        <row r="1516">
          <cell r="A1516" t="str">
            <v>201805_MICROSOFT CORPORATION_40_6000175912</v>
          </cell>
          <cell r="B1516">
            <v>43221</v>
          </cell>
          <cell r="C1516">
            <v>2018</v>
          </cell>
          <cell r="D1516" t="str">
            <v>201805</v>
          </cell>
          <cell r="E1516" t="str">
            <v>MICROSOFT CORPORATION_40</v>
          </cell>
          <cell r="F1516">
            <v>6000175912</v>
          </cell>
          <cell r="G1516" t="str">
            <v>Hour01</v>
          </cell>
        </row>
        <row r="1517">
          <cell r="A1517" t="str">
            <v>201805_MICROSOFT CORPORATION_40_6000267146</v>
          </cell>
          <cell r="B1517">
            <v>43234</v>
          </cell>
          <cell r="C1517">
            <v>2018</v>
          </cell>
          <cell r="D1517" t="str">
            <v>201805</v>
          </cell>
          <cell r="E1517" t="str">
            <v>MICROSOFT CORPORATION_40</v>
          </cell>
          <cell r="F1517">
            <v>6000267146</v>
          </cell>
          <cell r="G1517" t="str">
            <v>Hour13</v>
          </cell>
          <cell r="H1517">
            <v>959</v>
          </cell>
        </row>
        <row r="1518">
          <cell r="A1518" t="str">
            <v>201805_MICROSOFT CORPORATION_40_6000299692</v>
          </cell>
          <cell r="B1518">
            <v>43241</v>
          </cell>
          <cell r="C1518">
            <v>2018</v>
          </cell>
          <cell r="D1518" t="str">
            <v>201805</v>
          </cell>
          <cell r="E1518" t="str">
            <v>MICROSOFT CORPORATION_40</v>
          </cell>
          <cell r="F1518">
            <v>6000299692</v>
          </cell>
          <cell r="G1518" t="str">
            <v>Hour22</v>
          </cell>
          <cell r="H1518">
            <v>76452</v>
          </cell>
        </row>
        <row r="1519">
          <cell r="A1519" t="str">
            <v>201805_MICROSOFT CORPORATION_40_6000316669</v>
          </cell>
          <cell r="B1519">
            <v>43234</v>
          </cell>
          <cell r="C1519">
            <v>2018</v>
          </cell>
          <cell r="D1519" t="str">
            <v>201805</v>
          </cell>
          <cell r="E1519" t="str">
            <v>MICROSOFT CORPORATION_40</v>
          </cell>
          <cell r="F1519">
            <v>6000316669</v>
          </cell>
          <cell r="G1519" t="str">
            <v>Hour13</v>
          </cell>
          <cell r="H1519">
            <v>1013</v>
          </cell>
        </row>
        <row r="1520">
          <cell r="A1520" t="str">
            <v>201805_MICROSOFT CORPORATION_40_6000331002</v>
          </cell>
          <cell r="B1520">
            <v>43234</v>
          </cell>
          <cell r="C1520">
            <v>2018</v>
          </cell>
          <cell r="D1520" t="str">
            <v>201805</v>
          </cell>
          <cell r="E1520" t="str">
            <v>MICROSOFT CORPORATION_40</v>
          </cell>
          <cell r="F1520">
            <v>6000331002</v>
          </cell>
          <cell r="G1520" t="str">
            <v>Hour16</v>
          </cell>
          <cell r="H1520">
            <v>466</v>
          </cell>
        </row>
        <row r="1521">
          <cell r="A1521" t="str">
            <v>201805_MICROSOFT CORPORATION_40_6000370764</v>
          </cell>
          <cell r="B1521">
            <v>43222</v>
          </cell>
          <cell r="C1521">
            <v>2018</v>
          </cell>
          <cell r="D1521" t="str">
            <v>201805</v>
          </cell>
          <cell r="E1521" t="str">
            <v>MICROSOFT CORPORATION_40</v>
          </cell>
          <cell r="F1521">
            <v>6000370764</v>
          </cell>
          <cell r="G1521" t="str">
            <v>Hour08</v>
          </cell>
          <cell r="H1521">
            <v>60</v>
          </cell>
        </row>
        <row r="1522">
          <cell r="A1522" t="str">
            <v>201805_MICROSOFT CORPORATION_40_6000489227</v>
          </cell>
          <cell r="B1522">
            <v>43228</v>
          </cell>
          <cell r="C1522">
            <v>2018</v>
          </cell>
          <cell r="D1522" t="str">
            <v>201805</v>
          </cell>
          <cell r="E1522" t="str">
            <v>MICROSOFT CORPORATION_40</v>
          </cell>
          <cell r="F1522">
            <v>6000489227</v>
          </cell>
          <cell r="G1522" t="str">
            <v>Hour14</v>
          </cell>
          <cell r="H1522">
            <v>360</v>
          </cell>
        </row>
        <row r="1523">
          <cell r="A1523" t="str">
            <v>201805_MICROSOFT CORPORATION_40_6000523000</v>
          </cell>
          <cell r="B1523">
            <v>43221</v>
          </cell>
          <cell r="C1523">
            <v>2018</v>
          </cell>
          <cell r="D1523" t="str">
            <v>201805</v>
          </cell>
          <cell r="E1523" t="str">
            <v>MICROSOFT CORPORATION_40</v>
          </cell>
          <cell r="F1523">
            <v>6000523000</v>
          </cell>
          <cell r="G1523" t="str">
            <v>Hour01</v>
          </cell>
        </row>
        <row r="1524">
          <cell r="A1524" t="str">
            <v>201805_MICROSOFT CORPORATION_40_6000547635</v>
          </cell>
          <cell r="B1524">
            <v>43235</v>
          </cell>
          <cell r="C1524">
            <v>2018</v>
          </cell>
          <cell r="D1524" t="str">
            <v>201805</v>
          </cell>
          <cell r="E1524" t="str">
            <v>MICROSOFT CORPORATION_40</v>
          </cell>
          <cell r="F1524">
            <v>6000547635</v>
          </cell>
          <cell r="G1524" t="str">
            <v>Hour13</v>
          </cell>
          <cell r="H1524">
            <v>576</v>
          </cell>
        </row>
        <row r="1525">
          <cell r="A1525" t="str">
            <v>201805_MICROSOFT CORPORATION_40_6000583090</v>
          </cell>
          <cell r="B1525">
            <v>43234</v>
          </cell>
          <cell r="C1525">
            <v>2018</v>
          </cell>
          <cell r="D1525" t="str">
            <v>201805</v>
          </cell>
          <cell r="E1525" t="str">
            <v>MICROSOFT CORPORATION_40</v>
          </cell>
          <cell r="F1525">
            <v>6000583090</v>
          </cell>
          <cell r="G1525" t="str">
            <v>Hour16</v>
          </cell>
          <cell r="H1525">
            <v>533</v>
          </cell>
        </row>
        <row r="1526">
          <cell r="A1526" t="str">
            <v>201805_MICROSOFT CORPORATION_40_6000584674</v>
          </cell>
          <cell r="B1526">
            <v>43231</v>
          </cell>
          <cell r="C1526">
            <v>2018</v>
          </cell>
          <cell r="D1526" t="str">
            <v>201805</v>
          </cell>
          <cell r="E1526" t="str">
            <v>MICROSOFT CORPORATION_40</v>
          </cell>
          <cell r="F1526">
            <v>6000584674</v>
          </cell>
          <cell r="G1526" t="str">
            <v>Hour10</v>
          </cell>
          <cell r="H1526">
            <v>71</v>
          </cell>
        </row>
        <row r="1527">
          <cell r="A1527" t="str">
            <v>201805_MICROSOFT CORPORATION_40_6000654917</v>
          </cell>
          <cell r="B1527">
            <v>43235</v>
          </cell>
          <cell r="C1527">
            <v>2018</v>
          </cell>
          <cell r="D1527" t="str">
            <v>201805</v>
          </cell>
          <cell r="E1527" t="str">
            <v>MICROSOFT CORPORATION_40</v>
          </cell>
          <cell r="F1527">
            <v>6000654917</v>
          </cell>
          <cell r="G1527" t="str">
            <v>Hour15</v>
          </cell>
          <cell r="H1527">
            <v>228</v>
          </cell>
        </row>
        <row r="1528">
          <cell r="A1528" t="str">
            <v>201805_MICROSOFT CORPORATION_40_6000708139</v>
          </cell>
          <cell r="B1528">
            <v>43234</v>
          </cell>
          <cell r="C1528">
            <v>2018</v>
          </cell>
          <cell r="D1528" t="str">
            <v>201805</v>
          </cell>
          <cell r="E1528" t="str">
            <v>MICROSOFT CORPORATION_40</v>
          </cell>
          <cell r="F1528">
            <v>6000708139</v>
          </cell>
          <cell r="G1528" t="str">
            <v>Hour15</v>
          </cell>
          <cell r="H1528">
            <v>632</v>
          </cell>
        </row>
        <row r="1529">
          <cell r="A1529" t="str">
            <v>201805_MICROSOFT CORPORATION_40_6000758554</v>
          </cell>
          <cell r="B1529">
            <v>43235</v>
          </cell>
          <cell r="C1529">
            <v>2018</v>
          </cell>
          <cell r="D1529" t="str">
            <v>201805</v>
          </cell>
          <cell r="E1529" t="str">
            <v>MICROSOFT CORPORATION_40</v>
          </cell>
          <cell r="F1529">
            <v>6000758554</v>
          </cell>
          <cell r="G1529" t="str">
            <v>Hour16</v>
          </cell>
          <cell r="H1529">
            <v>2251</v>
          </cell>
        </row>
        <row r="1530">
          <cell r="A1530" t="str">
            <v>201805_MICROSOFT CORPORATION_40_6000759696</v>
          </cell>
          <cell r="B1530">
            <v>43234</v>
          </cell>
          <cell r="C1530">
            <v>2018</v>
          </cell>
          <cell r="D1530" t="str">
            <v>201805</v>
          </cell>
          <cell r="E1530" t="str">
            <v>MICROSOFT CORPORATION_40</v>
          </cell>
          <cell r="F1530">
            <v>6000759696</v>
          </cell>
          <cell r="G1530" t="str">
            <v>Hour12</v>
          </cell>
          <cell r="H1530">
            <v>4915</v>
          </cell>
        </row>
        <row r="1531">
          <cell r="A1531" t="str">
            <v>201805_MICROSOFT CORPORATION_40_6000772736</v>
          </cell>
          <cell r="B1531">
            <v>43221</v>
          </cell>
          <cell r="C1531">
            <v>2018</v>
          </cell>
          <cell r="D1531" t="str">
            <v>201805</v>
          </cell>
          <cell r="E1531" t="str">
            <v>MICROSOFT CORPORATION_40</v>
          </cell>
          <cell r="F1531">
            <v>6000772736</v>
          </cell>
          <cell r="G1531" t="str">
            <v>Hour09</v>
          </cell>
          <cell r="H1531">
            <v>231</v>
          </cell>
        </row>
        <row r="1532">
          <cell r="A1532" t="str">
            <v>201805_MICROSOFT CORPORATION_40_6000859559</v>
          </cell>
          <cell r="B1532">
            <v>43242</v>
          </cell>
          <cell r="C1532">
            <v>2018</v>
          </cell>
          <cell r="D1532" t="str">
            <v>201805</v>
          </cell>
          <cell r="E1532" t="str">
            <v>MICROSOFT CORPORATION_40</v>
          </cell>
          <cell r="F1532">
            <v>6000859559</v>
          </cell>
          <cell r="G1532" t="str">
            <v>Hour23</v>
          </cell>
          <cell r="H1532">
            <v>85</v>
          </cell>
        </row>
        <row r="1533">
          <cell r="A1533" t="str">
            <v>201805_MICROSOFT CORPORATION_40_6000886767</v>
          </cell>
          <cell r="B1533">
            <v>43223</v>
          </cell>
          <cell r="C1533">
            <v>2018</v>
          </cell>
          <cell r="D1533" t="str">
            <v>201805</v>
          </cell>
          <cell r="E1533" t="str">
            <v>MICROSOFT CORPORATION_40</v>
          </cell>
          <cell r="F1533">
            <v>6000886767</v>
          </cell>
          <cell r="G1533" t="str">
            <v>Hour15</v>
          </cell>
          <cell r="H1533">
            <v>1414</v>
          </cell>
        </row>
        <row r="1534">
          <cell r="A1534" t="str">
            <v>201805_MICROSOFT CORPORATION_40_6000905445</v>
          </cell>
          <cell r="B1534">
            <v>43221</v>
          </cell>
          <cell r="C1534">
            <v>2018</v>
          </cell>
          <cell r="D1534" t="str">
            <v>201805</v>
          </cell>
          <cell r="E1534" t="str">
            <v>MICROSOFT CORPORATION_40</v>
          </cell>
          <cell r="F1534">
            <v>6000905445</v>
          </cell>
          <cell r="G1534" t="str">
            <v>Hour01</v>
          </cell>
          <cell r="H1534">
            <v>0</v>
          </cell>
        </row>
        <row r="1535">
          <cell r="A1535" t="str">
            <v>201805_MICROSOFT CORPORATION_40_6000982824</v>
          </cell>
          <cell r="B1535">
            <v>43221</v>
          </cell>
          <cell r="C1535">
            <v>2018</v>
          </cell>
          <cell r="D1535" t="str">
            <v>201805</v>
          </cell>
          <cell r="E1535" t="str">
            <v>MICROSOFT CORPORATION_40</v>
          </cell>
          <cell r="F1535">
            <v>6000982824</v>
          </cell>
          <cell r="G1535" t="str">
            <v>Hour01</v>
          </cell>
          <cell r="H1535">
            <v>0</v>
          </cell>
        </row>
        <row r="1536">
          <cell r="A1536" t="str">
            <v>201805_MICROSOFT CORPORATION_40_6000996360</v>
          </cell>
          <cell r="B1536">
            <v>43228</v>
          </cell>
          <cell r="C1536">
            <v>2018</v>
          </cell>
          <cell r="D1536" t="str">
            <v>201805</v>
          </cell>
          <cell r="E1536" t="str">
            <v>MICROSOFT CORPORATION_40</v>
          </cell>
          <cell r="F1536">
            <v>6000996360</v>
          </cell>
          <cell r="G1536" t="str">
            <v>Hour15</v>
          </cell>
          <cell r="H1536">
            <v>466</v>
          </cell>
        </row>
        <row r="1537">
          <cell r="A1537" t="str">
            <v>201805_MICROSOFT CORPORATION_40_6001017026</v>
          </cell>
          <cell r="B1537">
            <v>43222</v>
          </cell>
          <cell r="C1537">
            <v>2018</v>
          </cell>
          <cell r="D1537" t="str">
            <v>201805</v>
          </cell>
          <cell r="E1537" t="str">
            <v>MICROSOFT CORPORATION_40</v>
          </cell>
          <cell r="F1537">
            <v>6001017026</v>
          </cell>
          <cell r="G1537" t="str">
            <v>Hour06</v>
          </cell>
          <cell r="H1537">
            <v>45</v>
          </cell>
        </row>
        <row r="1538">
          <cell r="A1538" t="str">
            <v>201805_MICROSOFT CORPORATION_40_6001033229</v>
          </cell>
          <cell r="B1538">
            <v>43225</v>
          </cell>
          <cell r="C1538">
            <v>2018</v>
          </cell>
          <cell r="D1538" t="str">
            <v>201805</v>
          </cell>
          <cell r="E1538" t="str">
            <v>MICROSOFT CORPORATION_40</v>
          </cell>
          <cell r="F1538">
            <v>6001033229</v>
          </cell>
          <cell r="G1538" t="str">
            <v>Hour01</v>
          </cell>
          <cell r="H1538">
            <v>276</v>
          </cell>
        </row>
        <row r="1539">
          <cell r="A1539" t="str">
            <v>201805_MICROSOFT CORPORATION_40_6001081470</v>
          </cell>
          <cell r="B1539">
            <v>43221</v>
          </cell>
          <cell r="C1539">
            <v>2018</v>
          </cell>
          <cell r="D1539" t="str">
            <v>201805</v>
          </cell>
          <cell r="E1539" t="str">
            <v>MICROSOFT CORPORATION_40</v>
          </cell>
          <cell r="F1539">
            <v>6001081470</v>
          </cell>
          <cell r="G1539" t="str">
            <v>Hour01</v>
          </cell>
          <cell r="H1539">
            <v>0</v>
          </cell>
        </row>
        <row r="1540">
          <cell r="A1540" t="str">
            <v>201805_MICROSOFT CORPORATION_40_6001173693</v>
          </cell>
          <cell r="B1540">
            <v>43221</v>
          </cell>
          <cell r="C1540">
            <v>2018</v>
          </cell>
          <cell r="D1540" t="str">
            <v>201805</v>
          </cell>
          <cell r="E1540" t="str">
            <v>MICROSOFT CORPORATION_40</v>
          </cell>
          <cell r="F1540">
            <v>6001173693</v>
          </cell>
          <cell r="G1540" t="str">
            <v>Hour09</v>
          </cell>
          <cell r="H1540">
            <v>171</v>
          </cell>
        </row>
        <row r="1541">
          <cell r="A1541" t="str">
            <v>201805_MICROSOFT CORPORATION_40_6001207281</v>
          </cell>
          <cell r="B1541">
            <v>43235</v>
          </cell>
          <cell r="C1541">
            <v>2018</v>
          </cell>
          <cell r="D1541" t="str">
            <v>201805</v>
          </cell>
          <cell r="E1541" t="str">
            <v>MICROSOFT CORPORATION_40</v>
          </cell>
          <cell r="F1541">
            <v>6001207281</v>
          </cell>
          <cell r="G1541" t="str">
            <v>Hour13</v>
          </cell>
          <cell r="H1541">
            <v>2321</v>
          </cell>
        </row>
        <row r="1542">
          <cell r="A1542" t="str">
            <v>201805_MICROSOFT CORPORATION_40_6001314833</v>
          </cell>
          <cell r="B1542">
            <v>43221</v>
          </cell>
          <cell r="C1542">
            <v>2018</v>
          </cell>
          <cell r="D1542" t="str">
            <v>201805</v>
          </cell>
          <cell r="E1542" t="str">
            <v>MICROSOFT CORPORATION_40</v>
          </cell>
          <cell r="F1542">
            <v>6001314833</v>
          </cell>
          <cell r="G1542" t="str">
            <v>Hour09</v>
          </cell>
          <cell r="H1542">
            <v>452</v>
          </cell>
        </row>
        <row r="1543">
          <cell r="A1543" t="str">
            <v>201805_MICROSOFT CORPORATION_40_6001342285</v>
          </cell>
          <cell r="B1543">
            <v>43243</v>
          </cell>
          <cell r="C1543">
            <v>2018</v>
          </cell>
          <cell r="D1543" t="str">
            <v>201805</v>
          </cell>
          <cell r="E1543" t="str">
            <v>MICROSOFT CORPORATION_40</v>
          </cell>
          <cell r="F1543">
            <v>6001342285</v>
          </cell>
          <cell r="G1543" t="str">
            <v>Hour15</v>
          </cell>
          <cell r="H1543">
            <v>3542</v>
          </cell>
        </row>
        <row r="1544">
          <cell r="A1544" t="str">
            <v>201805_MICROSOFT CORPORATION_40_6001343163</v>
          </cell>
          <cell r="B1544">
            <v>43238</v>
          </cell>
          <cell r="C1544">
            <v>2018</v>
          </cell>
          <cell r="D1544" t="str">
            <v>201805</v>
          </cell>
          <cell r="E1544" t="str">
            <v>MICROSOFT CORPORATION_40</v>
          </cell>
          <cell r="F1544">
            <v>6001343163</v>
          </cell>
          <cell r="G1544" t="str">
            <v>Hour14</v>
          </cell>
          <cell r="H1544">
            <v>274</v>
          </cell>
        </row>
        <row r="1545">
          <cell r="A1545" t="str">
            <v>201805_MICROSOFT CORPORATION_40_6001351871</v>
          </cell>
          <cell r="B1545">
            <v>43221</v>
          </cell>
          <cell r="C1545">
            <v>2018</v>
          </cell>
          <cell r="D1545" t="str">
            <v>201805</v>
          </cell>
          <cell r="E1545" t="str">
            <v>MICROSOFT CORPORATION_40</v>
          </cell>
          <cell r="F1545">
            <v>6001351871</v>
          </cell>
          <cell r="G1545" t="str">
            <v>Hour01</v>
          </cell>
          <cell r="H1545">
            <v>0</v>
          </cell>
        </row>
        <row r="1546">
          <cell r="A1546" t="str">
            <v>201805_MICROSOFT CORPORATION_40_6001358720</v>
          </cell>
          <cell r="B1546">
            <v>43221</v>
          </cell>
          <cell r="C1546">
            <v>2018</v>
          </cell>
          <cell r="D1546" t="str">
            <v>201805</v>
          </cell>
          <cell r="E1546" t="str">
            <v>MICROSOFT CORPORATION_40</v>
          </cell>
          <cell r="F1546">
            <v>6001358720</v>
          </cell>
          <cell r="G1546" t="str">
            <v>Hour11</v>
          </cell>
          <cell r="H1546">
            <v>398</v>
          </cell>
        </row>
        <row r="1547">
          <cell r="A1547" t="str">
            <v>201805_MICROSOFT CORPORATION_40_6001358756</v>
          </cell>
          <cell r="B1547">
            <v>43234</v>
          </cell>
          <cell r="C1547">
            <v>2018</v>
          </cell>
          <cell r="D1547" t="str">
            <v>201805</v>
          </cell>
          <cell r="E1547" t="str">
            <v>MICROSOFT CORPORATION_40</v>
          </cell>
          <cell r="F1547">
            <v>6001358756</v>
          </cell>
          <cell r="G1547" t="str">
            <v>Hour18</v>
          </cell>
          <cell r="H1547">
            <v>407</v>
          </cell>
        </row>
        <row r="1548">
          <cell r="A1548" t="str">
            <v>201805_MICROSOFT CORPORATION_40_6001367365</v>
          </cell>
          <cell r="B1548">
            <v>43243</v>
          </cell>
          <cell r="C1548">
            <v>2018</v>
          </cell>
          <cell r="D1548" t="str">
            <v>201805</v>
          </cell>
          <cell r="E1548" t="str">
            <v>MICROSOFT CORPORATION_40</v>
          </cell>
          <cell r="F1548">
            <v>6001367365</v>
          </cell>
          <cell r="G1548" t="str">
            <v>Hour16</v>
          </cell>
          <cell r="H1548">
            <v>353</v>
          </cell>
        </row>
        <row r="1549">
          <cell r="A1549" t="str">
            <v>201805_MICROSOFT CORPORATION_40_6001390613</v>
          </cell>
          <cell r="B1549">
            <v>43234</v>
          </cell>
          <cell r="C1549">
            <v>2018</v>
          </cell>
          <cell r="D1549" t="str">
            <v>201805</v>
          </cell>
          <cell r="E1549" t="str">
            <v>MICROSOFT CORPORATION_40</v>
          </cell>
          <cell r="F1549">
            <v>6001390613</v>
          </cell>
          <cell r="G1549" t="str">
            <v>Hour15</v>
          </cell>
          <cell r="H1549">
            <v>1385</v>
          </cell>
        </row>
        <row r="1550">
          <cell r="A1550" t="str">
            <v>201805_MICROSOFT CORPORATION_40_6001429622</v>
          </cell>
          <cell r="B1550">
            <v>43241</v>
          </cell>
          <cell r="C1550">
            <v>2018</v>
          </cell>
          <cell r="D1550" t="str">
            <v>201805</v>
          </cell>
          <cell r="E1550" t="str">
            <v>MICROSOFT CORPORATION_40</v>
          </cell>
          <cell r="F1550">
            <v>6001429622</v>
          </cell>
          <cell r="G1550" t="str">
            <v>Hour12</v>
          </cell>
          <cell r="H1550">
            <v>290</v>
          </cell>
        </row>
        <row r="1551">
          <cell r="A1551" t="str">
            <v>201805_MICROSOFT CORPORATION_40_6001498014</v>
          </cell>
          <cell r="B1551">
            <v>43221</v>
          </cell>
          <cell r="C1551">
            <v>2018</v>
          </cell>
          <cell r="D1551" t="str">
            <v>201805</v>
          </cell>
          <cell r="E1551" t="str">
            <v>MICROSOFT CORPORATION_40</v>
          </cell>
          <cell r="F1551">
            <v>6001498014</v>
          </cell>
          <cell r="G1551" t="str">
            <v>Hour08</v>
          </cell>
          <cell r="H1551">
            <v>461</v>
          </cell>
        </row>
        <row r="1552">
          <cell r="A1552" t="str">
            <v>201805_MICROSOFT CORPORATION_40_6001539007</v>
          </cell>
          <cell r="B1552">
            <v>43223</v>
          </cell>
          <cell r="C1552">
            <v>2018</v>
          </cell>
          <cell r="D1552" t="str">
            <v>201805</v>
          </cell>
          <cell r="E1552" t="str">
            <v>MICROSOFT CORPORATION_40</v>
          </cell>
          <cell r="F1552">
            <v>6001539007</v>
          </cell>
          <cell r="G1552" t="str">
            <v>Hour09</v>
          </cell>
          <cell r="H1552">
            <v>2000</v>
          </cell>
        </row>
        <row r="1553">
          <cell r="A1553" t="str">
            <v>201805_MICROSOFT CORPORATION_40_6001539023</v>
          </cell>
          <cell r="B1553">
            <v>43245</v>
          </cell>
          <cell r="C1553">
            <v>2018</v>
          </cell>
          <cell r="D1553" t="str">
            <v>201805</v>
          </cell>
          <cell r="E1553" t="str">
            <v>MICROSOFT CORPORATION_40</v>
          </cell>
          <cell r="F1553">
            <v>6001539023</v>
          </cell>
          <cell r="G1553" t="str">
            <v>Hour21</v>
          </cell>
          <cell r="H1553">
            <v>1629</v>
          </cell>
        </row>
        <row r="1554">
          <cell r="A1554" t="str">
            <v>201805_MICROSOFT CORPORATION_40_6001608329</v>
          </cell>
          <cell r="B1554">
            <v>43222</v>
          </cell>
          <cell r="C1554">
            <v>2018</v>
          </cell>
          <cell r="D1554" t="str">
            <v>201805</v>
          </cell>
          <cell r="E1554" t="str">
            <v>MICROSOFT CORPORATION_40</v>
          </cell>
          <cell r="F1554">
            <v>6001608329</v>
          </cell>
          <cell r="G1554" t="str">
            <v>Hour08</v>
          </cell>
          <cell r="H1554">
            <v>161</v>
          </cell>
        </row>
        <row r="1555">
          <cell r="A1555" t="str">
            <v>201805_MICROSOFT CORPORATION_40_6001657024</v>
          </cell>
          <cell r="B1555">
            <v>43234</v>
          </cell>
          <cell r="C1555">
            <v>2018</v>
          </cell>
          <cell r="D1555" t="str">
            <v>201805</v>
          </cell>
          <cell r="E1555" t="str">
            <v>MICROSOFT CORPORATION_40</v>
          </cell>
          <cell r="F1555">
            <v>6001657024</v>
          </cell>
          <cell r="G1555" t="str">
            <v>Hour13</v>
          </cell>
          <cell r="H1555">
            <v>546</v>
          </cell>
        </row>
        <row r="1556">
          <cell r="A1556" t="str">
            <v>201805_MICROSOFT CORPORATION_40_6001659213</v>
          </cell>
          <cell r="B1556">
            <v>43222</v>
          </cell>
          <cell r="C1556">
            <v>2018</v>
          </cell>
          <cell r="D1556" t="str">
            <v>201805</v>
          </cell>
          <cell r="E1556" t="str">
            <v>MICROSOFT CORPORATION_40</v>
          </cell>
          <cell r="F1556">
            <v>6001659213</v>
          </cell>
          <cell r="G1556" t="str">
            <v>Hour07</v>
          </cell>
          <cell r="H1556">
            <v>439</v>
          </cell>
        </row>
        <row r="1557">
          <cell r="A1557" t="str">
            <v>201805_MICROSOFT CORPORATION_40_6001659246</v>
          </cell>
          <cell r="B1557">
            <v>43221</v>
          </cell>
          <cell r="C1557">
            <v>2018</v>
          </cell>
          <cell r="D1557" t="str">
            <v>201805</v>
          </cell>
          <cell r="E1557" t="str">
            <v>MICROSOFT CORPORATION_40</v>
          </cell>
          <cell r="F1557">
            <v>6001659246</v>
          </cell>
          <cell r="G1557" t="str">
            <v>Hour07</v>
          </cell>
          <cell r="H1557">
            <v>160</v>
          </cell>
        </row>
        <row r="1558">
          <cell r="A1558" t="str">
            <v>201805_MICROSOFT CORPORATION_40_6001756716</v>
          </cell>
          <cell r="B1558">
            <v>43229</v>
          </cell>
          <cell r="C1558">
            <v>2018</v>
          </cell>
          <cell r="D1558" t="str">
            <v>201805</v>
          </cell>
          <cell r="E1558" t="str">
            <v>MICROSOFT CORPORATION_40</v>
          </cell>
          <cell r="F1558">
            <v>6001756716</v>
          </cell>
          <cell r="G1558" t="str">
            <v>Hour14</v>
          </cell>
          <cell r="H1558">
            <v>409</v>
          </cell>
        </row>
        <row r="1559">
          <cell r="A1559" t="str">
            <v>201805_MICROSOFT CORPORATION_40_6001783954</v>
          </cell>
          <cell r="B1559">
            <v>43234</v>
          </cell>
          <cell r="C1559">
            <v>2018</v>
          </cell>
          <cell r="D1559" t="str">
            <v>201805</v>
          </cell>
          <cell r="E1559" t="str">
            <v>MICROSOFT CORPORATION_40</v>
          </cell>
          <cell r="F1559">
            <v>6001783954</v>
          </cell>
          <cell r="G1559" t="str">
            <v>Hour15</v>
          </cell>
          <cell r="H1559">
            <v>455</v>
          </cell>
        </row>
        <row r="1560">
          <cell r="A1560" t="str">
            <v>201805_MICROSOFT CORPORATION_40_6001801860</v>
          </cell>
          <cell r="B1560">
            <v>43234</v>
          </cell>
          <cell r="C1560">
            <v>2018</v>
          </cell>
          <cell r="D1560" t="str">
            <v>201805</v>
          </cell>
          <cell r="E1560" t="str">
            <v>MICROSOFT CORPORATION_40</v>
          </cell>
          <cell r="F1560">
            <v>6001801860</v>
          </cell>
          <cell r="G1560" t="str">
            <v>Hour16</v>
          </cell>
          <cell r="H1560">
            <v>181</v>
          </cell>
        </row>
        <row r="1561">
          <cell r="A1561" t="str">
            <v>201805_MICROSOFT CORPORATION_40_6001808204</v>
          </cell>
          <cell r="B1561">
            <v>43228</v>
          </cell>
          <cell r="C1561">
            <v>2018</v>
          </cell>
          <cell r="D1561" t="str">
            <v>201805</v>
          </cell>
          <cell r="E1561" t="str">
            <v>MICROSOFT CORPORATION_40</v>
          </cell>
          <cell r="F1561">
            <v>6001808204</v>
          </cell>
          <cell r="G1561" t="str">
            <v>Hour12</v>
          </cell>
          <cell r="H1561">
            <v>1086</v>
          </cell>
        </row>
        <row r="1562">
          <cell r="A1562" t="str">
            <v>201805_MICROSOFT CORPORATION_40_6001827121</v>
          </cell>
          <cell r="B1562">
            <v>43221</v>
          </cell>
          <cell r="C1562">
            <v>2018</v>
          </cell>
          <cell r="D1562" t="str">
            <v>201805</v>
          </cell>
          <cell r="E1562" t="str">
            <v>MICROSOFT CORPORATION_40</v>
          </cell>
          <cell r="F1562">
            <v>6001827121</v>
          </cell>
          <cell r="G1562" t="str">
            <v>Hour15</v>
          </cell>
          <cell r="H1562">
            <v>427</v>
          </cell>
        </row>
        <row r="1563">
          <cell r="A1563" t="str">
            <v>201805_MICROSOFT CORPORATION_40_6001840767</v>
          </cell>
          <cell r="B1563">
            <v>43225</v>
          </cell>
          <cell r="C1563">
            <v>2018</v>
          </cell>
          <cell r="D1563" t="str">
            <v>201805</v>
          </cell>
          <cell r="E1563" t="str">
            <v>MICROSOFT CORPORATION_40</v>
          </cell>
          <cell r="F1563">
            <v>6001840767</v>
          </cell>
          <cell r="G1563" t="str">
            <v>Hour01</v>
          </cell>
          <cell r="H1563">
            <v>586</v>
          </cell>
        </row>
        <row r="1564">
          <cell r="A1564" t="str">
            <v>201805_MICROSOFT CORPORATION_40_6001935797</v>
          </cell>
          <cell r="B1564">
            <v>43243</v>
          </cell>
          <cell r="C1564">
            <v>2018</v>
          </cell>
          <cell r="D1564" t="str">
            <v>201805</v>
          </cell>
          <cell r="E1564" t="str">
            <v>MICROSOFT CORPORATION_40</v>
          </cell>
          <cell r="F1564">
            <v>6001935797</v>
          </cell>
          <cell r="G1564" t="str">
            <v>Hour14</v>
          </cell>
          <cell r="H1564">
            <v>629</v>
          </cell>
        </row>
        <row r="1565">
          <cell r="A1565" t="str">
            <v>201805_MICROSOFT CORPORATION_40_6001960002</v>
          </cell>
          <cell r="B1565">
            <v>43243</v>
          </cell>
          <cell r="C1565">
            <v>2018</v>
          </cell>
          <cell r="D1565" t="str">
            <v>201805</v>
          </cell>
          <cell r="E1565" t="str">
            <v>MICROSOFT CORPORATION_40</v>
          </cell>
          <cell r="F1565">
            <v>6001960002</v>
          </cell>
          <cell r="G1565" t="str">
            <v>Hour17</v>
          </cell>
          <cell r="H1565">
            <v>638</v>
          </cell>
        </row>
        <row r="1566">
          <cell r="A1566" t="str">
            <v>201805_MICROSOFT CORPORATION_40_6001986691</v>
          </cell>
          <cell r="B1566">
            <v>43234</v>
          </cell>
          <cell r="C1566">
            <v>2018</v>
          </cell>
          <cell r="D1566" t="str">
            <v>201805</v>
          </cell>
          <cell r="E1566" t="str">
            <v>MICROSOFT CORPORATION_40</v>
          </cell>
          <cell r="F1566">
            <v>6001986691</v>
          </cell>
          <cell r="G1566" t="str">
            <v>Hour14</v>
          </cell>
          <cell r="H1566">
            <v>900</v>
          </cell>
        </row>
        <row r="1567">
          <cell r="A1567" t="str">
            <v>201806_MICROSOFT CORPORATION_40_6000078823</v>
          </cell>
          <cell r="B1567">
            <v>43265</v>
          </cell>
          <cell r="C1567">
            <v>2018</v>
          </cell>
          <cell r="D1567" t="str">
            <v>201806</v>
          </cell>
          <cell r="E1567" t="str">
            <v>MICROSOFT CORPORATION_40</v>
          </cell>
          <cell r="F1567">
            <v>6000078823</v>
          </cell>
          <cell r="G1567" t="str">
            <v>Hour15</v>
          </cell>
          <cell r="H1567">
            <v>248</v>
          </cell>
        </row>
        <row r="1568">
          <cell r="A1568" t="str">
            <v>201806_MICROSOFT CORPORATION_40_6000118113</v>
          </cell>
          <cell r="B1568">
            <v>43265</v>
          </cell>
          <cell r="C1568">
            <v>2018</v>
          </cell>
          <cell r="D1568" t="str">
            <v>201806</v>
          </cell>
          <cell r="E1568" t="str">
            <v>MICROSOFT CORPORATION_40</v>
          </cell>
          <cell r="F1568">
            <v>6000118113</v>
          </cell>
          <cell r="G1568" t="str">
            <v>Hour08</v>
          </cell>
          <cell r="H1568">
            <v>275</v>
          </cell>
        </row>
        <row r="1569">
          <cell r="A1569" t="str">
            <v>201806_MICROSOFT CORPORATION_40_6000175912</v>
          </cell>
          <cell r="B1569">
            <v>43252</v>
          </cell>
          <cell r="C1569">
            <v>2018</v>
          </cell>
          <cell r="D1569" t="str">
            <v>201806</v>
          </cell>
          <cell r="E1569" t="str">
            <v>MICROSOFT CORPORATION_40</v>
          </cell>
          <cell r="F1569">
            <v>6000175912</v>
          </cell>
          <cell r="G1569" t="str">
            <v>Hour01</v>
          </cell>
        </row>
        <row r="1570">
          <cell r="A1570" t="str">
            <v>201806_MICROSOFT CORPORATION_40_6000267146</v>
          </cell>
          <cell r="B1570">
            <v>43269</v>
          </cell>
          <cell r="C1570">
            <v>2018</v>
          </cell>
          <cell r="D1570" t="str">
            <v>201806</v>
          </cell>
          <cell r="E1570" t="str">
            <v>MICROSOFT CORPORATION_40</v>
          </cell>
          <cell r="F1570">
            <v>6000267146</v>
          </cell>
          <cell r="G1570" t="str">
            <v>Hour12</v>
          </cell>
          <cell r="H1570">
            <v>983</v>
          </cell>
        </row>
        <row r="1571">
          <cell r="A1571" t="str">
            <v>201806_MICROSOFT CORPORATION_40_6000299692</v>
          </cell>
          <cell r="B1571">
            <v>43277</v>
          </cell>
          <cell r="C1571">
            <v>2018</v>
          </cell>
          <cell r="D1571" t="str">
            <v>201806</v>
          </cell>
          <cell r="E1571" t="str">
            <v>MICROSOFT CORPORATION_40</v>
          </cell>
          <cell r="F1571">
            <v>6000299692</v>
          </cell>
          <cell r="G1571" t="str">
            <v>Hour08</v>
          </cell>
          <cell r="H1571">
            <v>1330</v>
          </cell>
        </row>
        <row r="1572">
          <cell r="A1572" t="str">
            <v>201806_MICROSOFT CORPORATION_40_6000316669</v>
          </cell>
          <cell r="B1572">
            <v>43253</v>
          </cell>
          <cell r="C1572">
            <v>2018</v>
          </cell>
          <cell r="D1572" t="str">
            <v>201806</v>
          </cell>
          <cell r="E1572" t="str">
            <v>MICROSOFT CORPORATION_40</v>
          </cell>
          <cell r="F1572">
            <v>6000316669</v>
          </cell>
          <cell r="G1572" t="str">
            <v>Hour01</v>
          </cell>
        </row>
        <row r="1573">
          <cell r="A1573" t="str">
            <v>201806_MICROSOFT CORPORATION_40_6000331002</v>
          </cell>
          <cell r="B1573">
            <v>43271</v>
          </cell>
          <cell r="C1573">
            <v>2018</v>
          </cell>
          <cell r="D1573" t="str">
            <v>201806</v>
          </cell>
          <cell r="E1573" t="str">
            <v>MICROSOFT CORPORATION_40</v>
          </cell>
          <cell r="F1573">
            <v>6000331002</v>
          </cell>
          <cell r="G1573" t="str">
            <v>Hour14</v>
          </cell>
          <cell r="H1573">
            <v>481</v>
          </cell>
        </row>
        <row r="1574">
          <cell r="A1574" t="str">
            <v>201806_MICROSOFT CORPORATION_40_6000370764</v>
          </cell>
          <cell r="B1574">
            <v>43277</v>
          </cell>
          <cell r="C1574">
            <v>2018</v>
          </cell>
          <cell r="D1574" t="str">
            <v>201806</v>
          </cell>
          <cell r="E1574" t="str">
            <v>MICROSOFT CORPORATION_40</v>
          </cell>
          <cell r="F1574">
            <v>6000370764</v>
          </cell>
          <cell r="G1574" t="str">
            <v>Hour09</v>
          </cell>
          <cell r="H1574">
            <v>62</v>
          </cell>
        </row>
        <row r="1575">
          <cell r="A1575" t="str">
            <v>201806_MICROSOFT CORPORATION_40_6000489227</v>
          </cell>
          <cell r="B1575">
            <v>43269</v>
          </cell>
          <cell r="C1575">
            <v>2018</v>
          </cell>
          <cell r="D1575" t="str">
            <v>201806</v>
          </cell>
          <cell r="E1575" t="str">
            <v>MICROSOFT CORPORATION_40</v>
          </cell>
          <cell r="F1575">
            <v>6000489227</v>
          </cell>
          <cell r="G1575" t="str">
            <v>Hour18</v>
          </cell>
          <cell r="H1575">
            <v>526</v>
          </cell>
        </row>
        <row r="1576">
          <cell r="A1576" t="str">
            <v>201806_MICROSOFT CORPORATION_40_6000523000</v>
          </cell>
          <cell r="B1576">
            <v>43252</v>
          </cell>
          <cell r="C1576">
            <v>2018</v>
          </cell>
          <cell r="D1576" t="str">
            <v>201806</v>
          </cell>
          <cell r="E1576" t="str">
            <v>MICROSOFT CORPORATION_40</v>
          </cell>
          <cell r="F1576">
            <v>6000523000</v>
          </cell>
          <cell r="G1576" t="str">
            <v>Hour01</v>
          </cell>
        </row>
        <row r="1577">
          <cell r="A1577" t="str">
            <v>201806_MICROSOFT CORPORATION_40_6000547635</v>
          </cell>
          <cell r="B1577">
            <v>43256</v>
          </cell>
          <cell r="C1577">
            <v>2018</v>
          </cell>
          <cell r="D1577" t="str">
            <v>201806</v>
          </cell>
          <cell r="E1577" t="str">
            <v>MICROSOFT CORPORATION_40</v>
          </cell>
          <cell r="F1577">
            <v>6000547635</v>
          </cell>
          <cell r="G1577" t="str">
            <v>Hour12</v>
          </cell>
          <cell r="H1577">
            <v>520</v>
          </cell>
        </row>
        <row r="1578">
          <cell r="A1578" t="str">
            <v>201806_MICROSOFT CORPORATION_40_6000583090</v>
          </cell>
          <cell r="B1578">
            <v>43269</v>
          </cell>
          <cell r="C1578">
            <v>2018</v>
          </cell>
          <cell r="D1578" t="str">
            <v>201806</v>
          </cell>
          <cell r="E1578" t="str">
            <v>MICROSOFT CORPORATION_40</v>
          </cell>
          <cell r="F1578">
            <v>6000583090</v>
          </cell>
          <cell r="G1578" t="str">
            <v>Hour18</v>
          </cell>
          <cell r="H1578">
            <v>572</v>
          </cell>
        </row>
        <row r="1579">
          <cell r="A1579" t="str">
            <v>201806_MICROSOFT CORPORATION_40_6000584674</v>
          </cell>
          <cell r="B1579">
            <v>43277</v>
          </cell>
          <cell r="C1579">
            <v>2018</v>
          </cell>
          <cell r="D1579" t="str">
            <v>201806</v>
          </cell>
          <cell r="E1579" t="str">
            <v>MICROSOFT CORPORATION_40</v>
          </cell>
          <cell r="F1579">
            <v>6000584674</v>
          </cell>
          <cell r="G1579" t="str">
            <v>Hour10</v>
          </cell>
          <cell r="H1579">
            <v>60</v>
          </cell>
        </row>
        <row r="1580">
          <cell r="A1580" t="str">
            <v>201806_MICROSOFT CORPORATION_40_6000654917</v>
          </cell>
          <cell r="B1580">
            <v>43252</v>
          </cell>
          <cell r="C1580">
            <v>2018</v>
          </cell>
          <cell r="D1580" t="str">
            <v>201806</v>
          </cell>
          <cell r="E1580" t="str">
            <v>MICROSOFT CORPORATION_40</v>
          </cell>
          <cell r="F1580">
            <v>6000654917</v>
          </cell>
          <cell r="G1580" t="str">
            <v>Hour01</v>
          </cell>
        </row>
        <row r="1581">
          <cell r="A1581" t="str">
            <v>201806_MICROSOFT CORPORATION_40_6000708139</v>
          </cell>
          <cell r="B1581">
            <v>43271</v>
          </cell>
          <cell r="C1581">
            <v>2018</v>
          </cell>
          <cell r="D1581" t="str">
            <v>201806</v>
          </cell>
          <cell r="E1581" t="str">
            <v>MICROSOFT CORPORATION_40</v>
          </cell>
          <cell r="F1581">
            <v>6000708139</v>
          </cell>
          <cell r="G1581" t="str">
            <v>Hour14</v>
          </cell>
          <cell r="H1581">
            <v>653</v>
          </cell>
        </row>
        <row r="1582">
          <cell r="A1582" t="str">
            <v>201806_MICROSOFT CORPORATION_40_6000758554</v>
          </cell>
          <cell r="B1582">
            <v>43269</v>
          </cell>
          <cell r="C1582">
            <v>2018</v>
          </cell>
          <cell r="D1582" t="str">
            <v>201806</v>
          </cell>
          <cell r="E1582" t="str">
            <v>MICROSOFT CORPORATION_40</v>
          </cell>
          <cell r="F1582">
            <v>6000758554</v>
          </cell>
          <cell r="G1582" t="str">
            <v>Hour16</v>
          </cell>
          <cell r="H1582">
            <v>2191</v>
          </cell>
        </row>
        <row r="1583">
          <cell r="A1583" t="str">
            <v>201806_MICROSOFT CORPORATION_40_6000759696</v>
          </cell>
          <cell r="B1583">
            <v>43271</v>
          </cell>
          <cell r="C1583">
            <v>2018</v>
          </cell>
          <cell r="D1583" t="str">
            <v>201806</v>
          </cell>
          <cell r="E1583" t="str">
            <v>MICROSOFT CORPORATION_40</v>
          </cell>
          <cell r="F1583">
            <v>6000759696</v>
          </cell>
          <cell r="G1583" t="str">
            <v>Hour11</v>
          </cell>
          <cell r="H1583">
            <v>4927</v>
          </cell>
        </row>
        <row r="1584">
          <cell r="A1584" t="str">
            <v>201806_MICROSOFT CORPORATION_40_6000772736</v>
          </cell>
          <cell r="B1584">
            <v>43262</v>
          </cell>
          <cell r="C1584">
            <v>2018</v>
          </cell>
          <cell r="D1584" t="str">
            <v>201806</v>
          </cell>
          <cell r="E1584" t="str">
            <v>MICROSOFT CORPORATION_40</v>
          </cell>
          <cell r="F1584">
            <v>6000772736</v>
          </cell>
          <cell r="G1584" t="str">
            <v>Hour08</v>
          </cell>
          <cell r="H1584">
            <v>184</v>
          </cell>
        </row>
        <row r="1585">
          <cell r="A1585" t="str">
            <v>201806_MICROSOFT CORPORATION_40_6000859559</v>
          </cell>
          <cell r="B1585">
            <v>43252</v>
          </cell>
          <cell r="C1585">
            <v>2018</v>
          </cell>
          <cell r="D1585" t="str">
            <v>201806</v>
          </cell>
          <cell r="E1585" t="str">
            <v>MICROSOFT CORPORATION_40</v>
          </cell>
          <cell r="F1585">
            <v>6000859559</v>
          </cell>
          <cell r="G1585" t="str">
            <v>Hour01</v>
          </cell>
          <cell r="H1585">
            <v>0</v>
          </cell>
        </row>
        <row r="1586">
          <cell r="A1586" t="str">
            <v>201806_MICROSOFT CORPORATION_40_6000886767</v>
          </cell>
          <cell r="B1586">
            <v>43271</v>
          </cell>
          <cell r="C1586">
            <v>2018</v>
          </cell>
          <cell r="D1586" t="str">
            <v>201806</v>
          </cell>
          <cell r="E1586" t="str">
            <v>MICROSOFT CORPORATION_40</v>
          </cell>
          <cell r="F1586">
            <v>6000886767</v>
          </cell>
          <cell r="G1586" t="str">
            <v>Hour15</v>
          </cell>
          <cell r="H1586">
            <v>1390</v>
          </cell>
        </row>
        <row r="1587">
          <cell r="A1587" t="str">
            <v>201806_MICROSOFT CORPORATION_40_6000905445</v>
          </cell>
          <cell r="B1587">
            <v>43252</v>
          </cell>
          <cell r="C1587">
            <v>2018</v>
          </cell>
          <cell r="D1587" t="str">
            <v>201806</v>
          </cell>
          <cell r="E1587" t="str">
            <v>MICROSOFT CORPORATION_40</v>
          </cell>
          <cell r="F1587">
            <v>6000905445</v>
          </cell>
          <cell r="G1587" t="str">
            <v>Hour01</v>
          </cell>
          <cell r="H1587">
            <v>0</v>
          </cell>
        </row>
        <row r="1588">
          <cell r="A1588" t="str">
            <v>201806_MICROSOFT CORPORATION_40_6000982824</v>
          </cell>
          <cell r="B1588">
            <v>43252</v>
          </cell>
          <cell r="C1588">
            <v>2018</v>
          </cell>
          <cell r="D1588" t="str">
            <v>201806</v>
          </cell>
          <cell r="E1588" t="str">
            <v>MICROSOFT CORPORATION_40</v>
          </cell>
          <cell r="F1588">
            <v>6000982824</v>
          </cell>
          <cell r="G1588" t="str">
            <v>Hour01</v>
          </cell>
        </row>
        <row r="1589">
          <cell r="A1589" t="str">
            <v>201806_MICROSOFT CORPORATION_40_6000996360</v>
          </cell>
          <cell r="B1589">
            <v>43253</v>
          </cell>
          <cell r="C1589">
            <v>2018</v>
          </cell>
          <cell r="D1589" t="str">
            <v>201806</v>
          </cell>
          <cell r="E1589" t="str">
            <v>MICROSOFT CORPORATION_40</v>
          </cell>
          <cell r="F1589">
            <v>6000996360</v>
          </cell>
          <cell r="G1589" t="str">
            <v>Hour01</v>
          </cell>
        </row>
        <row r="1590">
          <cell r="A1590" t="str">
            <v>201806_MICROSOFT CORPORATION_40_6001017026</v>
          </cell>
          <cell r="B1590">
            <v>43262</v>
          </cell>
          <cell r="C1590">
            <v>2018</v>
          </cell>
          <cell r="D1590" t="str">
            <v>201806</v>
          </cell>
          <cell r="E1590" t="str">
            <v>MICROSOFT CORPORATION_40</v>
          </cell>
          <cell r="F1590">
            <v>6001017026</v>
          </cell>
          <cell r="G1590" t="str">
            <v>Hour01</v>
          </cell>
          <cell r="H1590">
            <v>39</v>
          </cell>
        </row>
        <row r="1591">
          <cell r="A1591" t="str">
            <v>201806_MICROSOFT CORPORATION_40_6001033229</v>
          </cell>
          <cell r="B1591">
            <v>43262</v>
          </cell>
          <cell r="C1591">
            <v>2018</v>
          </cell>
          <cell r="D1591" t="str">
            <v>201806</v>
          </cell>
          <cell r="E1591" t="str">
            <v>MICROSOFT CORPORATION_40</v>
          </cell>
          <cell r="F1591">
            <v>6001033229</v>
          </cell>
          <cell r="G1591" t="str">
            <v>Hour08</v>
          </cell>
          <cell r="H1591">
            <v>195</v>
          </cell>
        </row>
        <row r="1592">
          <cell r="A1592" t="str">
            <v>201806_MICROSOFT CORPORATION_40_6001081470</v>
          </cell>
          <cell r="B1592">
            <v>43252</v>
          </cell>
          <cell r="C1592">
            <v>2018</v>
          </cell>
          <cell r="D1592" t="str">
            <v>201806</v>
          </cell>
          <cell r="E1592" t="str">
            <v>MICROSOFT CORPORATION_40</v>
          </cell>
          <cell r="F1592">
            <v>6001081470</v>
          </cell>
          <cell r="G1592" t="str">
            <v>Hour01</v>
          </cell>
        </row>
        <row r="1593">
          <cell r="A1593" t="str">
            <v>201806_MICROSOFT CORPORATION_40_6001173693</v>
          </cell>
          <cell r="B1593">
            <v>43262</v>
          </cell>
          <cell r="C1593">
            <v>2018</v>
          </cell>
          <cell r="D1593" t="str">
            <v>201806</v>
          </cell>
          <cell r="E1593" t="str">
            <v>MICROSOFT CORPORATION_40</v>
          </cell>
          <cell r="F1593">
            <v>6001173693</v>
          </cell>
          <cell r="G1593" t="str">
            <v>Hour09</v>
          </cell>
          <cell r="H1593">
            <v>140</v>
          </cell>
        </row>
        <row r="1594">
          <cell r="A1594" t="str">
            <v>201806_MICROSOFT CORPORATION_40_6001207281</v>
          </cell>
          <cell r="B1594">
            <v>43257</v>
          </cell>
          <cell r="C1594">
            <v>2018</v>
          </cell>
          <cell r="D1594" t="str">
            <v>201806</v>
          </cell>
          <cell r="E1594" t="str">
            <v>MICROSOFT CORPORATION_40</v>
          </cell>
          <cell r="F1594">
            <v>6001207281</v>
          </cell>
          <cell r="G1594" t="str">
            <v>Hour12</v>
          </cell>
          <cell r="H1594">
            <v>2266</v>
          </cell>
        </row>
        <row r="1595">
          <cell r="A1595" t="str">
            <v>201806_MICROSOFT CORPORATION_40_6001314833</v>
          </cell>
          <cell r="B1595">
            <v>43255</v>
          </cell>
          <cell r="C1595">
            <v>2018</v>
          </cell>
          <cell r="D1595" t="str">
            <v>201806</v>
          </cell>
          <cell r="E1595" t="str">
            <v>MICROSOFT CORPORATION_40</v>
          </cell>
          <cell r="F1595">
            <v>6001314833</v>
          </cell>
          <cell r="G1595" t="str">
            <v>Hour13</v>
          </cell>
          <cell r="H1595">
            <v>443</v>
          </cell>
        </row>
        <row r="1596">
          <cell r="A1596" t="str">
            <v>201806_MICROSOFT CORPORATION_40_6001342285</v>
          </cell>
          <cell r="B1596">
            <v>43271</v>
          </cell>
          <cell r="C1596">
            <v>2018</v>
          </cell>
          <cell r="D1596" t="str">
            <v>201806</v>
          </cell>
          <cell r="E1596" t="str">
            <v>MICROSOFT CORPORATION_40</v>
          </cell>
          <cell r="F1596">
            <v>6001342285</v>
          </cell>
          <cell r="G1596" t="str">
            <v>Hour13</v>
          </cell>
          <cell r="H1596">
            <v>3547</v>
          </cell>
        </row>
        <row r="1597">
          <cell r="A1597" t="str">
            <v>201806_MICROSOFT CORPORATION_40_6001343163</v>
          </cell>
          <cell r="B1597">
            <v>43269</v>
          </cell>
          <cell r="C1597">
            <v>2018</v>
          </cell>
          <cell r="D1597" t="str">
            <v>201806</v>
          </cell>
          <cell r="E1597" t="str">
            <v>MICROSOFT CORPORATION_40</v>
          </cell>
          <cell r="F1597">
            <v>6001343163</v>
          </cell>
          <cell r="G1597" t="str">
            <v>Hour17</v>
          </cell>
          <cell r="H1597">
            <v>301</v>
          </cell>
        </row>
        <row r="1598">
          <cell r="A1598" t="str">
            <v>201806_MICROSOFT CORPORATION_40_6001351871</v>
          </cell>
          <cell r="B1598">
            <v>43252</v>
          </cell>
          <cell r="C1598">
            <v>2018</v>
          </cell>
          <cell r="D1598" t="str">
            <v>201806</v>
          </cell>
          <cell r="E1598" t="str">
            <v>MICROSOFT CORPORATION_40</v>
          </cell>
          <cell r="F1598">
            <v>6001351871</v>
          </cell>
          <cell r="G1598" t="str">
            <v>Hour01</v>
          </cell>
        </row>
        <row r="1599">
          <cell r="A1599" t="str">
            <v>201806_MICROSOFT CORPORATION_40_6001358720</v>
          </cell>
          <cell r="B1599">
            <v>43255</v>
          </cell>
          <cell r="C1599">
            <v>2018</v>
          </cell>
          <cell r="D1599" t="str">
            <v>201806</v>
          </cell>
          <cell r="E1599" t="str">
            <v>MICROSOFT CORPORATION_40</v>
          </cell>
          <cell r="F1599">
            <v>6001358720</v>
          </cell>
          <cell r="G1599" t="str">
            <v>Hour11</v>
          </cell>
          <cell r="H1599">
            <v>318</v>
          </cell>
        </row>
        <row r="1600">
          <cell r="A1600" t="str">
            <v>201806_MICROSOFT CORPORATION_40_6001358756</v>
          </cell>
          <cell r="B1600">
            <v>43279</v>
          </cell>
          <cell r="C1600">
            <v>2018</v>
          </cell>
          <cell r="D1600" t="str">
            <v>201806</v>
          </cell>
          <cell r="E1600" t="str">
            <v>MICROSOFT CORPORATION_40</v>
          </cell>
          <cell r="F1600">
            <v>6001358756</v>
          </cell>
          <cell r="G1600" t="str">
            <v>Hour08</v>
          </cell>
          <cell r="H1600">
            <v>9552</v>
          </cell>
        </row>
        <row r="1601">
          <cell r="A1601" t="str">
            <v>201806_MICROSOFT CORPORATION_40_6001367365</v>
          </cell>
          <cell r="B1601">
            <v>43271</v>
          </cell>
          <cell r="C1601">
            <v>2018</v>
          </cell>
          <cell r="D1601" t="str">
            <v>201806</v>
          </cell>
          <cell r="E1601" t="str">
            <v>MICROSOFT CORPORATION_40</v>
          </cell>
          <cell r="F1601">
            <v>6001367365</v>
          </cell>
          <cell r="G1601" t="str">
            <v>Hour15</v>
          </cell>
          <cell r="H1601">
            <v>392</v>
          </cell>
        </row>
        <row r="1602">
          <cell r="A1602" t="str">
            <v>201806_MICROSOFT CORPORATION_40_6001390613</v>
          </cell>
          <cell r="B1602">
            <v>43271</v>
          </cell>
          <cell r="C1602">
            <v>2018</v>
          </cell>
          <cell r="D1602" t="str">
            <v>201806</v>
          </cell>
          <cell r="E1602" t="str">
            <v>MICROSOFT CORPORATION_40</v>
          </cell>
          <cell r="F1602">
            <v>6001390613</v>
          </cell>
          <cell r="G1602" t="str">
            <v>Hour10</v>
          </cell>
          <cell r="H1602">
            <v>770</v>
          </cell>
        </row>
        <row r="1603">
          <cell r="A1603" t="str">
            <v>201806_MICROSOFT CORPORATION_40_6001429622</v>
          </cell>
          <cell r="B1603">
            <v>43262</v>
          </cell>
          <cell r="C1603">
            <v>2018</v>
          </cell>
          <cell r="D1603" t="str">
            <v>201806</v>
          </cell>
          <cell r="E1603" t="str">
            <v>MICROSOFT CORPORATION_40</v>
          </cell>
          <cell r="F1603">
            <v>6001429622</v>
          </cell>
          <cell r="G1603" t="str">
            <v>Hour12</v>
          </cell>
          <cell r="H1603">
            <v>302</v>
          </cell>
        </row>
        <row r="1604">
          <cell r="A1604" t="str">
            <v>201806_MICROSOFT CORPORATION_40_6001498014</v>
          </cell>
          <cell r="B1604">
            <v>43253</v>
          </cell>
          <cell r="C1604">
            <v>2018</v>
          </cell>
          <cell r="D1604" t="str">
            <v>201806</v>
          </cell>
          <cell r="E1604" t="str">
            <v>MICROSOFT CORPORATION_40</v>
          </cell>
          <cell r="F1604">
            <v>6001498014</v>
          </cell>
          <cell r="G1604" t="str">
            <v>Hour01</v>
          </cell>
        </row>
        <row r="1605">
          <cell r="A1605" t="str">
            <v>201806_MICROSOFT CORPORATION_40_6001539007</v>
          </cell>
          <cell r="B1605">
            <v>43258</v>
          </cell>
          <cell r="C1605">
            <v>2018</v>
          </cell>
          <cell r="D1605" t="str">
            <v>201806</v>
          </cell>
          <cell r="E1605" t="str">
            <v>MICROSOFT CORPORATION_40</v>
          </cell>
          <cell r="F1605">
            <v>6001539007</v>
          </cell>
          <cell r="G1605" t="str">
            <v>Hour14</v>
          </cell>
          <cell r="H1605">
            <v>905</v>
          </cell>
        </row>
        <row r="1606">
          <cell r="A1606" t="str">
            <v>201806_MICROSOFT CORPORATION_40_6001539023</v>
          </cell>
          <cell r="B1606">
            <v>43257</v>
          </cell>
          <cell r="C1606">
            <v>2018</v>
          </cell>
          <cell r="D1606" t="str">
            <v>201806</v>
          </cell>
          <cell r="E1606" t="str">
            <v>MICROSOFT CORPORATION_40</v>
          </cell>
          <cell r="F1606">
            <v>6001539023</v>
          </cell>
          <cell r="G1606" t="str">
            <v>Hour15</v>
          </cell>
          <cell r="H1606">
            <v>1397</v>
          </cell>
        </row>
        <row r="1607">
          <cell r="A1607" t="str">
            <v>201806_MICROSOFT CORPORATION_40_6001608329</v>
          </cell>
          <cell r="B1607">
            <v>43255</v>
          </cell>
          <cell r="C1607">
            <v>2018</v>
          </cell>
          <cell r="D1607" t="str">
            <v>201806</v>
          </cell>
          <cell r="E1607" t="str">
            <v>MICROSOFT CORPORATION_40</v>
          </cell>
          <cell r="F1607">
            <v>6001608329</v>
          </cell>
          <cell r="G1607" t="str">
            <v>Hour15</v>
          </cell>
          <cell r="H1607">
            <v>152</v>
          </cell>
        </row>
        <row r="1608">
          <cell r="A1608" t="str">
            <v>201806_MICROSOFT CORPORATION_40_6001657024</v>
          </cell>
          <cell r="B1608">
            <v>43253</v>
          </cell>
          <cell r="C1608">
            <v>2018</v>
          </cell>
          <cell r="D1608" t="str">
            <v>201806</v>
          </cell>
          <cell r="E1608" t="str">
            <v>MICROSOFT CORPORATION_40</v>
          </cell>
          <cell r="F1608">
            <v>6001657024</v>
          </cell>
          <cell r="G1608" t="str">
            <v>Hour01</v>
          </cell>
        </row>
        <row r="1609">
          <cell r="A1609" t="str">
            <v>201806_MICROSOFT CORPORATION_40_6001659213</v>
          </cell>
          <cell r="B1609">
            <v>43253</v>
          </cell>
          <cell r="C1609">
            <v>2018</v>
          </cell>
          <cell r="D1609" t="str">
            <v>201806</v>
          </cell>
          <cell r="E1609" t="str">
            <v>MICROSOFT CORPORATION_40</v>
          </cell>
          <cell r="F1609">
            <v>6001659213</v>
          </cell>
          <cell r="G1609" t="str">
            <v>Hour01</v>
          </cell>
        </row>
        <row r="1610">
          <cell r="A1610" t="str">
            <v>201806_MICROSOFT CORPORATION_40_6001756716</v>
          </cell>
          <cell r="B1610">
            <v>43256</v>
          </cell>
          <cell r="C1610">
            <v>2018</v>
          </cell>
          <cell r="D1610" t="str">
            <v>201806</v>
          </cell>
          <cell r="E1610" t="str">
            <v>MICROSOFT CORPORATION_40</v>
          </cell>
          <cell r="F1610">
            <v>6001756716</v>
          </cell>
          <cell r="G1610" t="str">
            <v>Hour12</v>
          </cell>
          <cell r="H1610">
            <v>340</v>
          </cell>
        </row>
        <row r="1611">
          <cell r="A1611" t="str">
            <v>201806_MICROSOFT CORPORATION_40_6001783954</v>
          </cell>
          <cell r="B1611">
            <v>43269</v>
          </cell>
          <cell r="C1611">
            <v>2018</v>
          </cell>
          <cell r="D1611" t="str">
            <v>201806</v>
          </cell>
          <cell r="E1611" t="str">
            <v>MICROSOFT CORPORATION_40</v>
          </cell>
          <cell r="F1611">
            <v>6001783954</v>
          </cell>
          <cell r="G1611" t="str">
            <v>Hour14</v>
          </cell>
          <cell r="H1611">
            <v>449</v>
          </cell>
        </row>
        <row r="1612">
          <cell r="A1612" t="str">
            <v>201806_MICROSOFT CORPORATION_40_6001801860</v>
          </cell>
          <cell r="B1612">
            <v>43252</v>
          </cell>
          <cell r="C1612">
            <v>2018</v>
          </cell>
          <cell r="D1612" t="str">
            <v>201806</v>
          </cell>
          <cell r="E1612" t="str">
            <v>MICROSOFT CORPORATION_40</v>
          </cell>
          <cell r="F1612">
            <v>6001801860</v>
          </cell>
          <cell r="G1612" t="str">
            <v>Hour01</v>
          </cell>
          <cell r="H1612">
            <v>0</v>
          </cell>
        </row>
        <row r="1613">
          <cell r="A1613" t="str">
            <v>201806_MICROSOFT CORPORATION_40_6001808204</v>
          </cell>
          <cell r="B1613">
            <v>43253</v>
          </cell>
          <cell r="C1613">
            <v>2018</v>
          </cell>
          <cell r="D1613" t="str">
            <v>201806</v>
          </cell>
          <cell r="E1613" t="str">
            <v>MICROSOFT CORPORATION_40</v>
          </cell>
          <cell r="F1613">
            <v>6001808204</v>
          </cell>
          <cell r="G1613" t="str">
            <v>Hour01</v>
          </cell>
        </row>
        <row r="1614">
          <cell r="A1614" t="str">
            <v>201806_MICROSOFT CORPORATION_40_6001827121</v>
          </cell>
          <cell r="B1614">
            <v>43271</v>
          </cell>
          <cell r="C1614">
            <v>2018</v>
          </cell>
          <cell r="D1614" t="str">
            <v>201806</v>
          </cell>
          <cell r="E1614" t="str">
            <v>MICROSOFT CORPORATION_40</v>
          </cell>
          <cell r="F1614">
            <v>6001827121</v>
          </cell>
          <cell r="G1614" t="str">
            <v>Hour15</v>
          </cell>
          <cell r="H1614">
            <v>386</v>
          </cell>
        </row>
        <row r="1615">
          <cell r="A1615" t="str">
            <v>201806_MICROSOFT CORPORATION_40_6001840767</v>
          </cell>
          <cell r="B1615">
            <v>43269</v>
          </cell>
          <cell r="C1615">
            <v>2018</v>
          </cell>
          <cell r="D1615" t="str">
            <v>201806</v>
          </cell>
          <cell r="E1615" t="str">
            <v>MICROSOFT CORPORATION_40</v>
          </cell>
          <cell r="F1615">
            <v>6001840767</v>
          </cell>
          <cell r="G1615" t="str">
            <v>Hour13</v>
          </cell>
          <cell r="H1615">
            <v>377</v>
          </cell>
        </row>
        <row r="1616">
          <cell r="A1616" t="str">
            <v>201806_MICROSOFT CORPORATION_40_6001935797</v>
          </cell>
          <cell r="B1616">
            <v>43271</v>
          </cell>
          <cell r="C1616">
            <v>2018</v>
          </cell>
          <cell r="D1616" t="str">
            <v>201806</v>
          </cell>
          <cell r="E1616" t="str">
            <v>MICROSOFT CORPORATION_40</v>
          </cell>
          <cell r="F1616">
            <v>6001935797</v>
          </cell>
          <cell r="G1616" t="str">
            <v>Hour15</v>
          </cell>
          <cell r="H1616">
            <v>702</v>
          </cell>
        </row>
        <row r="1617">
          <cell r="A1617" t="str">
            <v>201806_MICROSOFT CORPORATION_40_6001960002</v>
          </cell>
          <cell r="B1617">
            <v>43269</v>
          </cell>
          <cell r="C1617">
            <v>2018</v>
          </cell>
          <cell r="D1617" t="str">
            <v>201806</v>
          </cell>
          <cell r="E1617" t="str">
            <v>MICROSOFT CORPORATION_40</v>
          </cell>
          <cell r="F1617">
            <v>6001960002</v>
          </cell>
          <cell r="G1617" t="str">
            <v>Hour16</v>
          </cell>
          <cell r="H1617">
            <v>670</v>
          </cell>
        </row>
        <row r="1618">
          <cell r="A1618" t="str">
            <v>201806_MICROSOFT CORPORATION_40_6001986691</v>
          </cell>
          <cell r="B1618">
            <v>43271</v>
          </cell>
          <cell r="C1618">
            <v>2018</v>
          </cell>
          <cell r="D1618" t="str">
            <v>201806</v>
          </cell>
          <cell r="E1618" t="str">
            <v>MICROSOFT CORPORATION_40</v>
          </cell>
          <cell r="F1618">
            <v>6001986691</v>
          </cell>
          <cell r="G1618" t="str">
            <v>Hour12</v>
          </cell>
          <cell r="H1618">
            <v>862</v>
          </cell>
        </row>
        <row r="1619">
          <cell r="A1619" t="str">
            <v>201707_Muckleshoot_26C_6000332324</v>
          </cell>
          <cell r="B1619">
            <v>42947</v>
          </cell>
          <cell r="C1619">
            <v>2017</v>
          </cell>
          <cell r="D1619" t="str">
            <v>201707</v>
          </cell>
          <cell r="E1619" t="str">
            <v>Muckleshoot_26C</v>
          </cell>
          <cell r="F1619">
            <v>6000332324</v>
          </cell>
          <cell r="G1619" t="str">
            <v>Hour13</v>
          </cell>
          <cell r="H1619">
            <v>475</v>
          </cell>
        </row>
        <row r="1620">
          <cell r="A1620" t="str">
            <v>201707_Muckleshoot_26C_6000857176</v>
          </cell>
          <cell r="B1620">
            <v>42941</v>
          </cell>
          <cell r="C1620">
            <v>2017</v>
          </cell>
          <cell r="D1620" t="str">
            <v>201707</v>
          </cell>
          <cell r="E1620" t="str">
            <v>Muckleshoot_26C</v>
          </cell>
          <cell r="F1620">
            <v>6000857176</v>
          </cell>
          <cell r="G1620" t="str">
            <v>Hour15</v>
          </cell>
          <cell r="H1620">
            <v>269</v>
          </cell>
        </row>
        <row r="1621">
          <cell r="A1621" t="str">
            <v>201708_Muckleshoot_26C_6000332324</v>
          </cell>
          <cell r="B1621">
            <v>42965</v>
          </cell>
          <cell r="C1621">
            <v>2017</v>
          </cell>
          <cell r="D1621" t="str">
            <v>201708</v>
          </cell>
          <cell r="E1621" t="str">
            <v>Muckleshoot_26C</v>
          </cell>
          <cell r="F1621">
            <v>6000332324</v>
          </cell>
          <cell r="G1621" t="str">
            <v>Hour07</v>
          </cell>
          <cell r="H1621">
            <v>835</v>
          </cell>
        </row>
        <row r="1622">
          <cell r="A1622" t="str">
            <v>201708_Muckleshoot_26C_6000857176</v>
          </cell>
          <cell r="B1622">
            <v>42975</v>
          </cell>
          <cell r="C1622">
            <v>2017</v>
          </cell>
          <cell r="D1622" t="str">
            <v>201708</v>
          </cell>
          <cell r="E1622" t="str">
            <v>Muckleshoot_26C</v>
          </cell>
          <cell r="F1622">
            <v>6000857176</v>
          </cell>
          <cell r="G1622" t="str">
            <v>Hour15</v>
          </cell>
          <cell r="H1622">
            <v>302</v>
          </cell>
        </row>
        <row r="1623">
          <cell r="A1623" t="str">
            <v>201709_Muckleshoot_26C_6000332324</v>
          </cell>
          <cell r="B1623">
            <v>43006</v>
          </cell>
          <cell r="C1623">
            <v>2017</v>
          </cell>
          <cell r="D1623" t="str">
            <v>201709</v>
          </cell>
          <cell r="E1623" t="str">
            <v>Muckleshoot_26C</v>
          </cell>
          <cell r="F1623">
            <v>6000332324</v>
          </cell>
          <cell r="G1623" t="str">
            <v>Hour16</v>
          </cell>
          <cell r="H1623">
            <v>479</v>
          </cell>
        </row>
        <row r="1624">
          <cell r="A1624" t="str">
            <v>201709_Muckleshoot_26C_6000857176</v>
          </cell>
          <cell r="B1624">
            <v>42983</v>
          </cell>
          <cell r="C1624">
            <v>2017</v>
          </cell>
          <cell r="D1624" t="str">
            <v>201709</v>
          </cell>
          <cell r="E1624" t="str">
            <v>Muckleshoot_26C</v>
          </cell>
          <cell r="F1624">
            <v>6000857176</v>
          </cell>
          <cell r="G1624" t="str">
            <v>Hour16</v>
          </cell>
          <cell r="H1624">
            <v>287</v>
          </cell>
        </row>
        <row r="1625">
          <cell r="A1625" t="str">
            <v>201710_Muckleshoot_26C_6000332324</v>
          </cell>
          <cell r="B1625">
            <v>43039</v>
          </cell>
          <cell r="C1625">
            <v>2017</v>
          </cell>
          <cell r="D1625" t="str">
            <v>201710</v>
          </cell>
          <cell r="E1625" t="str">
            <v>Muckleshoot_26C</v>
          </cell>
          <cell r="F1625">
            <v>6000332324</v>
          </cell>
          <cell r="G1625" t="str">
            <v>Hour08</v>
          </cell>
          <cell r="H1625">
            <v>404</v>
          </cell>
        </row>
        <row r="1626">
          <cell r="A1626" t="str">
            <v>201710_Muckleshoot_26C_6000857176</v>
          </cell>
          <cell r="B1626">
            <v>43022</v>
          </cell>
          <cell r="C1626">
            <v>2017</v>
          </cell>
          <cell r="D1626" t="str">
            <v>201710</v>
          </cell>
          <cell r="E1626" t="str">
            <v>Muckleshoot_26C</v>
          </cell>
          <cell r="F1626">
            <v>6000857176</v>
          </cell>
          <cell r="G1626" t="str">
            <v>Hour07</v>
          </cell>
          <cell r="H1626">
            <v>319</v>
          </cell>
        </row>
        <row r="1627">
          <cell r="A1627" t="str">
            <v>201711_Muckleshoot_26C_6000332324</v>
          </cell>
          <cell r="B1627">
            <v>43046</v>
          </cell>
          <cell r="C1627">
            <v>2017</v>
          </cell>
          <cell r="D1627" t="str">
            <v>201711</v>
          </cell>
          <cell r="E1627" t="str">
            <v>Muckleshoot_26C</v>
          </cell>
          <cell r="F1627">
            <v>6000332324</v>
          </cell>
          <cell r="G1627" t="str">
            <v>Hour09</v>
          </cell>
          <cell r="H1627">
            <v>432</v>
          </cell>
        </row>
        <row r="1628">
          <cell r="A1628" t="str">
            <v>201711_Muckleshoot_26C_6000857176</v>
          </cell>
          <cell r="B1628">
            <v>43046</v>
          </cell>
          <cell r="C1628">
            <v>2017</v>
          </cell>
          <cell r="D1628" t="str">
            <v>201711</v>
          </cell>
          <cell r="E1628" t="str">
            <v>Muckleshoot_26C</v>
          </cell>
          <cell r="F1628">
            <v>6000857176</v>
          </cell>
          <cell r="G1628" t="str">
            <v>Hour07</v>
          </cell>
          <cell r="H1628">
            <v>327</v>
          </cell>
        </row>
        <row r="1629">
          <cell r="A1629" t="str">
            <v>201712_Muckleshoot_26C_6000332324</v>
          </cell>
          <cell r="B1629">
            <v>43090</v>
          </cell>
          <cell r="C1629">
            <v>2017</v>
          </cell>
          <cell r="D1629" t="str">
            <v>201712</v>
          </cell>
          <cell r="E1629" t="str">
            <v>Muckleshoot_26C</v>
          </cell>
          <cell r="F1629">
            <v>6000332324</v>
          </cell>
          <cell r="G1629" t="str">
            <v>Hour09</v>
          </cell>
          <cell r="H1629">
            <v>487</v>
          </cell>
        </row>
        <row r="1630">
          <cell r="A1630" t="str">
            <v>201712_Muckleshoot_26C_6000857176</v>
          </cell>
          <cell r="B1630">
            <v>43080</v>
          </cell>
          <cell r="C1630">
            <v>2017</v>
          </cell>
          <cell r="D1630" t="str">
            <v>201712</v>
          </cell>
          <cell r="E1630" t="str">
            <v>Muckleshoot_26C</v>
          </cell>
          <cell r="F1630">
            <v>6000857176</v>
          </cell>
          <cell r="G1630" t="str">
            <v>Hour09</v>
          </cell>
          <cell r="H1630">
            <v>328</v>
          </cell>
        </row>
        <row r="1631">
          <cell r="A1631" t="str">
            <v>201801_Muckleshoot_26C_6000332324</v>
          </cell>
          <cell r="B1631">
            <v>43102</v>
          </cell>
          <cell r="C1631">
            <v>2018</v>
          </cell>
          <cell r="D1631" t="str">
            <v>201801</v>
          </cell>
          <cell r="E1631" t="str">
            <v>Muckleshoot_26C</v>
          </cell>
          <cell r="F1631">
            <v>6000332324</v>
          </cell>
          <cell r="G1631" t="str">
            <v>Hour09</v>
          </cell>
          <cell r="H1631">
            <v>479</v>
          </cell>
        </row>
        <row r="1632">
          <cell r="A1632" t="str">
            <v>201801_Muckleshoot_26C_6000857176</v>
          </cell>
          <cell r="B1632">
            <v>43125</v>
          </cell>
          <cell r="C1632">
            <v>2018</v>
          </cell>
          <cell r="D1632" t="str">
            <v>201801</v>
          </cell>
          <cell r="E1632" t="str">
            <v>Muckleshoot_26C</v>
          </cell>
          <cell r="F1632">
            <v>6000857176</v>
          </cell>
          <cell r="G1632" t="str">
            <v>Hour09</v>
          </cell>
          <cell r="H1632">
            <v>335</v>
          </cell>
        </row>
        <row r="1633">
          <cell r="A1633" t="str">
            <v>201802_Muckleshoot_26C_6000332324</v>
          </cell>
          <cell r="B1633">
            <v>43133</v>
          </cell>
          <cell r="C1633">
            <v>2018</v>
          </cell>
          <cell r="D1633" t="str">
            <v>201802</v>
          </cell>
          <cell r="E1633" t="str">
            <v>Muckleshoot_26C</v>
          </cell>
          <cell r="F1633">
            <v>6000332324</v>
          </cell>
          <cell r="G1633" t="str">
            <v>Hour08</v>
          </cell>
          <cell r="H1633">
            <v>1175</v>
          </cell>
        </row>
        <row r="1634">
          <cell r="A1634" t="str">
            <v>201802_Muckleshoot_26C_6000857176</v>
          </cell>
          <cell r="B1634">
            <v>43151</v>
          </cell>
          <cell r="C1634">
            <v>2018</v>
          </cell>
          <cell r="D1634" t="str">
            <v>201802</v>
          </cell>
          <cell r="E1634" t="str">
            <v>Muckleshoot_26C</v>
          </cell>
          <cell r="F1634">
            <v>6000857176</v>
          </cell>
          <cell r="G1634" t="str">
            <v>Hour08</v>
          </cell>
          <cell r="H1634">
            <v>351</v>
          </cell>
        </row>
        <row r="1635">
          <cell r="A1635" t="str">
            <v>201803_Muckleshoot_26C_6000332324</v>
          </cell>
          <cell r="B1635">
            <v>43166</v>
          </cell>
          <cell r="C1635">
            <v>2018</v>
          </cell>
          <cell r="D1635" t="str">
            <v>201803</v>
          </cell>
          <cell r="E1635" t="str">
            <v>Muckleshoot_26C</v>
          </cell>
          <cell r="F1635">
            <v>6000332324</v>
          </cell>
          <cell r="G1635" t="str">
            <v>Hour09</v>
          </cell>
          <cell r="H1635">
            <v>440</v>
          </cell>
        </row>
        <row r="1636">
          <cell r="A1636" t="str">
            <v>201803_Muckleshoot_26C_6000857176</v>
          </cell>
          <cell r="B1636">
            <v>43162</v>
          </cell>
          <cell r="C1636">
            <v>2018</v>
          </cell>
          <cell r="D1636" t="str">
            <v>201803</v>
          </cell>
          <cell r="E1636" t="str">
            <v>Muckleshoot_26C</v>
          </cell>
          <cell r="F1636">
            <v>6000857176</v>
          </cell>
          <cell r="G1636" t="str">
            <v>Hour07</v>
          </cell>
          <cell r="H1636">
            <v>309</v>
          </cell>
        </row>
        <row r="1637">
          <cell r="A1637" t="str">
            <v>201804_Muckleshoot_26C_6000332324</v>
          </cell>
          <cell r="B1637">
            <v>43216</v>
          </cell>
          <cell r="C1637">
            <v>2018</v>
          </cell>
          <cell r="D1637" t="str">
            <v>201804</v>
          </cell>
          <cell r="E1637" t="str">
            <v>Muckleshoot_26C</v>
          </cell>
          <cell r="F1637">
            <v>6000332324</v>
          </cell>
          <cell r="G1637" t="str">
            <v>Hour16</v>
          </cell>
          <cell r="H1637">
            <v>473</v>
          </cell>
        </row>
        <row r="1638">
          <cell r="A1638" t="str">
            <v>201804_Muckleshoot_26C_6000857176</v>
          </cell>
          <cell r="B1638">
            <v>43192</v>
          </cell>
          <cell r="C1638">
            <v>2018</v>
          </cell>
          <cell r="D1638" t="str">
            <v>201804</v>
          </cell>
          <cell r="E1638" t="str">
            <v>Muckleshoot_26C</v>
          </cell>
          <cell r="F1638">
            <v>6000857176</v>
          </cell>
          <cell r="G1638" t="str">
            <v>Hour07</v>
          </cell>
          <cell r="H1638">
            <v>288</v>
          </cell>
        </row>
        <row r="1639">
          <cell r="A1639" t="str">
            <v>201805_Muckleshoot_26C_6000332324</v>
          </cell>
          <cell r="B1639">
            <v>43234</v>
          </cell>
          <cell r="C1639">
            <v>2018</v>
          </cell>
          <cell r="D1639" t="str">
            <v>201805</v>
          </cell>
          <cell r="E1639" t="str">
            <v>Muckleshoot_26C</v>
          </cell>
          <cell r="F1639">
            <v>6000332324</v>
          </cell>
          <cell r="G1639" t="str">
            <v>Hour16</v>
          </cell>
          <cell r="H1639">
            <v>502</v>
          </cell>
        </row>
        <row r="1640">
          <cell r="A1640" t="str">
            <v>201805_Muckleshoot_26C_6000857176</v>
          </cell>
          <cell r="B1640">
            <v>43234</v>
          </cell>
          <cell r="C1640">
            <v>2018</v>
          </cell>
          <cell r="D1640" t="str">
            <v>201805</v>
          </cell>
          <cell r="E1640" t="str">
            <v>Muckleshoot_26C</v>
          </cell>
          <cell r="F1640">
            <v>6000857176</v>
          </cell>
          <cell r="G1640" t="str">
            <v>Hour15</v>
          </cell>
          <cell r="H1640">
            <v>265</v>
          </cell>
        </row>
        <row r="1641">
          <cell r="A1641" t="str">
            <v>201806_Muckleshoot_26C_6000332324</v>
          </cell>
          <cell r="B1641">
            <v>43269</v>
          </cell>
          <cell r="C1641">
            <v>2018</v>
          </cell>
          <cell r="D1641" t="str">
            <v>201806</v>
          </cell>
          <cell r="E1641" t="str">
            <v>Muckleshoot_26C</v>
          </cell>
          <cell r="F1641">
            <v>6000332324</v>
          </cell>
          <cell r="G1641" t="str">
            <v>Hour16</v>
          </cell>
          <cell r="H1641">
            <v>502</v>
          </cell>
        </row>
        <row r="1642">
          <cell r="A1642" t="str">
            <v>201806_Muckleshoot_26C_6000857176</v>
          </cell>
          <cell r="B1642">
            <v>43270</v>
          </cell>
          <cell r="C1642">
            <v>2018</v>
          </cell>
          <cell r="D1642" t="str">
            <v>201806</v>
          </cell>
          <cell r="E1642" t="str">
            <v>Muckleshoot_26C</v>
          </cell>
          <cell r="F1642">
            <v>6000857176</v>
          </cell>
          <cell r="G1642" t="str">
            <v>Hour17</v>
          </cell>
          <cell r="H1642">
            <v>316</v>
          </cell>
        </row>
        <row r="1643">
          <cell r="A1643" t="str">
            <v>201707_Muckleshoot_40_6000174449</v>
          </cell>
          <cell r="B1643">
            <v>42938</v>
          </cell>
          <cell r="C1643">
            <v>2017</v>
          </cell>
          <cell r="D1643" t="str">
            <v>201707</v>
          </cell>
          <cell r="E1643" t="str">
            <v>Muckleshoot_40</v>
          </cell>
          <cell r="F1643">
            <v>6000174449</v>
          </cell>
          <cell r="G1643" t="str">
            <v>Hour19</v>
          </cell>
          <cell r="H1643">
            <v>611</v>
          </cell>
        </row>
        <row r="1644">
          <cell r="A1644" t="str">
            <v>201707_Muckleshoot_40_6000361423</v>
          </cell>
          <cell r="B1644">
            <v>42944</v>
          </cell>
          <cell r="C1644">
            <v>2017</v>
          </cell>
          <cell r="D1644" t="str">
            <v>201707</v>
          </cell>
          <cell r="E1644" t="str">
            <v>Muckleshoot_40</v>
          </cell>
          <cell r="F1644">
            <v>6000361423</v>
          </cell>
          <cell r="G1644" t="str">
            <v>Hour06</v>
          </cell>
          <cell r="H1644">
            <v>76</v>
          </cell>
        </row>
        <row r="1645">
          <cell r="A1645" t="str">
            <v>201707_Muckleshoot_40_6000858238</v>
          </cell>
          <cell r="B1645">
            <v>42945</v>
          </cell>
          <cell r="C1645">
            <v>2017</v>
          </cell>
          <cell r="D1645" t="str">
            <v>201707</v>
          </cell>
          <cell r="E1645" t="str">
            <v>Muckleshoot_40</v>
          </cell>
          <cell r="F1645">
            <v>6000858238</v>
          </cell>
          <cell r="G1645" t="str">
            <v>Hour18</v>
          </cell>
          <cell r="H1645">
            <v>871</v>
          </cell>
        </row>
        <row r="1646">
          <cell r="A1646" t="str">
            <v>201707_Muckleshoot_40_6000858297</v>
          </cell>
          <cell r="B1646">
            <v>42938</v>
          </cell>
          <cell r="C1646">
            <v>2017</v>
          </cell>
          <cell r="D1646" t="str">
            <v>201707</v>
          </cell>
          <cell r="E1646" t="str">
            <v>Muckleshoot_40</v>
          </cell>
          <cell r="F1646">
            <v>6000858297</v>
          </cell>
          <cell r="G1646" t="str">
            <v>Hour19</v>
          </cell>
          <cell r="H1646">
            <v>786</v>
          </cell>
        </row>
        <row r="1647">
          <cell r="A1647" t="str">
            <v>201707_Muckleshoot_40_6001031054</v>
          </cell>
          <cell r="B1647">
            <v>42917</v>
          </cell>
          <cell r="C1647">
            <v>2017</v>
          </cell>
          <cell r="D1647" t="str">
            <v>201707</v>
          </cell>
          <cell r="E1647" t="str">
            <v>Muckleshoot_40</v>
          </cell>
          <cell r="F1647">
            <v>6001031054</v>
          </cell>
          <cell r="G1647" t="str">
            <v>Hour01</v>
          </cell>
          <cell r="H1647">
            <v>0</v>
          </cell>
        </row>
        <row r="1648">
          <cell r="A1648" t="str">
            <v>201707_Muckleshoot_40_6001268374</v>
          </cell>
          <cell r="B1648">
            <v>42938</v>
          </cell>
          <cell r="C1648">
            <v>2017</v>
          </cell>
          <cell r="D1648" t="str">
            <v>201707</v>
          </cell>
          <cell r="E1648" t="str">
            <v>Muckleshoot_40</v>
          </cell>
          <cell r="F1648">
            <v>6001268374</v>
          </cell>
          <cell r="G1648" t="str">
            <v>Hour18</v>
          </cell>
          <cell r="H1648">
            <v>907</v>
          </cell>
        </row>
        <row r="1649">
          <cell r="A1649" t="str">
            <v>201707_Muckleshoot_40_6001537821</v>
          </cell>
          <cell r="B1649">
            <v>42945</v>
          </cell>
          <cell r="C1649">
            <v>2017</v>
          </cell>
          <cell r="D1649" t="str">
            <v>201707</v>
          </cell>
          <cell r="E1649" t="str">
            <v>Muckleshoot_40</v>
          </cell>
          <cell r="F1649">
            <v>6001537821</v>
          </cell>
          <cell r="G1649" t="str">
            <v>Hour19</v>
          </cell>
          <cell r="H1649">
            <v>63</v>
          </cell>
        </row>
        <row r="1650">
          <cell r="A1650" t="str">
            <v>201707_Muckleshoot_40_6001748988</v>
          </cell>
          <cell r="B1650">
            <v>42938</v>
          </cell>
          <cell r="C1650">
            <v>2017</v>
          </cell>
          <cell r="D1650" t="str">
            <v>201707</v>
          </cell>
          <cell r="E1650" t="str">
            <v>Muckleshoot_40</v>
          </cell>
          <cell r="F1650">
            <v>6001748988</v>
          </cell>
          <cell r="G1650" t="str">
            <v>Hour17</v>
          </cell>
          <cell r="H1650">
            <v>852</v>
          </cell>
        </row>
        <row r="1651">
          <cell r="A1651" t="str">
            <v>201707_Muckleshoot_40_6001790196</v>
          </cell>
          <cell r="B1651">
            <v>42941</v>
          </cell>
          <cell r="C1651">
            <v>2017</v>
          </cell>
          <cell r="D1651" t="str">
            <v>201707</v>
          </cell>
          <cell r="E1651" t="str">
            <v>Muckleshoot_40</v>
          </cell>
          <cell r="F1651">
            <v>6001790196</v>
          </cell>
          <cell r="G1651" t="str">
            <v>Hour17</v>
          </cell>
          <cell r="H1651">
            <v>101</v>
          </cell>
        </row>
        <row r="1652">
          <cell r="A1652" t="str">
            <v>201708_Muckleshoot_40_6000174449</v>
          </cell>
          <cell r="B1652">
            <v>42951</v>
          </cell>
          <cell r="C1652">
            <v>2017</v>
          </cell>
          <cell r="D1652" t="str">
            <v>201708</v>
          </cell>
          <cell r="E1652" t="str">
            <v>Muckleshoot_40</v>
          </cell>
          <cell r="F1652">
            <v>6000174449</v>
          </cell>
          <cell r="G1652" t="str">
            <v>Hour19</v>
          </cell>
          <cell r="H1652">
            <v>631</v>
          </cell>
        </row>
        <row r="1653">
          <cell r="A1653" t="str">
            <v>201708_Muckleshoot_40_6000361423</v>
          </cell>
          <cell r="B1653">
            <v>42975</v>
          </cell>
          <cell r="C1653">
            <v>2017</v>
          </cell>
          <cell r="D1653" t="str">
            <v>201708</v>
          </cell>
          <cell r="E1653" t="str">
            <v>Muckleshoot_40</v>
          </cell>
          <cell r="F1653">
            <v>6000361423</v>
          </cell>
          <cell r="G1653" t="str">
            <v>Hour06</v>
          </cell>
          <cell r="H1653">
            <v>75</v>
          </cell>
        </row>
        <row r="1654">
          <cell r="A1654" t="str">
            <v>201708_Muckleshoot_40_6000858238</v>
          </cell>
          <cell r="B1654">
            <v>42951</v>
          </cell>
          <cell r="C1654">
            <v>2017</v>
          </cell>
          <cell r="D1654" t="str">
            <v>201708</v>
          </cell>
          <cell r="E1654" t="str">
            <v>Muckleshoot_40</v>
          </cell>
          <cell r="F1654">
            <v>6000858238</v>
          </cell>
          <cell r="G1654" t="str">
            <v>Hour19</v>
          </cell>
          <cell r="H1654">
            <v>929</v>
          </cell>
        </row>
        <row r="1655">
          <cell r="A1655" t="str">
            <v>201708_Muckleshoot_40_6000858297</v>
          </cell>
          <cell r="B1655">
            <v>42950</v>
          </cell>
          <cell r="C1655">
            <v>2017</v>
          </cell>
          <cell r="D1655" t="str">
            <v>201708</v>
          </cell>
          <cell r="E1655" t="str">
            <v>Muckleshoot_40</v>
          </cell>
          <cell r="F1655">
            <v>6000858297</v>
          </cell>
          <cell r="G1655" t="str">
            <v>Hour19</v>
          </cell>
          <cell r="H1655">
            <v>850</v>
          </cell>
        </row>
        <row r="1656">
          <cell r="A1656" t="str">
            <v>201708_Muckleshoot_40_6001031054</v>
          </cell>
          <cell r="B1656">
            <v>42948</v>
          </cell>
          <cell r="C1656">
            <v>2017</v>
          </cell>
          <cell r="D1656" t="str">
            <v>201708</v>
          </cell>
          <cell r="E1656" t="str">
            <v>Muckleshoot_40</v>
          </cell>
          <cell r="F1656">
            <v>6001031054</v>
          </cell>
          <cell r="G1656" t="str">
            <v>Hour01</v>
          </cell>
          <cell r="H1656">
            <v>0</v>
          </cell>
        </row>
        <row r="1657">
          <cell r="A1657" t="str">
            <v>201708_Muckleshoot_40_6001268374</v>
          </cell>
          <cell r="B1657">
            <v>42954</v>
          </cell>
          <cell r="C1657">
            <v>2017</v>
          </cell>
          <cell r="D1657" t="str">
            <v>201708</v>
          </cell>
          <cell r="E1657" t="str">
            <v>Muckleshoot_40</v>
          </cell>
          <cell r="F1657">
            <v>6001268374</v>
          </cell>
          <cell r="G1657" t="str">
            <v>Hour14</v>
          </cell>
          <cell r="H1657">
            <v>907</v>
          </cell>
        </row>
        <row r="1658">
          <cell r="A1658" t="str">
            <v>201708_Muckleshoot_40_6001537821</v>
          </cell>
          <cell r="B1658">
            <v>42949</v>
          </cell>
          <cell r="C1658">
            <v>2017</v>
          </cell>
          <cell r="D1658" t="str">
            <v>201708</v>
          </cell>
          <cell r="E1658" t="str">
            <v>Muckleshoot_40</v>
          </cell>
          <cell r="F1658">
            <v>6001537821</v>
          </cell>
          <cell r="G1658" t="str">
            <v>Hour19</v>
          </cell>
          <cell r="H1658">
            <v>74</v>
          </cell>
        </row>
        <row r="1659">
          <cell r="A1659" t="str">
            <v>201708_Muckleshoot_40_6001748988</v>
          </cell>
          <cell r="B1659">
            <v>42950</v>
          </cell>
          <cell r="C1659">
            <v>2017</v>
          </cell>
          <cell r="D1659" t="str">
            <v>201708</v>
          </cell>
          <cell r="E1659" t="str">
            <v>Muckleshoot_40</v>
          </cell>
          <cell r="F1659">
            <v>6001748988</v>
          </cell>
          <cell r="G1659" t="str">
            <v>Hour17</v>
          </cell>
          <cell r="H1659">
            <v>904</v>
          </cell>
        </row>
        <row r="1660">
          <cell r="A1660" t="str">
            <v>201708_Muckleshoot_40_6001790196</v>
          </cell>
          <cell r="B1660">
            <v>42948</v>
          </cell>
          <cell r="C1660">
            <v>2017</v>
          </cell>
          <cell r="D1660" t="str">
            <v>201708</v>
          </cell>
          <cell r="E1660" t="str">
            <v>Muckleshoot_40</v>
          </cell>
          <cell r="F1660">
            <v>6001790196</v>
          </cell>
          <cell r="G1660" t="str">
            <v>Hour17</v>
          </cell>
          <cell r="H1660">
            <v>112</v>
          </cell>
        </row>
        <row r="1661">
          <cell r="A1661" t="str">
            <v>201709_Muckleshoot_40_6000174449</v>
          </cell>
          <cell r="B1661">
            <v>42981</v>
          </cell>
          <cell r="C1661">
            <v>2017</v>
          </cell>
          <cell r="D1661" t="str">
            <v>201709</v>
          </cell>
          <cell r="E1661" t="str">
            <v>Muckleshoot_40</v>
          </cell>
          <cell r="F1661">
            <v>6000174449</v>
          </cell>
          <cell r="G1661" t="str">
            <v>Hour17</v>
          </cell>
          <cell r="H1661">
            <v>608</v>
          </cell>
        </row>
        <row r="1662">
          <cell r="A1662" t="str">
            <v>201709_Muckleshoot_40_6000361423</v>
          </cell>
          <cell r="B1662">
            <v>42979</v>
          </cell>
          <cell r="C1662">
            <v>2017</v>
          </cell>
          <cell r="D1662" t="str">
            <v>201709</v>
          </cell>
          <cell r="E1662" t="str">
            <v>Muckleshoot_40</v>
          </cell>
          <cell r="F1662">
            <v>6000361423</v>
          </cell>
          <cell r="G1662" t="str">
            <v>Hour22</v>
          </cell>
          <cell r="H1662">
            <v>76</v>
          </cell>
        </row>
        <row r="1663">
          <cell r="A1663" t="str">
            <v>201709_Muckleshoot_40_6000858238</v>
          </cell>
          <cell r="B1663">
            <v>42981</v>
          </cell>
          <cell r="C1663">
            <v>2017</v>
          </cell>
          <cell r="D1663" t="str">
            <v>201709</v>
          </cell>
          <cell r="E1663" t="str">
            <v>Muckleshoot_40</v>
          </cell>
          <cell r="F1663">
            <v>6000858238</v>
          </cell>
          <cell r="G1663" t="str">
            <v>Hour16</v>
          </cell>
          <cell r="H1663">
            <v>895</v>
          </cell>
        </row>
        <row r="1664">
          <cell r="A1664" t="str">
            <v>201709_Muckleshoot_40_6000858297</v>
          </cell>
          <cell r="B1664">
            <v>42982</v>
          </cell>
          <cell r="C1664">
            <v>2017</v>
          </cell>
          <cell r="D1664" t="str">
            <v>201709</v>
          </cell>
          <cell r="E1664" t="str">
            <v>Muckleshoot_40</v>
          </cell>
          <cell r="F1664">
            <v>6000858297</v>
          </cell>
          <cell r="G1664" t="str">
            <v>Hour17</v>
          </cell>
          <cell r="H1664">
            <v>824</v>
          </cell>
        </row>
        <row r="1665">
          <cell r="A1665" t="str">
            <v>201709_Muckleshoot_40_6001031054</v>
          </cell>
          <cell r="B1665">
            <v>42979</v>
          </cell>
          <cell r="C1665">
            <v>2017</v>
          </cell>
          <cell r="D1665" t="str">
            <v>201709</v>
          </cell>
          <cell r="E1665" t="str">
            <v>Muckleshoot_40</v>
          </cell>
          <cell r="F1665">
            <v>6001031054</v>
          </cell>
          <cell r="G1665" t="str">
            <v>Hour01</v>
          </cell>
          <cell r="H1665">
            <v>0</v>
          </cell>
        </row>
        <row r="1666">
          <cell r="A1666" t="str">
            <v>201709_Muckleshoot_40_6001268374</v>
          </cell>
          <cell r="B1666">
            <v>42985</v>
          </cell>
          <cell r="C1666">
            <v>2017</v>
          </cell>
          <cell r="D1666" t="str">
            <v>201709</v>
          </cell>
          <cell r="E1666" t="str">
            <v>Muckleshoot_40</v>
          </cell>
          <cell r="F1666">
            <v>6001268374</v>
          </cell>
          <cell r="G1666" t="str">
            <v>Hour21</v>
          </cell>
          <cell r="H1666">
            <v>1079</v>
          </cell>
        </row>
        <row r="1667">
          <cell r="A1667" t="str">
            <v>201709_Muckleshoot_40_6001537821</v>
          </cell>
          <cell r="B1667">
            <v>42981</v>
          </cell>
          <cell r="C1667">
            <v>2017</v>
          </cell>
          <cell r="D1667" t="str">
            <v>201709</v>
          </cell>
          <cell r="E1667" t="str">
            <v>Muckleshoot_40</v>
          </cell>
          <cell r="F1667">
            <v>6001537821</v>
          </cell>
          <cell r="G1667" t="str">
            <v>Hour18</v>
          </cell>
          <cell r="H1667">
            <v>69</v>
          </cell>
        </row>
        <row r="1668">
          <cell r="A1668" t="str">
            <v>201709_Muckleshoot_40_6001748988</v>
          </cell>
          <cell r="B1668">
            <v>42981</v>
          </cell>
          <cell r="C1668">
            <v>2017</v>
          </cell>
          <cell r="D1668" t="str">
            <v>201709</v>
          </cell>
          <cell r="E1668" t="str">
            <v>Muckleshoot_40</v>
          </cell>
          <cell r="F1668">
            <v>6001748988</v>
          </cell>
          <cell r="G1668" t="str">
            <v>Hour17</v>
          </cell>
          <cell r="H1668">
            <v>884</v>
          </cell>
        </row>
        <row r="1669">
          <cell r="A1669" t="str">
            <v>201709_Muckleshoot_40_6001790196</v>
          </cell>
          <cell r="B1669">
            <v>42983</v>
          </cell>
          <cell r="C1669">
            <v>2017</v>
          </cell>
          <cell r="D1669" t="str">
            <v>201709</v>
          </cell>
          <cell r="E1669" t="str">
            <v>Muckleshoot_40</v>
          </cell>
          <cell r="F1669">
            <v>6001790196</v>
          </cell>
          <cell r="G1669" t="str">
            <v>Hour15</v>
          </cell>
          <cell r="H1669">
            <v>97</v>
          </cell>
        </row>
        <row r="1670">
          <cell r="A1670" t="str">
            <v>201710_Muckleshoot_40_6000174449</v>
          </cell>
          <cell r="B1670">
            <v>43014</v>
          </cell>
          <cell r="C1670">
            <v>2017</v>
          </cell>
          <cell r="D1670" t="str">
            <v>201710</v>
          </cell>
          <cell r="E1670" t="str">
            <v>Muckleshoot_40</v>
          </cell>
          <cell r="F1670">
            <v>6000174449</v>
          </cell>
          <cell r="G1670" t="str">
            <v>Hour20</v>
          </cell>
          <cell r="H1670">
            <v>437</v>
          </cell>
        </row>
        <row r="1671">
          <cell r="A1671" t="str">
            <v>201710_Muckleshoot_40_6000361423</v>
          </cell>
          <cell r="B1671">
            <v>43012</v>
          </cell>
          <cell r="C1671">
            <v>2017</v>
          </cell>
          <cell r="D1671" t="str">
            <v>201710</v>
          </cell>
          <cell r="E1671" t="str">
            <v>Muckleshoot_40</v>
          </cell>
          <cell r="F1671">
            <v>6000361423</v>
          </cell>
          <cell r="G1671" t="str">
            <v>Hour07</v>
          </cell>
          <cell r="H1671">
            <v>77</v>
          </cell>
        </row>
        <row r="1672">
          <cell r="A1672" t="str">
            <v>201710_Muckleshoot_40_6000858238</v>
          </cell>
          <cell r="B1672">
            <v>43013</v>
          </cell>
          <cell r="C1672">
            <v>2017</v>
          </cell>
          <cell r="D1672" t="str">
            <v>201710</v>
          </cell>
          <cell r="E1672" t="str">
            <v>Muckleshoot_40</v>
          </cell>
          <cell r="F1672">
            <v>6000858238</v>
          </cell>
          <cell r="G1672" t="str">
            <v>Hour16</v>
          </cell>
          <cell r="H1672">
            <v>676</v>
          </cell>
        </row>
        <row r="1673">
          <cell r="A1673" t="str">
            <v>201710_Muckleshoot_40_6000858297</v>
          </cell>
          <cell r="B1673">
            <v>43023</v>
          </cell>
          <cell r="C1673">
            <v>2017</v>
          </cell>
          <cell r="D1673" t="str">
            <v>201710</v>
          </cell>
          <cell r="E1673" t="str">
            <v>Muckleshoot_40</v>
          </cell>
          <cell r="F1673">
            <v>6000858297</v>
          </cell>
          <cell r="G1673" t="str">
            <v>Hour16</v>
          </cell>
          <cell r="H1673">
            <v>582</v>
          </cell>
        </row>
        <row r="1674">
          <cell r="A1674" t="str">
            <v>201710_Muckleshoot_40_6001031054</v>
          </cell>
          <cell r="B1674">
            <v>43009</v>
          </cell>
          <cell r="C1674">
            <v>2017</v>
          </cell>
          <cell r="D1674" t="str">
            <v>201710</v>
          </cell>
          <cell r="E1674" t="str">
            <v>Muckleshoot_40</v>
          </cell>
          <cell r="F1674">
            <v>6001031054</v>
          </cell>
          <cell r="G1674" t="str">
            <v>Hour01</v>
          </cell>
          <cell r="H1674">
            <v>0</v>
          </cell>
        </row>
        <row r="1675">
          <cell r="A1675" t="str">
            <v>201710_Muckleshoot_40_6001268374</v>
          </cell>
          <cell r="B1675">
            <v>43036</v>
          </cell>
          <cell r="C1675">
            <v>2017</v>
          </cell>
          <cell r="D1675" t="str">
            <v>201710</v>
          </cell>
          <cell r="E1675" t="str">
            <v>Muckleshoot_40</v>
          </cell>
          <cell r="F1675">
            <v>6001268374</v>
          </cell>
          <cell r="G1675" t="str">
            <v>Hour21</v>
          </cell>
          <cell r="H1675">
            <v>825</v>
          </cell>
        </row>
        <row r="1676">
          <cell r="A1676" t="str">
            <v>201710_Muckleshoot_40_6001537821</v>
          </cell>
          <cell r="B1676">
            <v>43013</v>
          </cell>
          <cell r="C1676">
            <v>2017</v>
          </cell>
          <cell r="D1676" t="str">
            <v>201710</v>
          </cell>
          <cell r="E1676" t="str">
            <v>Muckleshoot_40</v>
          </cell>
          <cell r="F1676">
            <v>6001537821</v>
          </cell>
          <cell r="G1676" t="str">
            <v>Hour15</v>
          </cell>
          <cell r="H1676">
            <v>52</v>
          </cell>
        </row>
        <row r="1677">
          <cell r="A1677" t="str">
            <v>201710_Muckleshoot_40_6001748988</v>
          </cell>
          <cell r="B1677">
            <v>43036</v>
          </cell>
          <cell r="C1677">
            <v>2017</v>
          </cell>
          <cell r="D1677" t="str">
            <v>201710</v>
          </cell>
          <cell r="E1677" t="str">
            <v>Muckleshoot_40</v>
          </cell>
          <cell r="F1677">
            <v>6001748988</v>
          </cell>
          <cell r="G1677" t="str">
            <v>Hour17</v>
          </cell>
          <cell r="H1677">
            <v>664</v>
          </cell>
        </row>
        <row r="1678">
          <cell r="A1678" t="str">
            <v>201710_Muckleshoot_40_6001790196</v>
          </cell>
          <cell r="B1678">
            <v>43039</v>
          </cell>
          <cell r="C1678">
            <v>2017</v>
          </cell>
          <cell r="D1678" t="str">
            <v>201710</v>
          </cell>
          <cell r="E1678" t="str">
            <v>Muckleshoot_40</v>
          </cell>
          <cell r="F1678">
            <v>6001790196</v>
          </cell>
          <cell r="G1678" t="str">
            <v>Hour07</v>
          </cell>
          <cell r="H1678">
            <v>110</v>
          </cell>
        </row>
        <row r="1679">
          <cell r="A1679" t="str">
            <v>201711_Muckleshoot_40_6000174449</v>
          </cell>
          <cell r="B1679">
            <v>43061</v>
          </cell>
          <cell r="C1679">
            <v>2017</v>
          </cell>
          <cell r="D1679" t="str">
            <v>201711</v>
          </cell>
          <cell r="E1679" t="str">
            <v>Muckleshoot_40</v>
          </cell>
          <cell r="F1679">
            <v>6000174449</v>
          </cell>
          <cell r="G1679" t="str">
            <v>Hour15</v>
          </cell>
          <cell r="H1679">
            <v>476</v>
          </cell>
        </row>
        <row r="1680">
          <cell r="A1680" t="str">
            <v>201711_Muckleshoot_40_6000361423</v>
          </cell>
          <cell r="B1680">
            <v>43045</v>
          </cell>
          <cell r="C1680">
            <v>2017</v>
          </cell>
          <cell r="D1680" t="str">
            <v>201711</v>
          </cell>
          <cell r="E1680" t="str">
            <v>Muckleshoot_40</v>
          </cell>
          <cell r="F1680">
            <v>6000361423</v>
          </cell>
          <cell r="G1680" t="str">
            <v>Hour07</v>
          </cell>
          <cell r="H1680">
            <v>79</v>
          </cell>
        </row>
        <row r="1681">
          <cell r="A1681" t="str">
            <v>201711_Muckleshoot_40_6000858238</v>
          </cell>
          <cell r="B1681">
            <v>43061</v>
          </cell>
          <cell r="C1681">
            <v>2017</v>
          </cell>
          <cell r="D1681" t="str">
            <v>201711</v>
          </cell>
          <cell r="E1681" t="str">
            <v>Muckleshoot_40</v>
          </cell>
          <cell r="F1681">
            <v>6000858238</v>
          </cell>
          <cell r="G1681" t="str">
            <v>Hour12</v>
          </cell>
          <cell r="H1681">
            <v>596</v>
          </cell>
        </row>
        <row r="1682">
          <cell r="A1682" t="str">
            <v>201711_Muckleshoot_40_6000858297</v>
          </cell>
          <cell r="B1682">
            <v>43061</v>
          </cell>
          <cell r="C1682">
            <v>2017</v>
          </cell>
          <cell r="D1682" t="str">
            <v>201711</v>
          </cell>
          <cell r="E1682" t="str">
            <v>Muckleshoot_40</v>
          </cell>
          <cell r="F1682">
            <v>6000858297</v>
          </cell>
          <cell r="G1682" t="str">
            <v>Hour21</v>
          </cell>
          <cell r="H1682">
            <v>582</v>
          </cell>
        </row>
        <row r="1683">
          <cell r="A1683" t="str">
            <v>201711_Muckleshoot_40_6001031054</v>
          </cell>
          <cell r="B1683">
            <v>43040</v>
          </cell>
          <cell r="C1683">
            <v>2017</v>
          </cell>
          <cell r="D1683" t="str">
            <v>201711</v>
          </cell>
          <cell r="E1683" t="str">
            <v>Muckleshoot_40</v>
          </cell>
          <cell r="F1683">
            <v>6001031054</v>
          </cell>
          <cell r="G1683" t="str">
            <v>Hour01</v>
          </cell>
          <cell r="H1683">
            <v>0</v>
          </cell>
        </row>
        <row r="1684">
          <cell r="A1684" t="str">
            <v>201711_Muckleshoot_40_6001268374</v>
          </cell>
          <cell r="B1684">
            <v>43061</v>
          </cell>
          <cell r="C1684">
            <v>2017</v>
          </cell>
          <cell r="D1684" t="str">
            <v>201711</v>
          </cell>
          <cell r="E1684" t="str">
            <v>Muckleshoot_40</v>
          </cell>
          <cell r="F1684">
            <v>6001268374</v>
          </cell>
          <cell r="G1684" t="str">
            <v>Hour15</v>
          </cell>
          <cell r="H1684">
            <v>818</v>
          </cell>
        </row>
        <row r="1685">
          <cell r="A1685" t="str">
            <v>201711_Muckleshoot_40_6001537821</v>
          </cell>
          <cell r="B1685">
            <v>43061</v>
          </cell>
          <cell r="C1685">
            <v>2017</v>
          </cell>
          <cell r="D1685" t="str">
            <v>201711</v>
          </cell>
          <cell r="E1685" t="str">
            <v>Muckleshoot_40</v>
          </cell>
          <cell r="F1685">
            <v>6001537821</v>
          </cell>
          <cell r="G1685" t="str">
            <v>Hour14</v>
          </cell>
          <cell r="H1685">
            <v>47</v>
          </cell>
        </row>
        <row r="1686">
          <cell r="A1686" t="str">
            <v>201711_Muckleshoot_40_6001748988</v>
          </cell>
          <cell r="B1686">
            <v>43061</v>
          </cell>
          <cell r="C1686">
            <v>2017</v>
          </cell>
          <cell r="D1686" t="str">
            <v>201711</v>
          </cell>
          <cell r="E1686" t="str">
            <v>Muckleshoot_40</v>
          </cell>
          <cell r="F1686">
            <v>6001748988</v>
          </cell>
          <cell r="G1686" t="str">
            <v>Hour23</v>
          </cell>
          <cell r="H1686">
            <v>659</v>
          </cell>
        </row>
        <row r="1687">
          <cell r="A1687" t="str">
            <v>201711_Muckleshoot_40_6001790196</v>
          </cell>
          <cell r="B1687">
            <v>43060</v>
          </cell>
          <cell r="C1687">
            <v>2017</v>
          </cell>
          <cell r="D1687" t="str">
            <v>201711</v>
          </cell>
          <cell r="E1687" t="str">
            <v>Muckleshoot_40</v>
          </cell>
          <cell r="F1687">
            <v>6001790196</v>
          </cell>
          <cell r="G1687" t="str">
            <v>Hour09</v>
          </cell>
          <cell r="H1687">
            <v>119</v>
          </cell>
        </row>
        <row r="1688">
          <cell r="A1688" t="str">
            <v>201712_Muckleshoot_40_6000174449</v>
          </cell>
          <cell r="B1688">
            <v>43100</v>
          </cell>
          <cell r="C1688">
            <v>2017</v>
          </cell>
          <cell r="D1688" t="str">
            <v>201712</v>
          </cell>
          <cell r="E1688" t="str">
            <v>Muckleshoot_40</v>
          </cell>
          <cell r="F1688">
            <v>6000174449</v>
          </cell>
          <cell r="G1688" t="str">
            <v>Hour19</v>
          </cell>
          <cell r="H1688">
            <v>470</v>
          </cell>
        </row>
        <row r="1689">
          <cell r="A1689" t="str">
            <v>201712_Muckleshoot_40_6000361423</v>
          </cell>
          <cell r="B1689">
            <v>43084</v>
          </cell>
          <cell r="C1689">
            <v>2017</v>
          </cell>
          <cell r="D1689" t="str">
            <v>201712</v>
          </cell>
          <cell r="E1689" t="str">
            <v>Muckleshoot_40</v>
          </cell>
          <cell r="F1689">
            <v>6000361423</v>
          </cell>
          <cell r="G1689" t="str">
            <v>Hour19</v>
          </cell>
          <cell r="H1689">
            <v>80</v>
          </cell>
        </row>
        <row r="1690">
          <cell r="A1690" t="str">
            <v>201712_Muckleshoot_40_6000858238</v>
          </cell>
          <cell r="B1690">
            <v>43086</v>
          </cell>
          <cell r="C1690">
            <v>2017</v>
          </cell>
          <cell r="D1690" t="str">
            <v>201712</v>
          </cell>
          <cell r="E1690" t="str">
            <v>Muckleshoot_40</v>
          </cell>
          <cell r="F1690">
            <v>6000858238</v>
          </cell>
          <cell r="G1690" t="str">
            <v>Hour21</v>
          </cell>
          <cell r="H1690">
            <v>607</v>
          </cell>
        </row>
        <row r="1691">
          <cell r="A1691" t="str">
            <v>201712_Muckleshoot_40_6000858297</v>
          </cell>
          <cell r="B1691">
            <v>43099</v>
          </cell>
          <cell r="C1691">
            <v>2017</v>
          </cell>
          <cell r="D1691" t="str">
            <v>201712</v>
          </cell>
          <cell r="E1691" t="str">
            <v>Muckleshoot_40</v>
          </cell>
          <cell r="F1691">
            <v>6000858297</v>
          </cell>
          <cell r="G1691" t="str">
            <v>Hour23</v>
          </cell>
          <cell r="H1691">
            <v>549</v>
          </cell>
        </row>
        <row r="1692">
          <cell r="A1692" t="str">
            <v>201712_Muckleshoot_40_6001031054</v>
          </cell>
          <cell r="B1692">
            <v>43070</v>
          </cell>
          <cell r="C1692">
            <v>2017</v>
          </cell>
          <cell r="D1692" t="str">
            <v>201712</v>
          </cell>
          <cell r="E1692" t="str">
            <v>Muckleshoot_40</v>
          </cell>
          <cell r="F1692">
            <v>6001031054</v>
          </cell>
          <cell r="G1692" t="str">
            <v>Hour01</v>
          </cell>
          <cell r="H1692">
            <v>0</v>
          </cell>
        </row>
        <row r="1693">
          <cell r="A1693" t="str">
            <v>201712_Muckleshoot_40_6001268374</v>
          </cell>
          <cell r="B1693">
            <v>43098</v>
          </cell>
          <cell r="C1693">
            <v>2017</v>
          </cell>
          <cell r="D1693" t="str">
            <v>201712</v>
          </cell>
          <cell r="E1693" t="str">
            <v>Muckleshoot_40</v>
          </cell>
          <cell r="F1693">
            <v>6001268374</v>
          </cell>
          <cell r="G1693" t="str">
            <v>Hour18</v>
          </cell>
          <cell r="H1693">
            <v>754</v>
          </cell>
        </row>
        <row r="1694">
          <cell r="A1694" t="str">
            <v>201712_Muckleshoot_40_6001537821</v>
          </cell>
          <cell r="B1694">
            <v>43084</v>
          </cell>
          <cell r="C1694">
            <v>2017</v>
          </cell>
          <cell r="D1694" t="str">
            <v>201712</v>
          </cell>
          <cell r="E1694" t="str">
            <v>Muckleshoot_40</v>
          </cell>
          <cell r="F1694">
            <v>6001537821</v>
          </cell>
          <cell r="G1694" t="str">
            <v>Hour18</v>
          </cell>
          <cell r="H1694">
            <v>47</v>
          </cell>
        </row>
        <row r="1695">
          <cell r="A1695" t="str">
            <v>201712_Muckleshoot_40_6001748988</v>
          </cell>
          <cell r="B1695">
            <v>43098</v>
          </cell>
          <cell r="C1695">
            <v>2017</v>
          </cell>
          <cell r="D1695" t="str">
            <v>201712</v>
          </cell>
          <cell r="E1695" t="str">
            <v>Muckleshoot_40</v>
          </cell>
          <cell r="F1695">
            <v>6001748988</v>
          </cell>
          <cell r="G1695" t="str">
            <v>Hour21</v>
          </cell>
          <cell r="H1695">
            <v>592</v>
          </cell>
        </row>
        <row r="1696">
          <cell r="A1696" t="str">
            <v>201712_Muckleshoot_40_6001790196</v>
          </cell>
          <cell r="B1696">
            <v>43073</v>
          </cell>
          <cell r="C1696">
            <v>2017</v>
          </cell>
          <cell r="D1696" t="str">
            <v>201712</v>
          </cell>
          <cell r="E1696" t="str">
            <v>Muckleshoot_40</v>
          </cell>
          <cell r="F1696">
            <v>6001790196</v>
          </cell>
          <cell r="G1696" t="str">
            <v>Hour08</v>
          </cell>
          <cell r="H1696">
            <v>160</v>
          </cell>
        </row>
        <row r="1697">
          <cell r="A1697" t="str">
            <v>201801_Muckleshoot_40_6000174449</v>
          </cell>
          <cell r="B1697">
            <v>43127</v>
          </cell>
          <cell r="C1697">
            <v>2018</v>
          </cell>
          <cell r="D1697" t="str">
            <v>201801</v>
          </cell>
          <cell r="E1697" t="str">
            <v>Muckleshoot_40</v>
          </cell>
          <cell r="F1697">
            <v>6000174449</v>
          </cell>
          <cell r="G1697" t="str">
            <v>Hour19</v>
          </cell>
          <cell r="H1697">
            <v>463</v>
          </cell>
        </row>
        <row r="1698">
          <cell r="A1698" t="str">
            <v>201801_Muckleshoot_40_6000361423</v>
          </cell>
          <cell r="B1698">
            <v>43101</v>
          </cell>
          <cell r="C1698">
            <v>2018</v>
          </cell>
          <cell r="D1698" t="str">
            <v>201801</v>
          </cell>
          <cell r="E1698" t="str">
            <v>Muckleshoot_40</v>
          </cell>
          <cell r="F1698">
            <v>6000361423</v>
          </cell>
          <cell r="G1698" t="str">
            <v>Hour01</v>
          </cell>
          <cell r="H1698">
            <v>78</v>
          </cell>
        </row>
        <row r="1699">
          <cell r="A1699" t="str">
            <v>201801_Muckleshoot_40_6000858238</v>
          </cell>
          <cell r="B1699">
            <v>43113</v>
          </cell>
          <cell r="C1699">
            <v>2018</v>
          </cell>
          <cell r="D1699" t="str">
            <v>201801</v>
          </cell>
          <cell r="E1699" t="str">
            <v>Muckleshoot_40</v>
          </cell>
          <cell r="F1699">
            <v>6000858238</v>
          </cell>
          <cell r="G1699" t="str">
            <v>Hour17</v>
          </cell>
          <cell r="H1699">
            <v>596</v>
          </cell>
        </row>
        <row r="1700">
          <cell r="A1700" t="str">
            <v>201801_Muckleshoot_40_6000858297</v>
          </cell>
          <cell r="B1700">
            <v>43127</v>
          </cell>
          <cell r="C1700">
            <v>2018</v>
          </cell>
          <cell r="D1700" t="str">
            <v>201801</v>
          </cell>
          <cell r="E1700" t="str">
            <v>Muckleshoot_40</v>
          </cell>
          <cell r="F1700">
            <v>6000858297</v>
          </cell>
          <cell r="G1700" t="str">
            <v>Hour23</v>
          </cell>
          <cell r="H1700">
            <v>550</v>
          </cell>
        </row>
        <row r="1701">
          <cell r="A1701" t="str">
            <v>201801_Muckleshoot_40_6001031054</v>
          </cell>
          <cell r="B1701">
            <v>43101</v>
          </cell>
          <cell r="C1701">
            <v>2018</v>
          </cell>
          <cell r="D1701" t="str">
            <v>201801</v>
          </cell>
          <cell r="E1701" t="str">
            <v>Muckleshoot_40</v>
          </cell>
          <cell r="F1701">
            <v>6001031054</v>
          </cell>
          <cell r="G1701" t="str">
            <v>Hour01</v>
          </cell>
          <cell r="H1701">
            <v>0</v>
          </cell>
        </row>
        <row r="1702">
          <cell r="A1702" t="str">
            <v>201801_Muckleshoot_40_6001268374</v>
          </cell>
          <cell r="B1702">
            <v>43115</v>
          </cell>
          <cell r="C1702">
            <v>2018</v>
          </cell>
          <cell r="D1702" t="str">
            <v>201801</v>
          </cell>
          <cell r="E1702" t="str">
            <v>Muckleshoot_40</v>
          </cell>
          <cell r="F1702">
            <v>6001268374</v>
          </cell>
          <cell r="G1702" t="str">
            <v>Hour01</v>
          </cell>
          <cell r="H1702">
            <v>1200</v>
          </cell>
        </row>
        <row r="1703">
          <cell r="A1703" t="str">
            <v>201801_Muckleshoot_40_6001537821</v>
          </cell>
          <cell r="B1703">
            <v>43115</v>
          </cell>
          <cell r="C1703">
            <v>2018</v>
          </cell>
          <cell r="D1703" t="str">
            <v>201801</v>
          </cell>
          <cell r="E1703" t="str">
            <v>Muckleshoot_40</v>
          </cell>
          <cell r="F1703">
            <v>6001537821</v>
          </cell>
          <cell r="G1703" t="str">
            <v>Hour18</v>
          </cell>
          <cell r="H1703">
            <v>55</v>
          </cell>
        </row>
        <row r="1704">
          <cell r="A1704" t="str">
            <v>201801_Muckleshoot_40_6001748988</v>
          </cell>
          <cell r="B1704">
            <v>43128</v>
          </cell>
          <cell r="C1704">
            <v>2018</v>
          </cell>
          <cell r="D1704" t="str">
            <v>201801</v>
          </cell>
          <cell r="E1704" t="str">
            <v>Muckleshoot_40</v>
          </cell>
          <cell r="F1704">
            <v>6001748988</v>
          </cell>
          <cell r="G1704" t="str">
            <v>Hour18</v>
          </cell>
          <cell r="H1704">
            <v>582</v>
          </cell>
        </row>
        <row r="1705">
          <cell r="A1705" t="str">
            <v>201801_Muckleshoot_40_6001790196</v>
          </cell>
          <cell r="B1705">
            <v>43102</v>
          </cell>
          <cell r="C1705">
            <v>2018</v>
          </cell>
          <cell r="D1705" t="str">
            <v>201801</v>
          </cell>
          <cell r="E1705" t="str">
            <v>Muckleshoot_40</v>
          </cell>
          <cell r="F1705">
            <v>6001790196</v>
          </cell>
          <cell r="G1705" t="str">
            <v>Hour10</v>
          </cell>
          <cell r="H1705">
            <v>134</v>
          </cell>
        </row>
        <row r="1706">
          <cell r="A1706" t="str">
            <v>201802_Muckleshoot_40_6000174449</v>
          </cell>
          <cell r="B1706">
            <v>43149</v>
          </cell>
          <cell r="C1706">
            <v>2018</v>
          </cell>
          <cell r="D1706" t="str">
            <v>201802</v>
          </cell>
          <cell r="E1706" t="str">
            <v>Muckleshoot_40</v>
          </cell>
          <cell r="F1706">
            <v>6000174449</v>
          </cell>
          <cell r="G1706" t="str">
            <v>Hour23</v>
          </cell>
          <cell r="H1706">
            <v>495</v>
          </cell>
        </row>
        <row r="1707">
          <cell r="A1707" t="str">
            <v>201802_Muckleshoot_40_6000361423</v>
          </cell>
          <cell r="B1707">
            <v>43154</v>
          </cell>
          <cell r="C1707">
            <v>2018</v>
          </cell>
          <cell r="D1707" t="str">
            <v>201802</v>
          </cell>
          <cell r="E1707" t="str">
            <v>Muckleshoot_40</v>
          </cell>
          <cell r="F1707">
            <v>6000361423</v>
          </cell>
          <cell r="G1707" t="str">
            <v>Hour07</v>
          </cell>
          <cell r="H1707">
            <v>82</v>
          </cell>
        </row>
        <row r="1708">
          <cell r="A1708" t="str">
            <v>201802_Muckleshoot_40_6000858238</v>
          </cell>
          <cell r="B1708">
            <v>43139</v>
          </cell>
          <cell r="C1708">
            <v>2018</v>
          </cell>
          <cell r="D1708" t="str">
            <v>201802</v>
          </cell>
          <cell r="E1708" t="str">
            <v>Muckleshoot_40</v>
          </cell>
          <cell r="F1708">
            <v>6000858238</v>
          </cell>
          <cell r="G1708" t="str">
            <v>Hour15</v>
          </cell>
          <cell r="H1708">
            <v>550</v>
          </cell>
        </row>
        <row r="1709">
          <cell r="A1709" t="str">
            <v>201802_Muckleshoot_40_6000858297</v>
          </cell>
          <cell r="B1709">
            <v>43134</v>
          </cell>
          <cell r="C1709">
            <v>2018</v>
          </cell>
          <cell r="D1709" t="str">
            <v>201802</v>
          </cell>
          <cell r="E1709" t="str">
            <v>Muckleshoot_40</v>
          </cell>
          <cell r="F1709">
            <v>6000858297</v>
          </cell>
          <cell r="G1709" t="str">
            <v>Hour20</v>
          </cell>
          <cell r="H1709">
            <v>554</v>
          </cell>
        </row>
        <row r="1710">
          <cell r="A1710" t="str">
            <v>201802_Muckleshoot_40_6001031054</v>
          </cell>
          <cell r="B1710">
            <v>43132</v>
          </cell>
          <cell r="C1710">
            <v>2018</v>
          </cell>
          <cell r="D1710" t="str">
            <v>201802</v>
          </cell>
          <cell r="E1710" t="str">
            <v>Muckleshoot_40</v>
          </cell>
          <cell r="F1710">
            <v>6001031054</v>
          </cell>
          <cell r="G1710" t="str">
            <v>Hour01</v>
          </cell>
          <cell r="H1710">
            <v>0</v>
          </cell>
        </row>
        <row r="1711">
          <cell r="A1711" t="str">
            <v>201802_Muckleshoot_40_6001268374</v>
          </cell>
          <cell r="B1711">
            <v>43147</v>
          </cell>
          <cell r="C1711">
            <v>2018</v>
          </cell>
          <cell r="D1711" t="str">
            <v>201802</v>
          </cell>
          <cell r="E1711" t="str">
            <v>Muckleshoot_40</v>
          </cell>
          <cell r="F1711">
            <v>6001268374</v>
          </cell>
          <cell r="G1711" t="str">
            <v>Hour20</v>
          </cell>
          <cell r="H1711">
            <v>780</v>
          </cell>
        </row>
        <row r="1712">
          <cell r="A1712" t="str">
            <v>201802_Muckleshoot_40_6001537821</v>
          </cell>
          <cell r="B1712">
            <v>43138</v>
          </cell>
          <cell r="C1712">
            <v>2018</v>
          </cell>
          <cell r="D1712" t="str">
            <v>201802</v>
          </cell>
          <cell r="E1712" t="str">
            <v>Muckleshoot_40</v>
          </cell>
          <cell r="F1712">
            <v>6001537821</v>
          </cell>
          <cell r="G1712" t="str">
            <v>Hour18</v>
          </cell>
          <cell r="H1712">
            <v>55</v>
          </cell>
        </row>
        <row r="1713">
          <cell r="A1713" t="str">
            <v>201802_Muckleshoot_40_6001748988</v>
          </cell>
          <cell r="B1713">
            <v>43134</v>
          </cell>
          <cell r="C1713">
            <v>2018</v>
          </cell>
          <cell r="D1713" t="str">
            <v>201802</v>
          </cell>
          <cell r="E1713" t="str">
            <v>Muckleshoot_40</v>
          </cell>
          <cell r="F1713">
            <v>6001748988</v>
          </cell>
          <cell r="G1713" t="str">
            <v>Hour22</v>
          </cell>
          <cell r="H1713">
            <v>598</v>
          </cell>
        </row>
        <row r="1714">
          <cell r="A1714" t="str">
            <v>201802_Muckleshoot_40_6001790196</v>
          </cell>
          <cell r="B1714">
            <v>43152</v>
          </cell>
          <cell r="C1714">
            <v>2018</v>
          </cell>
          <cell r="D1714" t="str">
            <v>201802</v>
          </cell>
          <cell r="E1714" t="str">
            <v>Muckleshoot_40</v>
          </cell>
          <cell r="F1714">
            <v>6001790196</v>
          </cell>
          <cell r="G1714" t="str">
            <v>Hour07</v>
          </cell>
          <cell r="H1714">
            <v>129</v>
          </cell>
        </row>
        <row r="1715">
          <cell r="A1715" t="str">
            <v>201803_Muckleshoot_40_6000174449</v>
          </cell>
          <cell r="B1715">
            <v>43167</v>
          </cell>
          <cell r="C1715">
            <v>2018</v>
          </cell>
          <cell r="D1715" t="str">
            <v>201803</v>
          </cell>
          <cell r="E1715" t="str">
            <v>Muckleshoot_40</v>
          </cell>
          <cell r="F1715">
            <v>6000174449</v>
          </cell>
          <cell r="G1715" t="str">
            <v>Hour19</v>
          </cell>
          <cell r="H1715">
            <v>467</v>
          </cell>
        </row>
        <row r="1716">
          <cell r="A1716" t="str">
            <v>201803_Muckleshoot_40_6000361423</v>
          </cell>
          <cell r="B1716">
            <v>43165</v>
          </cell>
          <cell r="C1716">
            <v>2018</v>
          </cell>
          <cell r="D1716" t="str">
            <v>201803</v>
          </cell>
          <cell r="E1716" t="str">
            <v>Muckleshoot_40</v>
          </cell>
          <cell r="F1716">
            <v>6000361423</v>
          </cell>
          <cell r="G1716" t="str">
            <v>Hour19</v>
          </cell>
          <cell r="H1716">
            <v>86</v>
          </cell>
        </row>
        <row r="1717">
          <cell r="A1717" t="str">
            <v>201803_Muckleshoot_40_6000858238</v>
          </cell>
          <cell r="B1717">
            <v>43171</v>
          </cell>
          <cell r="C1717">
            <v>2018</v>
          </cell>
          <cell r="D1717" t="str">
            <v>201803</v>
          </cell>
          <cell r="E1717" t="str">
            <v>Muckleshoot_40</v>
          </cell>
          <cell r="F1717">
            <v>6000858238</v>
          </cell>
          <cell r="G1717" t="str">
            <v>Hour16</v>
          </cell>
          <cell r="H1717">
            <v>633</v>
          </cell>
        </row>
        <row r="1718">
          <cell r="A1718" t="str">
            <v>201803_Muckleshoot_40_6000858297</v>
          </cell>
          <cell r="B1718">
            <v>43171</v>
          </cell>
          <cell r="C1718">
            <v>2018</v>
          </cell>
          <cell r="D1718" t="str">
            <v>201803</v>
          </cell>
          <cell r="E1718" t="str">
            <v>Muckleshoot_40</v>
          </cell>
          <cell r="F1718">
            <v>6000858297</v>
          </cell>
          <cell r="G1718" t="str">
            <v>Hour17</v>
          </cell>
          <cell r="H1718">
            <v>603</v>
          </cell>
        </row>
        <row r="1719">
          <cell r="A1719" t="str">
            <v>201803_Muckleshoot_40_6001031054</v>
          </cell>
          <cell r="B1719">
            <v>43160</v>
          </cell>
          <cell r="C1719">
            <v>2018</v>
          </cell>
          <cell r="D1719" t="str">
            <v>201803</v>
          </cell>
          <cell r="E1719" t="str">
            <v>Muckleshoot_40</v>
          </cell>
          <cell r="F1719">
            <v>6001031054</v>
          </cell>
          <cell r="G1719" t="str">
            <v>Hour01</v>
          </cell>
          <cell r="H1719">
            <v>0</v>
          </cell>
        </row>
        <row r="1720">
          <cell r="A1720" t="str">
            <v>201803_Muckleshoot_40_6001268374</v>
          </cell>
          <cell r="B1720">
            <v>43178</v>
          </cell>
          <cell r="C1720">
            <v>2018</v>
          </cell>
          <cell r="D1720" t="str">
            <v>201803</v>
          </cell>
          <cell r="E1720" t="str">
            <v>Muckleshoot_40</v>
          </cell>
          <cell r="F1720">
            <v>6001268374</v>
          </cell>
          <cell r="G1720" t="str">
            <v>Hour19</v>
          </cell>
          <cell r="H1720">
            <v>1067</v>
          </cell>
        </row>
        <row r="1721">
          <cell r="A1721" t="str">
            <v>201803_Muckleshoot_40_6001537821</v>
          </cell>
          <cell r="B1721">
            <v>43171</v>
          </cell>
          <cell r="C1721">
            <v>2018</v>
          </cell>
          <cell r="D1721" t="str">
            <v>201803</v>
          </cell>
          <cell r="E1721" t="str">
            <v>Muckleshoot_40</v>
          </cell>
          <cell r="F1721">
            <v>6001537821</v>
          </cell>
          <cell r="G1721" t="str">
            <v>Hour18</v>
          </cell>
          <cell r="H1721">
            <v>61</v>
          </cell>
        </row>
        <row r="1722">
          <cell r="A1722" t="str">
            <v>201803_Muckleshoot_40_6001748988</v>
          </cell>
          <cell r="B1722">
            <v>43171</v>
          </cell>
          <cell r="C1722">
            <v>2018</v>
          </cell>
          <cell r="D1722" t="str">
            <v>201803</v>
          </cell>
          <cell r="E1722" t="str">
            <v>Muckleshoot_40</v>
          </cell>
          <cell r="F1722">
            <v>6001748988</v>
          </cell>
          <cell r="G1722" t="str">
            <v>Hour16</v>
          </cell>
          <cell r="H1722">
            <v>632</v>
          </cell>
        </row>
        <row r="1723">
          <cell r="A1723" t="str">
            <v>201803_Muckleshoot_40_6001790196</v>
          </cell>
          <cell r="B1723">
            <v>43166</v>
          </cell>
          <cell r="C1723">
            <v>2018</v>
          </cell>
          <cell r="D1723" t="str">
            <v>201803</v>
          </cell>
          <cell r="E1723" t="str">
            <v>Muckleshoot_40</v>
          </cell>
          <cell r="F1723">
            <v>6001790196</v>
          </cell>
          <cell r="G1723" t="str">
            <v>Hour07</v>
          </cell>
          <cell r="H1723">
            <v>119</v>
          </cell>
        </row>
        <row r="1724">
          <cell r="A1724" t="str">
            <v>201804_Muckleshoot_40_6000174449</v>
          </cell>
          <cell r="B1724">
            <v>43216</v>
          </cell>
          <cell r="C1724">
            <v>2018</v>
          </cell>
          <cell r="D1724" t="str">
            <v>201804</v>
          </cell>
          <cell r="E1724" t="str">
            <v>Muckleshoot_40</v>
          </cell>
          <cell r="F1724">
            <v>6000174449</v>
          </cell>
          <cell r="G1724" t="str">
            <v>Hour16</v>
          </cell>
          <cell r="H1724">
            <v>503</v>
          </cell>
        </row>
        <row r="1725">
          <cell r="A1725" t="str">
            <v>201804_Muckleshoot_40_6000361423</v>
          </cell>
          <cell r="B1725">
            <v>43206</v>
          </cell>
          <cell r="C1725">
            <v>2018</v>
          </cell>
          <cell r="D1725" t="str">
            <v>201804</v>
          </cell>
          <cell r="E1725" t="str">
            <v>Muckleshoot_40</v>
          </cell>
          <cell r="F1725">
            <v>6000361423</v>
          </cell>
          <cell r="G1725" t="str">
            <v>Hour07</v>
          </cell>
          <cell r="H1725">
            <v>79</v>
          </cell>
        </row>
        <row r="1726">
          <cell r="A1726" t="str">
            <v>201804_Muckleshoot_40_6000858238</v>
          </cell>
          <cell r="B1726">
            <v>43216</v>
          </cell>
          <cell r="C1726">
            <v>2018</v>
          </cell>
          <cell r="D1726" t="str">
            <v>201804</v>
          </cell>
          <cell r="E1726" t="str">
            <v>Muckleshoot_40</v>
          </cell>
          <cell r="F1726">
            <v>6000858238</v>
          </cell>
          <cell r="G1726" t="str">
            <v>Hour16</v>
          </cell>
          <cell r="H1726">
            <v>771</v>
          </cell>
        </row>
        <row r="1727">
          <cell r="A1727" t="str">
            <v>201804_Muckleshoot_40_6000858297</v>
          </cell>
          <cell r="B1727">
            <v>43216</v>
          </cell>
          <cell r="C1727">
            <v>2018</v>
          </cell>
          <cell r="D1727" t="str">
            <v>201804</v>
          </cell>
          <cell r="E1727" t="str">
            <v>Muckleshoot_40</v>
          </cell>
          <cell r="F1727">
            <v>6000858297</v>
          </cell>
          <cell r="G1727" t="str">
            <v>Hour17</v>
          </cell>
          <cell r="H1727">
            <v>693</v>
          </cell>
        </row>
        <row r="1728">
          <cell r="A1728" t="str">
            <v>201804_Muckleshoot_40_6001031054</v>
          </cell>
          <cell r="B1728">
            <v>43191</v>
          </cell>
          <cell r="C1728">
            <v>2018</v>
          </cell>
          <cell r="D1728" t="str">
            <v>201804</v>
          </cell>
          <cell r="E1728" t="str">
            <v>Muckleshoot_40</v>
          </cell>
          <cell r="F1728">
            <v>6001031054</v>
          </cell>
          <cell r="G1728" t="str">
            <v>Hour01</v>
          </cell>
          <cell r="H1728">
            <v>0</v>
          </cell>
        </row>
        <row r="1729">
          <cell r="A1729" t="str">
            <v>201804_Muckleshoot_40_6001268374</v>
          </cell>
          <cell r="B1729">
            <v>43213</v>
          </cell>
          <cell r="C1729">
            <v>2018</v>
          </cell>
          <cell r="D1729" t="str">
            <v>201804</v>
          </cell>
          <cell r="E1729" t="str">
            <v>Muckleshoot_40</v>
          </cell>
          <cell r="F1729">
            <v>6001268374</v>
          </cell>
          <cell r="G1729" t="str">
            <v>Hour15</v>
          </cell>
          <cell r="H1729">
            <v>863</v>
          </cell>
        </row>
        <row r="1730">
          <cell r="A1730" t="str">
            <v>201804_Muckleshoot_40_6001537821</v>
          </cell>
          <cell r="B1730">
            <v>43216</v>
          </cell>
          <cell r="C1730">
            <v>2018</v>
          </cell>
          <cell r="D1730" t="str">
            <v>201804</v>
          </cell>
          <cell r="E1730" t="str">
            <v>Muckleshoot_40</v>
          </cell>
          <cell r="F1730">
            <v>6001537821</v>
          </cell>
          <cell r="G1730" t="str">
            <v>Hour14</v>
          </cell>
          <cell r="H1730">
            <v>67</v>
          </cell>
        </row>
        <row r="1731">
          <cell r="A1731" t="str">
            <v>201804_Muckleshoot_40_6001748988</v>
          </cell>
          <cell r="B1731">
            <v>43216</v>
          </cell>
          <cell r="C1731">
            <v>2018</v>
          </cell>
          <cell r="D1731" t="str">
            <v>201804</v>
          </cell>
          <cell r="E1731" t="str">
            <v>Muckleshoot_40</v>
          </cell>
          <cell r="F1731">
            <v>6001748988</v>
          </cell>
          <cell r="G1731" t="str">
            <v>Hour16</v>
          </cell>
          <cell r="H1731">
            <v>747</v>
          </cell>
        </row>
        <row r="1732">
          <cell r="A1732" t="str">
            <v>201804_Muckleshoot_40_6001790196</v>
          </cell>
          <cell r="B1732">
            <v>43206</v>
          </cell>
          <cell r="C1732">
            <v>2018</v>
          </cell>
          <cell r="D1732" t="str">
            <v>201804</v>
          </cell>
          <cell r="E1732" t="str">
            <v>Muckleshoot_40</v>
          </cell>
          <cell r="F1732">
            <v>6001790196</v>
          </cell>
          <cell r="G1732" t="str">
            <v>Hour11</v>
          </cell>
          <cell r="H1732">
            <v>113</v>
          </cell>
        </row>
        <row r="1733">
          <cell r="A1733" t="str">
            <v>201805_Muckleshoot_40_6000174449</v>
          </cell>
          <cell r="B1733">
            <v>43234</v>
          </cell>
          <cell r="C1733">
            <v>2018</v>
          </cell>
          <cell r="D1733" t="str">
            <v>201805</v>
          </cell>
          <cell r="E1733" t="str">
            <v>Muckleshoot_40</v>
          </cell>
          <cell r="F1733">
            <v>6000174449</v>
          </cell>
          <cell r="G1733" t="str">
            <v>Hour16</v>
          </cell>
          <cell r="H1733">
            <v>533</v>
          </cell>
        </row>
        <row r="1734">
          <cell r="A1734" t="str">
            <v>201805_Muckleshoot_40_6000361423</v>
          </cell>
          <cell r="B1734">
            <v>43222</v>
          </cell>
          <cell r="C1734">
            <v>2018</v>
          </cell>
          <cell r="D1734" t="str">
            <v>201805</v>
          </cell>
          <cell r="E1734" t="str">
            <v>Muckleshoot_40</v>
          </cell>
          <cell r="F1734">
            <v>6000361423</v>
          </cell>
          <cell r="G1734" t="str">
            <v>Hour06</v>
          </cell>
          <cell r="H1734">
            <v>74</v>
          </cell>
        </row>
        <row r="1735">
          <cell r="A1735" t="str">
            <v>201805_Muckleshoot_40_6000858238</v>
          </cell>
          <cell r="B1735">
            <v>43234</v>
          </cell>
          <cell r="C1735">
            <v>2018</v>
          </cell>
          <cell r="D1735" t="str">
            <v>201805</v>
          </cell>
          <cell r="E1735" t="str">
            <v>Muckleshoot_40</v>
          </cell>
          <cell r="F1735">
            <v>6000858238</v>
          </cell>
          <cell r="G1735" t="str">
            <v>Hour16</v>
          </cell>
          <cell r="H1735">
            <v>827</v>
          </cell>
        </row>
        <row r="1736">
          <cell r="A1736" t="str">
            <v>201805_Muckleshoot_40_6000858297</v>
          </cell>
          <cell r="B1736">
            <v>43234</v>
          </cell>
          <cell r="C1736">
            <v>2018</v>
          </cell>
          <cell r="D1736" t="str">
            <v>201805</v>
          </cell>
          <cell r="E1736" t="str">
            <v>Muckleshoot_40</v>
          </cell>
          <cell r="F1736">
            <v>6000858297</v>
          </cell>
          <cell r="G1736" t="str">
            <v>Hour19</v>
          </cell>
          <cell r="H1736">
            <v>734</v>
          </cell>
        </row>
        <row r="1737">
          <cell r="A1737" t="str">
            <v>201805_Muckleshoot_40_6001031054</v>
          </cell>
          <cell r="B1737">
            <v>43221</v>
          </cell>
          <cell r="C1737">
            <v>2018</v>
          </cell>
          <cell r="D1737" t="str">
            <v>201805</v>
          </cell>
          <cell r="E1737" t="str">
            <v>Muckleshoot_40</v>
          </cell>
          <cell r="F1737">
            <v>6001031054</v>
          </cell>
          <cell r="G1737" t="str">
            <v>Hour01</v>
          </cell>
          <cell r="H1737">
            <v>0</v>
          </cell>
        </row>
        <row r="1738">
          <cell r="A1738" t="str">
            <v>201805_Muckleshoot_40_6001268374</v>
          </cell>
          <cell r="B1738">
            <v>43234</v>
          </cell>
          <cell r="C1738">
            <v>2018</v>
          </cell>
          <cell r="D1738" t="str">
            <v>201805</v>
          </cell>
          <cell r="E1738" t="str">
            <v>Muckleshoot_40</v>
          </cell>
          <cell r="F1738">
            <v>6001268374</v>
          </cell>
          <cell r="G1738" t="str">
            <v>Hour18</v>
          </cell>
          <cell r="H1738">
            <v>937</v>
          </cell>
        </row>
        <row r="1739">
          <cell r="A1739" t="str">
            <v>201805_Muckleshoot_40_6001537821</v>
          </cell>
          <cell r="B1739">
            <v>43234</v>
          </cell>
          <cell r="C1739">
            <v>2018</v>
          </cell>
          <cell r="D1739" t="str">
            <v>201805</v>
          </cell>
          <cell r="E1739" t="str">
            <v>Muckleshoot_40</v>
          </cell>
          <cell r="F1739">
            <v>6001537821</v>
          </cell>
          <cell r="G1739" t="str">
            <v>Hour18</v>
          </cell>
          <cell r="H1739">
            <v>72</v>
          </cell>
        </row>
        <row r="1740">
          <cell r="A1740" t="str">
            <v>201805_Muckleshoot_40_6001748988</v>
          </cell>
          <cell r="B1740">
            <v>43234</v>
          </cell>
          <cell r="C1740">
            <v>2018</v>
          </cell>
          <cell r="D1740" t="str">
            <v>201805</v>
          </cell>
          <cell r="E1740" t="str">
            <v>Muckleshoot_40</v>
          </cell>
          <cell r="F1740">
            <v>6001748988</v>
          </cell>
          <cell r="G1740" t="str">
            <v>Hour16</v>
          </cell>
          <cell r="H1740">
            <v>839</v>
          </cell>
        </row>
        <row r="1741">
          <cell r="A1741" t="str">
            <v>201805_Muckleshoot_40_6001790196</v>
          </cell>
          <cell r="B1741">
            <v>43234</v>
          </cell>
          <cell r="C1741">
            <v>2018</v>
          </cell>
          <cell r="D1741" t="str">
            <v>201805</v>
          </cell>
          <cell r="E1741" t="str">
            <v>Muckleshoot_40</v>
          </cell>
          <cell r="F1741">
            <v>6001790196</v>
          </cell>
          <cell r="G1741" t="str">
            <v>Hour16</v>
          </cell>
          <cell r="H1741">
            <v>92</v>
          </cell>
        </row>
        <row r="1742">
          <cell r="A1742" t="str">
            <v>201806_Muckleshoot_40_6000174449</v>
          </cell>
          <cell r="B1742">
            <v>43271</v>
          </cell>
          <cell r="C1742">
            <v>2018</v>
          </cell>
          <cell r="D1742" t="str">
            <v>201806</v>
          </cell>
          <cell r="E1742" t="str">
            <v>Muckleshoot_40</v>
          </cell>
          <cell r="F1742">
            <v>6000174449</v>
          </cell>
          <cell r="G1742" t="str">
            <v>Hour15</v>
          </cell>
          <cell r="H1742">
            <v>561</v>
          </cell>
        </row>
        <row r="1743">
          <cell r="A1743" t="str">
            <v>201806_Muckleshoot_40_6000361423</v>
          </cell>
          <cell r="B1743">
            <v>43281</v>
          </cell>
          <cell r="C1743">
            <v>2018</v>
          </cell>
          <cell r="D1743" t="str">
            <v>201806</v>
          </cell>
          <cell r="E1743" t="str">
            <v>Muckleshoot_40</v>
          </cell>
          <cell r="F1743">
            <v>6000361423</v>
          </cell>
          <cell r="G1743" t="str">
            <v>Hour06</v>
          </cell>
          <cell r="H1743">
            <v>77</v>
          </cell>
        </row>
        <row r="1744">
          <cell r="A1744" t="str">
            <v>201806_Muckleshoot_40_6000858238</v>
          </cell>
          <cell r="B1744">
            <v>43271</v>
          </cell>
          <cell r="C1744">
            <v>2018</v>
          </cell>
          <cell r="D1744" t="str">
            <v>201806</v>
          </cell>
          <cell r="E1744" t="str">
            <v>Muckleshoot_40</v>
          </cell>
          <cell r="F1744">
            <v>6000858238</v>
          </cell>
          <cell r="G1744" t="str">
            <v>Hour19</v>
          </cell>
          <cell r="H1744">
            <v>833</v>
          </cell>
        </row>
        <row r="1745">
          <cell r="A1745" t="str">
            <v>201806_Muckleshoot_40_6000858297</v>
          </cell>
          <cell r="B1745">
            <v>43271</v>
          </cell>
          <cell r="C1745">
            <v>2018</v>
          </cell>
          <cell r="D1745" t="str">
            <v>201806</v>
          </cell>
          <cell r="E1745" t="str">
            <v>Muckleshoot_40</v>
          </cell>
          <cell r="F1745">
            <v>6000858297</v>
          </cell>
          <cell r="G1745" t="str">
            <v>Hour19</v>
          </cell>
          <cell r="H1745">
            <v>729</v>
          </cell>
        </row>
        <row r="1746">
          <cell r="A1746" t="str">
            <v>201806_Muckleshoot_40_6001031054</v>
          </cell>
          <cell r="B1746">
            <v>43278</v>
          </cell>
          <cell r="C1746">
            <v>2018</v>
          </cell>
          <cell r="D1746" t="str">
            <v>201806</v>
          </cell>
          <cell r="E1746" t="str">
            <v>Muckleshoot_40</v>
          </cell>
          <cell r="F1746">
            <v>6001031054</v>
          </cell>
          <cell r="G1746" t="str">
            <v>Hour23</v>
          </cell>
          <cell r="H1746">
            <v>2</v>
          </cell>
        </row>
        <row r="1747">
          <cell r="A1747" t="str">
            <v>201806_Muckleshoot_40_6001268374</v>
          </cell>
          <cell r="B1747">
            <v>43268</v>
          </cell>
          <cell r="C1747">
            <v>2018</v>
          </cell>
          <cell r="D1747" t="str">
            <v>201806</v>
          </cell>
          <cell r="E1747" t="str">
            <v>Muckleshoot_40</v>
          </cell>
          <cell r="F1747">
            <v>6001268374</v>
          </cell>
          <cell r="G1747" t="str">
            <v>Hour17</v>
          </cell>
          <cell r="H1747">
            <v>1031</v>
          </cell>
        </row>
        <row r="1748">
          <cell r="A1748" t="str">
            <v>201806_Muckleshoot_40_6001537821</v>
          </cell>
          <cell r="B1748">
            <v>43270</v>
          </cell>
          <cell r="C1748">
            <v>2018</v>
          </cell>
          <cell r="D1748" t="str">
            <v>201806</v>
          </cell>
          <cell r="E1748" t="str">
            <v>Muckleshoot_40</v>
          </cell>
          <cell r="F1748">
            <v>6001537821</v>
          </cell>
          <cell r="G1748" t="str">
            <v>Hour18</v>
          </cell>
          <cell r="H1748">
            <v>71</v>
          </cell>
        </row>
        <row r="1749">
          <cell r="A1749" t="str">
            <v>201806_Muckleshoot_40_6001748988</v>
          </cell>
          <cell r="B1749">
            <v>43271</v>
          </cell>
          <cell r="C1749">
            <v>2018</v>
          </cell>
          <cell r="D1749" t="str">
            <v>201806</v>
          </cell>
          <cell r="E1749" t="str">
            <v>Muckleshoot_40</v>
          </cell>
          <cell r="F1749">
            <v>6001748988</v>
          </cell>
          <cell r="G1749" t="str">
            <v>Hour17</v>
          </cell>
          <cell r="H1749">
            <v>803</v>
          </cell>
        </row>
        <row r="1750">
          <cell r="A1750" t="str">
            <v>201806_Muckleshoot_40_6001790196</v>
          </cell>
          <cell r="B1750">
            <v>43271</v>
          </cell>
          <cell r="C1750">
            <v>2018</v>
          </cell>
          <cell r="D1750" t="str">
            <v>201806</v>
          </cell>
          <cell r="E1750" t="str">
            <v>Muckleshoot_40</v>
          </cell>
          <cell r="F1750">
            <v>6001790196</v>
          </cell>
          <cell r="G1750" t="str">
            <v>Hour17</v>
          </cell>
          <cell r="H1750">
            <v>100</v>
          </cell>
        </row>
        <row r="1751">
          <cell r="A1751" t="str">
            <v>201707_OVERLAKE HOSPITAL ASSOCIATION_40_6000702566</v>
          </cell>
          <cell r="B1751">
            <v>42921</v>
          </cell>
          <cell r="C1751">
            <v>2017</v>
          </cell>
          <cell r="D1751" t="str">
            <v>201707</v>
          </cell>
          <cell r="E1751" t="str">
            <v>OVERLAKE HOSPITAL ASSOCIATION_40</v>
          </cell>
          <cell r="F1751">
            <v>6000702566</v>
          </cell>
          <cell r="G1751" t="str">
            <v>Hour16</v>
          </cell>
          <cell r="H1751">
            <v>23</v>
          </cell>
        </row>
        <row r="1752">
          <cell r="A1752" t="str">
            <v>201707_OVERLAKE HOSPITAL ASSOCIATION_40_6001326093</v>
          </cell>
          <cell r="B1752">
            <v>42942</v>
          </cell>
          <cell r="C1752">
            <v>2017</v>
          </cell>
          <cell r="D1752" t="str">
            <v>201707</v>
          </cell>
          <cell r="E1752" t="str">
            <v>OVERLAKE HOSPITAL ASSOCIATION_40</v>
          </cell>
          <cell r="F1752">
            <v>6001326093</v>
          </cell>
          <cell r="G1752" t="str">
            <v>Hour15</v>
          </cell>
          <cell r="H1752">
            <v>49</v>
          </cell>
        </row>
        <row r="1753">
          <cell r="A1753" t="str">
            <v>201708_OVERLAKE HOSPITAL ASSOCIATION_40_6000702566</v>
          </cell>
          <cell r="B1753">
            <v>42950</v>
          </cell>
          <cell r="C1753">
            <v>2017</v>
          </cell>
          <cell r="D1753" t="str">
            <v>201708</v>
          </cell>
          <cell r="E1753" t="str">
            <v>OVERLAKE HOSPITAL ASSOCIATION_40</v>
          </cell>
          <cell r="F1753">
            <v>6000702566</v>
          </cell>
          <cell r="G1753" t="str">
            <v>Hour15</v>
          </cell>
          <cell r="H1753">
            <v>24</v>
          </cell>
        </row>
        <row r="1754">
          <cell r="A1754" t="str">
            <v>201708_OVERLAKE HOSPITAL ASSOCIATION_40_6001326093</v>
          </cell>
          <cell r="B1754">
            <v>42969</v>
          </cell>
          <cell r="C1754">
            <v>2017</v>
          </cell>
          <cell r="D1754" t="str">
            <v>201708</v>
          </cell>
          <cell r="E1754" t="str">
            <v>OVERLAKE HOSPITAL ASSOCIATION_40</v>
          </cell>
          <cell r="F1754">
            <v>6001326093</v>
          </cell>
          <cell r="G1754" t="str">
            <v>Hour16</v>
          </cell>
          <cell r="H1754">
            <v>50</v>
          </cell>
        </row>
        <row r="1755">
          <cell r="A1755" t="str">
            <v>201709_OVERLAKE HOSPITAL ASSOCIATION_40_6000702566</v>
          </cell>
          <cell r="B1755">
            <v>43005</v>
          </cell>
          <cell r="C1755">
            <v>2017</v>
          </cell>
          <cell r="D1755" t="str">
            <v>201709</v>
          </cell>
          <cell r="E1755" t="str">
            <v>OVERLAKE HOSPITAL ASSOCIATION_40</v>
          </cell>
          <cell r="F1755">
            <v>6000702566</v>
          </cell>
          <cell r="G1755" t="str">
            <v>Hour16</v>
          </cell>
          <cell r="H1755">
            <v>23</v>
          </cell>
        </row>
        <row r="1756">
          <cell r="A1756" t="str">
            <v>201709_OVERLAKE HOSPITAL ASSOCIATION_40_6001326093</v>
          </cell>
          <cell r="B1756">
            <v>42983</v>
          </cell>
          <cell r="C1756">
            <v>2017</v>
          </cell>
          <cell r="D1756" t="str">
            <v>201709</v>
          </cell>
          <cell r="E1756" t="str">
            <v>OVERLAKE HOSPITAL ASSOCIATION_40</v>
          </cell>
          <cell r="F1756">
            <v>6001326093</v>
          </cell>
          <cell r="G1756" t="str">
            <v>Hour15</v>
          </cell>
          <cell r="H1756">
            <v>53</v>
          </cell>
        </row>
        <row r="1757">
          <cell r="A1757" t="str">
            <v>201710_OVERLAKE HOSPITAL ASSOCIATION_40_6000702566</v>
          </cell>
          <cell r="B1757">
            <v>43020</v>
          </cell>
          <cell r="C1757">
            <v>2017</v>
          </cell>
          <cell r="D1757" t="str">
            <v>201710</v>
          </cell>
          <cell r="E1757" t="str">
            <v>OVERLAKE HOSPITAL ASSOCIATION_40</v>
          </cell>
          <cell r="F1757">
            <v>6000702566</v>
          </cell>
          <cell r="G1757" t="str">
            <v>Hour13</v>
          </cell>
          <cell r="H1757">
            <v>20</v>
          </cell>
        </row>
        <row r="1758">
          <cell r="A1758" t="str">
            <v>201710_OVERLAKE HOSPITAL ASSOCIATION_40_6001326093</v>
          </cell>
          <cell r="B1758">
            <v>43032</v>
          </cell>
          <cell r="C1758">
            <v>2017</v>
          </cell>
          <cell r="D1758" t="str">
            <v>201710</v>
          </cell>
          <cell r="E1758" t="str">
            <v>OVERLAKE HOSPITAL ASSOCIATION_40</v>
          </cell>
          <cell r="F1758">
            <v>6001326093</v>
          </cell>
          <cell r="G1758" t="str">
            <v>Hour15</v>
          </cell>
          <cell r="H1758">
            <v>44</v>
          </cell>
        </row>
        <row r="1759">
          <cell r="A1759" t="str">
            <v>201711_OVERLAKE HOSPITAL ASSOCIATION_40_6000702566</v>
          </cell>
          <cell r="B1759">
            <v>43060</v>
          </cell>
          <cell r="C1759">
            <v>2017</v>
          </cell>
          <cell r="D1759" t="str">
            <v>201711</v>
          </cell>
          <cell r="E1759" t="str">
            <v>OVERLAKE HOSPITAL ASSOCIATION_40</v>
          </cell>
          <cell r="F1759">
            <v>6000702566</v>
          </cell>
          <cell r="G1759" t="str">
            <v>Hour06</v>
          </cell>
          <cell r="H1759">
            <v>20</v>
          </cell>
        </row>
        <row r="1760">
          <cell r="A1760" t="str">
            <v>201711_OVERLAKE HOSPITAL ASSOCIATION_40_6001326093</v>
          </cell>
          <cell r="B1760">
            <v>43045</v>
          </cell>
          <cell r="C1760">
            <v>2017</v>
          </cell>
          <cell r="D1760" t="str">
            <v>201711</v>
          </cell>
          <cell r="E1760" t="str">
            <v>OVERLAKE HOSPITAL ASSOCIATION_40</v>
          </cell>
          <cell r="F1760">
            <v>6001326093</v>
          </cell>
          <cell r="G1760" t="str">
            <v>Hour08</v>
          </cell>
          <cell r="H1760">
            <v>49</v>
          </cell>
        </row>
        <row r="1761">
          <cell r="A1761" t="str">
            <v>201712_OVERLAKE HOSPITAL ASSOCIATION_40_6000702566</v>
          </cell>
          <cell r="B1761">
            <v>43083</v>
          </cell>
          <cell r="C1761">
            <v>2017</v>
          </cell>
          <cell r="D1761" t="str">
            <v>201712</v>
          </cell>
          <cell r="E1761" t="str">
            <v>OVERLAKE HOSPITAL ASSOCIATION_40</v>
          </cell>
          <cell r="F1761">
            <v>6000702566</v>
          </cell>
          <cell r="G1761" t="str">
            <v>Hour07</v>
          </cell>
          <cell r="H1761">
            <v>28</v>
          </cell>
        </row>
        <row r="1762">
          <cell r="A1762" t="str">
            <v>201712_OVERLAKE HOSPITAL ASSOCIATION_40_6001326093</v>
          </cell>
          <cell r="B1762">
            <v>43080</v>
          </cell>
          <cell r="C1762">
            <v>2017</v>
          </cell>
          <cell r="D1762" t="str">
            <v>201712</v>
          </cell>
          <cell r="E1762" t="str">
            <v>OVERLAKE HOSPITAL ASSOCIATION_40</v>
          </cell>
          <cell r="F1762">
            <v>6001326093</v>
          </cell>
          <cell r="G1762" t="str">
            <v>Hour09</v>
          </cell>
          <cell r="H1762">
            <v>53</v>
          </cell>
        </row>
        <row r="1763">
          <cell r="A1763" t="str">
            <v>201801_OVERLAKE HOSPITAL ASSOCIATION_40_6000702566</v>
          </cell>
          <cell r="B1763">
            <v>43102</v>
          </cell>
          <cell r="C1763">
            <v>2018</v>
          </cell>
          <cell r="D1763" t="str">
            <v>201801</v>
          </cell>
          <cell r="E1763" t="str">
            <v>OVERLAKE HOSPITAL ASSOCIATION_40</v>
          </cell>
          <cell r="F1763">
            <v>6000702566</v>
          </cell>
          <cell r="G1763" t="str">
            <v>Hour08</v>
          </cell>
          <cell r="H1763">
            <v>39</v>
          </cell>
        </row>
        <row r="1764">
          <cell r="A1764" t="str">
            <v>201801_OVERLAKE HOSPITAL ASSOCIATION_40_6001326093</v>
          </cell>
          <cell r="B1764">
            <v>43101</v>
          </cell>
          <cell r="C1764">
            <v>2018</v>
          </cell>
          <cell r="D1764" t="str">
            <v>201801</v>
          </cell>
          <cell r="E1764" t="str">
            <v>OVERLAKE HOSPITAL ASSOCIATION_40</v>
          </cell>
          <cell r="F1764">
            <v>6001326093</v>
          </cell>
          <cell r="G1764" t="str">
            <v>Hour07</v>
          </cell>
          <cell r="H1764">
            <v>51</v>
          </cell>
        </row>
        <row r="1765">
          <cell r="A1765" t="str">
            <v>201802_OVERLAKE HOSPITAL ASSOCIATION_40_6000702566</v>
          </cell>
          <cell r="B1765">
            <v>43154</v>
          </cell>
          <cell r="C1765">
            <v>2018</v>
          </cell>
          <cell r="D1765" t="str">
            <v>201802</v>
          </cell>
          <cell r="E1765" t="str">
            <v>OVERLAKE HOSPITAL ASSOCIATION_40</v>
          </cell>
          <cell r="F1765">
            <v>6000702566</v>
          </cell>
          <cell r="G1765" t="str">
            <v>Hour09</v>
          </cell>
          <cell r="H1765">
            <v>41</v>
          </cell>
        </row>
        <row r="1766">
          <cell r="A1766" t="str">
            <v>201802_OVERLAKE HOSPITAL ASSOCIATION_40_6001326093</v>
          </cell>
          <cell r="B1766">
            <v>43152</v>
          </cell>
          <cell r="C1766">
            <v>2018</v>
          </cell>
          <cell r="D1766" t="str">
            <v>201802</v>
          </cell>
          <cell r="E1766" t="str">
            <v>OVERLAKE HOSPITAL ASSOCIATION_40</v>
          </cell>
          <cell r="F1766">
            <v>6001326093</v>
          </cell>
          <cell r="G1766" t="str">
            <v>Hour11</v>
          </cell>
          <cell r="H1766">
            <v>50</v>
          </cell>
        </row>
        <row r="1767">
          <cell r="A1767" t="str">
            <v>201803_OVERLAKE HOSPITAL ASSOCIATION_40_6000702566</v>
          </cell>
          <cell r="B1767">
            <v>43181</v>
          </cell>
          <cell r="C1767">
            <v>2018</v>
          </cell>
          <cell r="D1767" t="str">
            <v>201803</v>
          </cell>
          <cell r="E1767" t="str">
            <v>OVERLAKE HOSPITAL ASSOCIATION_40</v>
          </cell>
          <cell r="F1767">
            <v>6000702566</v>
          </cell>
          <cell r="G1767" t="str">
            <v>Hour10</v>
          </cell>
          <cell r="H1767">
            <v>36</v>
          </cell>
        </row>
        <row r="1768">
          <cell r="A1768" t="str">
            <v>201803_OVERLAKE HOSPITAL ASSOCIATION_40_6001326093</v>
          </cell>
          <cell r="B1768">
            <v>43166</v>
          </cell>
          <cell r="C1768">
            <v>2018</v>
          </cell>
          <cell r="D1768" t="str">
            <v>201803</v>
          </cell>
          <cell r="E1768" t="str">
            <v>OVERLAKE HOSPITAL ASSOCIATION_40</v>
          </cell>
          <cell r="F1768">
            <v>6001326093</v>
          </cell>
          <cell r="G1768" t="str">
            <v>Hour13</v>
          </cell>
          <cell r="H1768">
            <v>47</v>
          </cell>
        </row>
        <row r="1769">
          <cell r="A1769" t="str">
            <v>201804_OVERLAKE HOSPITAL ASSOCIATION_40_6000702566</v>
          </cell>
          <cell r="B1769">
            <v>43194</v>
          </cell>
          <cell r="C1769">
            <v>2018</v>
          </cell>
          <cell r="D1769" t="str">
            <v>201804</v>
          </cell>
          <cell r="E1769" t="str">
            <v>OVERLAKE HOSPITAL ASSOCIATION_40</v>
          </cell>
          <cell r="F1769">
            <v>6000702566</v>
          </cell>
          <cell r="G1769" t="str">
            <v>Hour11</v>
          </cell>
          <cell r="H1769">
            <v>35</v>
          </cell>
        </row>
        <row r="1770">
          <cell r="A1770" t="str">
            <v>201804_OVERLAKE HOSPITAL ASSOCIATION_40_6001326093</v>
          </cell>
          <cell r="B1770">
            <v>43215</v>
          </cell>
          <cell r="C1770">
            <v>2018</v>
          </cell>
          <cell r="D1770" t="str">
            <v>201804</v>
          </cell>
          <cell r="E1770" t="str">
            <v>OVERLAKE HOSPITAL ASSOCIATION_40</v>
          </cell>
          <cell r="F1770">
            <v>6001326093</v>
          </cell>
          <cell r="G1770" t="str">
            <v>Hour16</v>
          </cell>
          <cell r="H1770">
            <v>47</v>
          </cell>
        </row>
        <row r="1771">
          <cell r="A1771" t="str">
            <v>201805_OVERLAKE HOSPITAL ASSOCIATION_40_6000702566</v>
          </cell>
          <cell r="B1771">
            <v>43223</v>
          </cell>
          <cell r="C1771">
            <v>2018</v>
          </cell>
          <cell r="D1771" t="str">
            <v>201805</v>
          </cell>
          <cell r="E1771" t="str">
            <v>OVERLAKE HOSPITAL ASSOCIATION_40</v>
          </cell>
          <cell r="F1771">
            <v>6000702566</v>
          </cell>
          <cell r="G1771" t="str">
            <v>Hour08</v>
          </cell>
          <cell r="H1771">
            <v>30</v>
          </cell>
        </row>
        <row r="1772">
          <cell r="A1772" t="str">
            <v>201805_OVERLAKE HOSPITAL ASSOCIATION_40_6001326093</v>
          </cell>
          <cell r="B1772">
            <v>43242</v>
          </cell>
          <cell r="C1772">
            <v>2018</v>
          </cell>
          <cell r="D1772" t="str">
            <v>201805</v>
          </cell>
          <cell r="E1772" t="str">
            <v>OVERLAKE HOSPITAL ASSOCIATION_40</v>
          </cell>
          <cell r="F1772">
            <v>6001326093</v>
          </cell>
          <cell r="G1772" t="str">
            <v>Hour15</v>
          </cell>
          <cell r="H1772">
            <v>48</v>
          </cell>
        </row>
        <row r="1773">
          <cell r="A1773" t="str">
            <v>201806_OVERLAKE HOSPITAL ASSOCIATION_40_6000702566</v>
          </cell>
          <cell r="B1773">
            <v>43269</v>
          </cell>
          <cell r="C1773">
            <v>2018</v>
          </cell>
          <cell r="D1773" t="str">
            <v>201806</v>
          </cell>
          <cell r="E1773" t="str">
            <v>OVERLAKE HOSPITAL ASSOCIATION_40</v>
          </cell>
          <cell r="F1773">
            <v>6000702566</v>
          </cell>
          <cell r="G1773" t="str">
            <v>Hour15</v>
          </cell>
          <cell r="H1773">
            <v>31</v>
          </cell>
        </row>
        <row r="1774">
          <cell r="A1774" t="str">
            <v>201806_OVERLAKE HOSPITAL ASSOCIATION_40_6001326093</v>
          </cell>
          <cell r="B1774">
            <v>43269</v>
          </cell>
          <cell r="C1774">
            <v>2018</v>
          </cell>
          <cell r="D1774" t="str">
            <v>201806</v>
          </cell>
          <cell r="E1774" t="str">
            <v>OVERLAKE HOSPITAL ASSOCIATION_40</v>
          </cell>
          <cell r="F1774">
            <v>6001326093</v>
          </cell>
          <cell r="G1774" t="str">
            <v>Hour15</v>
          </cell>
          <cell r="H1774">
            <v>47</v>
          </cell>
        </row>
        <row r="1775">
          <cell r="A1775" t="str">
            <v>201707_QWEST_26C_6000178291</v>
          </cell>
          <cell r="B1775">
            <v>42947</v>
          </cell>
          <cell r="C1775">
            <v>2017</v>
          </cell>
          <cell r="D1775" t="str">
            <v>201707</v>
          </cell>
          <cell r="E1775" t="str">
            <v>QWEST_26C</v>
          </cell>
          <cell r="F1775">
            <v>6000178291</v>
          </cell>
          <cell r="G1775" t="str">
            <v>Hour17</v>
          </cell>
          <cell r="H1775">
            <v>424</v>
          </cell>
        </row>
        <row r="1776">
          <cell r="A1776" t="str">
            <v>201707_QWEST_26C_6000288574</v>
          </cell>
          <cell r="B1776">
            <v>42942</v>
          </cell>
          <cell r="C1776">
            <v>2017</v>
          </cell>
          <cell r="D1776" t="str">
            <v>201707</v>
          </cell>
          <cell r="E1776" t="str">
            <v>QWEST_26C</v>
          </cell>
          <cell r="F1776">
            <v>6000288574</v>
          </cell>
          <cell r="G1776" t="str">
            <v>Hour19</v>
          </cell>
          <cell r="H1776">
            <v>284</v>
          </cell>
        </row>
        <row r="1777">
          <cell r="A1777" t="str">
            <v>201707_QWEST_26C_6000390211</v>
          </cell>
          <cell r="B1777">
            <v>42938</v>
          </cell>
          <cell r="C1777">
            <v>2017</v>
          </cell>
          <cell r="D1777" t="str">
            <v>201707</v>
          </cell>
          <cell r="E1777" t="str">
            <v>QWEST_26C</v>
          </cell>
          <cell r="F1777">
            <v>6000390211</v>
          </cell>
          <cell r="G1777" t="str">
            <v>Hour18</v>
          </cell>
          <cell r="H1777">
            <v>338</v>
          </cell>
        </row>
        <row r="1778">
          <cell r="A1778" t="str">
            <v>201707_QWEST_26C_6000706972</v>
          </cell>
          <cell r="B1778">
            <v>42941</v>
          </cell>
          <cell r="C1778">
            <v>2017</v>
          </cell>
          <cell r="D1778" t="str">
            <v>201707</v>
          </cell>
          <cell r="E1778" t="str">
            <v>QWEST_26C</v>
          </cell>
          <cell r="F1778">
            <v>6000706972</v>
          </cell>
          <cell r="G1778" t="str">
            <v>Hour16</v>
          </cell>
          <cell r="H1778">
            <v>342</v>
          </cell>
        </row>
        <row r="1779">
          <cell r="A1779" t="str">
            <v>201707_QWEST_26C_6001484643</v>
          </cell>
          <cell r="B1779">
            <v>42947</v>
          </cell>
          <cell r="C1779">
            <v>2017</v>
          </cell>
          <cell r="D1779" t="str">
            <v>201707</v>
          </cell>
          <cell r="E1779" t="str">
            <v>QWEST_26C</v>
          </cell>
          <cell r="F1779">
            <v>6001484643</v>
          </cell>
          <cell r="G1779" t="str">
            <v>Hour14</v>
          </cell>
          <cell r="H1779">
            <v>342</v>
          </cell>
        </row>
        <row r="1780">
          <cell r="A1780" t="str">
            <v>201708_QWEST_26C_6000178291</v>
          </cell>
          <cell r="B1780">
            <v>42954</v>
          </cell>
          <cell r="C1780">
            <v>2017</v>
          </cell>
          <cell r="D1780" t="str">
            <v>201708</v>
          </cell>
          <cell r="E1780" t="str">
            <v>QWEST_26C</v>
          </cell>
          <cell r="F1780">
            <v>6000178291</v>
          </cell>
          <cell r="G1780" t="str">
            <v>Hour17</v>
          </cell>
          <cell r="H1780">
            <v>439</v>
          </cell>
        </row>
        <row r="1781">
          <cell r="A1781" t="str">
            <v>201708_QWEST_26C_6000288574</v>
          </cell>
          <cell r="B1781">
            <v>42951</v>
          </cell>
          <cell r="C1781">
            <v>2017</v>
          </cell>
          <cell r="D1781" t="str">
            <v>201708</v>
          </cell>
          <cell r="E1781" t="str">
            <v>QWEST_26C</v>
          </cell>
          <cell r="F1781">
            <v>6000288574</v>
          </cell>
          <cell r="G1781" t="str">
            <v>Hour16</v>
          </cell>
          <cell r="H1781">
            <v>302</v>
          </cell>
        </row>
        <row r="1782">
          <cell r="A1782" t="str">
            <v>201708_QWEST_26C_6000390211</v>
          </cell>
          <cell r="B1782">
            <v>42950</v>
          </cell>
          <cell r="C1782">
            <v>2017</v>
          </cell>
          <cell r="D1782" t="str">
            <v>201708</v>
          </cell>
          <cell r="E1782" t="str">
            <v>QWEST_26C</v>
          </cell>
          <cell r="F1782">
            <v>6000390211</v>
          </cell>
          <cell r="G1782" t="str">
            <v>Hour16</v>
          </cell>
          <cell r="H1782">
            <v>359</v>
          </cell>
        </row>
        <row r="1783">
          <cell r="A1783" t="str">
            <v>201708_QWEST_26C_6000706972</v>
          </cell>
          <cell r="B1783">
            <v>42957</v>
          </cell>
          <cell r="C1783">
            <v>2017</v>
          </cell>
          <cell r="D1783" t="str">
            <v>201708</v>
          </cell>
          <cell r="E1783" t="str">
            <v>QWEST_26C</v>
          </cell>
          <cell r="F1783">
            <v>6000706972</v>
          </cell>
          <cell r="G1783" t="str">
            <v>Hour13</v>
          </cell>
          <cell r="H1783">
            <v>502</v>
          </cell>
        </row>
        <row r="1784">
          <cell r="A1784" t="str">
            <v>201708_QWEST_26C_6001484643</v>
          </cell>
          <cell r="B1784">
            <v>42956</v>
          </cell>
          <cell r="C1784">
            <v>2017</v>
          </cell>
          <cell r="D1784" t="str">
            <v>201708</v>
          </cell>
          <cell r="E1784" t="str">
            <v>QWEST_26C</v>
          </cell>
          <cell r="F1784">
            <v>6001484643</v>
          </cell>
          <cell r="G1784" t="str">
            <v>Hour12</v>
          </cell>
          <cell r="H1784">
            <v>416</v>
          </cell>
        </row>
        <row r="1785">
          <cell r="A1785" t="str">
            <v>201709_QWEST_26C_6000178291</v>
          </cell>
          <cell r="B1785">
            <v>42989</v>
          </cell>
          <cell r="C1785">
            <v>2017</v>
          </cell>
          <cell r="D1785" t="str">
            <v>201709</v>
          </cell>
          <cell r="E1785" t="str">
            <v>QWEST_26C</v>
          </cell>
          <cell r="F1785">
            <v>6000178291</v>
          </cell>
          <cell r="G1785" t="str">
            <v>Hour19</v>
          </cell>
          <cell r="H1785">
            <v>427</v>
          </cell>
        </row>
        <row r="1786">
          <cell r="A1786" t="str">
            <v>201709_QWEST_26C_6000288574</v>
          </cell>
          <cell r="B1786">
            <v>42983</v>
          </cell>
          <cell r="C1786">
            <v>2017</v>
          </cell>
          <cell r="D1786" t="str">
            <v>201709</v>
          </cell>
          <cell r="E1786" t="str">
            <v>QWEST_26C</v>
          </cell>
          <cell r="F1786">
            <v>6000288574</v>
          </cell>
          <cell r="G1786" t="str">
            <v>Hour15</v>
          </cell>
          <cell r="H1786">
            <v>290</v>
          </cell>
        </row>
        <row r="1787">
          <cell r="A1787" t="str">
            <v>201709_QWEST_26C_6000390211</v>
          </cell>
          <cell r="B1787">
            <v>42981</v>
          </cell>
          <cell r="C1787">
            <v>2017</v>
          </cell>
          <cell r="D1787" t="str">
            <v>201709</v>
          </cell>
          <cell r="E1787" t="str">
            <v>QWEST_26C</v>
          </cell>
          <cell r="F1787">
            <v>6000390211</v>
          </cell>
          <cell r="G1787" t="str">
            <v>Hour18</v>
          </cell>
          <cell r="H1787">
            <v>346</v>
          </cell>
        </row>
        <row r="1788">
          <cell r="A1788" t="str">
            <v>201709_QWEST_26C_6000706972</v>
          </cell>
          <cell r="B1788">
            <v>42984</v>
          </cell>
          <cell r="C1788">
            <v>2017</v>
          </cell>
          <cell r="D1788" t="str">
            <v>201709</v>
          </cell>
          <cell r="E1788" t="str">
            <v>QWEST_26C</v>
          </cell>
          <cell r="F1788">
            <v>6000706972</v>
          </cell>
          <cell r="G1788" t="str">
            <v>Hour11</v>
          </cell>
          <cell r="H1788">
            <v>9649</v>
          </cell>
        </row>
        <row r="1789">
          <cell r="A1789" t="str">
            <v>201709_QWEST_26C_6001484643</v>
          </cell>
          <cell r="B1789">
            <v>43006</v>
          </cell>
          <cell r="C1789">
            <v>2017</v>
          </cell>
          <cell r="D1789" t="str">
            <v>201709</v>
          </cell>
          <cell r="E1789" t="str">
            <v>QWEST_26C</v>
          </cell>
          <cell r="F1789">
            <v>6001484643</v>
          </cell>
          <cell r="G1789" t="str">
            <v>Hour15</v>
          </cell>
          <cell r="H1789">
            <v>344</v>
          </cell>
        </row>
        <row r="1790">
          <cell r="A1790" t="str">
            <v>201710_QWEST_26C_6000178291</v>
          </cell>
          <cell r="B1790">
            <v>43011</v>
          </cell>
          <cell r="C1790">
            <v>2017</v>
          </cell>
          <cell r="D1790" t="str">
            <v>201710</v>
          </cell>
          <cell r="E1790" t="str">
            <v>QWEST_26C</v>
          </cell>
          <cell r="F1790">
            <v>6000178291</v>
          </cell>
          <cell r="G1790" t="str">
            <v>Hour17</v>
          </cell>
          <cell r="H1790">
            <v>322</v>
          </cell>
        </row>
        <row r="1791">
          <cell r="A1791" t="str">
            <v>201710_QWEST_26C_6000288574</v>
          </cell>
          <cell r="B1791">
            <v>43011</v>
          </cell>
          <cell r="C1791">
            <v>2017</v>
          </cell>
          <cell r="D1791" t="str">
            <v>201710</v>
          </cell>
          <cell r="E1791" t="str">
            <v>QWEST_26C</v>
          </cell>
          <cell r="F1791">
            <v>6000288574</v>
          </cell>
          <cell r="G1791" t="str">
            <v>Hour19</v>
          </cell>
          <cell r="H1791">
            <v>209</v>
          </cell>
        </row>
        <row r="1792">
          <cell r="A1792" t="str">
            <v>201710_QWEST_26C_6000390211</v>
          </cell>
          <cell r="B1792">
            <v>43011</v>
          </cell>
          <cell r="C1792">
            <v>2017</v>
          </cell>
          <cell r="D1792" t="str">
            <v>201710</v>
          </cell>
          <cell r="E1792" t="str">
            <v>QWEST_26C</v>
          </cell>
          <cell r="F1792">
            <v>6000390211</v>
          </cell>
          <cell r="G1792" t="str">
            <v>Hour18</v>
          </cell>
          <cell r="H1792">
            <v>301</v>
          </cell>
        </row>
        <row r="1793">
          <cell r="A1793" t="str">
            <v>201710_QWEST_26C_6000706972</v>
          </cell>
          <cell r="B1793">
            <v>43027</v>
          </cell>
          <cell r="C1793">
            <v>2017</v>
          </cell>
          <cell r="D1793" t="str">
            <v>201710</v>
          </cell>
          <cell r="E1793" t="str">
            <v>QWEST_26C</v>
          </cell>
          <cell r="F1793">
            <v>6000706972</v>
          </cell>
          <cell r="G1793" t="str">
            <v>Hour15</v>
          </cell>
          <cell r="H1793">
            <v>551</v>
          </cell>
        </row>
        <row r="1794">
          <cell r="A1794" t="str">
            <v>201710_QWEST_26C_6001484643</v>
          </cell>
          <cell r="B1794">
            <v>43011</v>
          </cell>
          <cell r="C1794">
            <v>2017</v>
          </cell>
          <cell r="D1794" t="str">
            <v>201710</v>
          </cell>
          <cell r="E1794" t="str">
            <v>QWEST_26C</v>
          </cell>
          <cell r="F1794">
            <v>6001484643</v>
          </cell>
          <cell r="G1794" t="str">
            <v>Hour16</v>
          </cell>
          <cell r="H1794">
            <v>250</v>
          </cell>
        </row>
        <row r="1795">
          <cell r="A1795" t="str">
            <v>201711_QWEST_26C_6000178291</v>
          </cell>
          <cell r="B1795">
            <v>43061</v>
          </cell>
          <cell r="C1795">
            <v>2017</v>
          </cell>
          <cell r="D1795" t="str">
            <v>201711</v>
          </cell>
          <cell r="E1795" t="str">
            <v>QWEST_26C</v>
          </cell>
          <cell r="F1795">
            <v>6000178291</v>
          </cell>
          <cell r="G1795" t="str">
            <v>Hour15</v>
          </cell>
          <cell r="H1795">
            <v>324</v>
          </cell>
        </row>
        <row r="1796">
          <cell r="A1796" t="str">
            <v>201711_QWEST_26C_6000288574</v>
          </cell>
          <cell r="B1796">
            <v>43048</v>
          </cell>
          <cell r="C1796">
            <v>2017</v>
          </cell>
          <cell r="D1796" t="str">
            <v>201711</v>
          </cell>
          <cell r="E1796" t="str">
            <v>QWEST_26C</v>
          </cell>
          <cell r="F1796">
            <v>6000288574</v>
          </cell>
          <cell r="G1796" t="str">
            <v>Hour03</v>
          </cell>
          <cell r="H1796">
            <v>196</v>
          </cell>
        </row>
        <row r="1797">
          <cell r="A1797" t="str">
            <v>201711_QWEST_26C_6000390211</v>
          </cell>
          <cell r="B1797">
            <v>43061</v>
          </cell>
          <cell r="C1797">
            <v>2017</v>
          </cell>
          <cell r="D1797" t="str">
            <v>201711</v>
          </cell>
          <cell r="E1797" t="str">
            <v>QWEST_26C</v>
          </cell>
          <cell r="F1797">
            <v>6000390211</v>
          </cell>
          <cell r="G1797" t="str">
            <v>Hour16</v>
          </cell>
          <cell r="H1797">
            <v>303</v>
          </cell>
        </row>
        <row r="1798">
          <cell r="A1798" t="str">
            <v>201711_QWEST_26C_6000706972</v>
          </cell>
          <cell r="B1798">
            <v>43061</v>
          </cell>
          <cell r="C1798">
            <v>2017</v>
          </cell>
          <cell r="D1798" t="str">
            <v>201711</v>
          </cell>
          <cell r="E1798" t="str">
            <v>QWEST_26C</v>
          </cell>
          <cell r="F1798">
            <v>6000706972</v>
          </cell>
          <cell r="G1798" t="str">
            <v>Hour15</v>
          </cell>
          <cell r="H1798">
            <v>256</v>
          </cell>
        </row>
        <row r="1799">
          <cell r="A1799" t="str">
            <v>201711_QWEST_26C_6001484643</v>
          </cell>
          <cell r="B1799">
            <v>43060</v>
          </cell>
          <cell r="C1799">
            <v>2017</v>
          </cell>
          <cell r="D1799" t="str">
            <v>201711</v>
          </cell>
          <cell r="E1799" t="str">
            <v>QWEST_26C</v>
          </cell>
          <cell r="F1799">
            <v>6001484643</v>
          </cell>
          <cell r="G1799" t="str">
            <v>Hour02</v>
          </cell>
          <cell r="H1799">
            <v>808</v>
          </cell>
        </row>
        <row r="1800">
          <cell r="A1800" t="str">
            <v>201712_QWEST_26C_6000178291</v>
          </cell>
          <cell r="B1800">
            <v>43076</v>
          </cell>
          <cell r="C1800">
            <v>2017</v>
          </cell>
          <cell r="D1800" t="str">
            <v>201712</v>
          </cell>
          <cell r="E1800" t="str">
            <v>QWEST_26C</v>
          </cell>
          <cell r="F1800">
            <v>6000178291</v>
          </cell>
          <cell r="G1800" t="str">
            <v>Hour12</v>
          </cell>
          <cell r="H1800">
            <v>357</v>
          </cell>
        </row>
        <row r="1801">
          <cell r="A1801" t="str">
            <v>201712_QWEST_26C_6000288574</v>
          </cell>
          <cell r="B1801">
            <v>43083</v>
          </cell>
          <cell r="C1801">
            <v>2017</v>
          </cell>
          <cell r="D1801" t="str">
            <v>201712</v>
          </cell>
          <cell r="E1801" t="str">
            <v>QWEST_26C</v>
          </cell>
          <cell r="F1801">
            <v>6000288574</v>
          </cell>
          <cell r="G1801" t="str">
            <v>Hour02</v>
          </cell>
          <cell r="H1801">
            <v>202</v>
          </cell>
        </row>
        <row r="1802">
          <cell r="A1802" t="str">
            <v>201712_QWEST_26C_6000390211</v>
          </cell>
          <cell r="B1802">
            <v>43095</v>
          </cell>
          <cell r="C1802">
            <v>2017</v>
          </cell>
          <cell r="D1802" t="str">
            <v>201712</v>
          </cell>
          <cell r="E1802" t="str">
            <v>QWEST_26C</v>
          </cell>
          <cell r="F1802">
            <v>6000390211</v>
          </cell>
          <cell r="G1802" t="str">
            <v>Hour24</v>
          </cell>
          <cell r="H1802">
            <v>242</v>
          </cell>
        </row>
        <row r="1803">
          <cell r="A1803" t="str">
            <v>201712_QWEST_26C_6000706972</v>
          </cell>
          <cell r="B1803">
            <v>43075</v>
          </cell>
          <cell r="C1803">
            <v>2017</v>
          </cell>
          <cell r="D1803" t="str">
            <v>201712</v>
          </cell>
          <cell r="E1803" t="str">
            <v>QWEST_26C</v>
          </cell>
          <cell r="F1803">
            <v>6000706972</v>
          </cell>
          <cell r="G1803" t="str">
            <v>Hour06</v>
          </cell>
          <cell r="H1803">
            <v>272</v>
          </cell>
        </row>
        <row r="1804">
          <cell r="A1804" t="str">
            <v>201712_QWEST_26C_6001484643</v>
          </cell>
          <cell r="B1804">
            <v>43074</v>
          </cell>
          <cell r="C1804">
            <v>2017</v>
          </cell>
          <cell r="D1804" t="str">
            <v>201712</v>
          </cell>
          <cell r="E1804" t="str">
            <v>QWEST_26C</v>
          </cell>
          <cell r="F1804">
            <v>6001484643</v>
          </cell>
          <cell r="G1804" t="str">
            <v>Hour06</v>
          </cell>
          <cell r="H1804">
            <v>597</v>
          </cell>
        </row>
        <row r="1805">
          <cell r="A1805" t="str">
            <v>201801_QWEST_26C_6000178291</v>
          </cell>
          <cell r="B1805">
            <v>43126</v>
          </cell>
          <cell r="C1805">
            <v>2018</v>
          </cell>
          <cell r="D1805" t="str">
            <v>201801</v>
          </cell>
          <cell r="E1805" t="str">
            <v>QWEST_26C</v>
          </cell>
          <cell r="F1805">
            <v>6000178291</v>
          </cell>
          <cell r="G1805" t="str">
            <v>Hour08</v>
          </cell>
          <cell r="H1805">
            <v>297</v>
          </cell>
        </row>
        <row r="1806">
          <cell r="A1806" t="str">
            <v>201801_QWEST_26C_6000288574</v>
          </cell>
          <cell r="B1806">
            <v>43104</v>
          </cell>
          <cell r="C1806">
            <v>2018</v>
          </cell>
          <cell r="D1806" t="str">
            <v>201801</v>
          </cell>
          <cell r="E1806" t="str">
            <v>QWEST_26C</v>
          </cell>
          <cell r="F1806">
            <v>6000288574</v>
          </cell>
          <cell r="G1806" t="str">
            <v>Hour02</v>
          </cell>
          <cell r="H1806">
            <v>196</v>
          </cell>
        </row>
        <row r="1807">
          <cell r="A1807" t="str">
            <v>201801_QWEST_26C_6000390211</v>
          </cell>
          <cell r="B1807">
            <v>43115</v>
          </cell>
          <cell r="C1807">
            <v>2018</v>
          </cell>
          <cell r="D1807" t="str">
            <v>201801</v>
          </cell>
          <cell r="E1807" t="str">
            <v>QWEST_26C</v>
          </cell>
          <cell r="F1807">
            <v>6000390211</v>
          </cell>
          <cell r="G1807" t="str">
            <v>Hour15</v>
          </cell>
          <cell r="H1807">
            <v>263</v>
          </cell>
        </row>
        <row r="1808">
          <cell r="A1808" t="str">
            <v>201801_QWEST_26C_6000706972</v>
          </cell>
          <cell r="B1808">
            <v>43115</v>
          </cell>
          <cell r="C1808">
            <v>2018</v>
          </cell>
          <cell r="D1808" t="str">
            <v>201801</v>
          </cell>
          <cell r="E1808" t="str">
            <v>QWEST_26C</v>
          </cell>
          <cell r="F1808">
            <v>6000706972</v>
          </cell>
          <cell r="G1808" t="str">
            <v>Hour11</v>
          </cell>
          <cell r="H1808">
            <v>289</v>
          </cell>
        </row>
        <row r="1809">
          <cell r="A1809" t="str">
            <v>201801_QWEST_26C_6001484643</v>
          </cell>
          <cell r="B1809">
            <v>43103</v>
          </cell>
          <cell r="C1809">
            <v>2018</v>
          </cell>
          <cell r="D1809" t="str">
            <v>201801</v>
          </cell>
          <cell r="E1809" t="str">
            <v>QWEST_26C</v>
          </cell>
          <cell r="F1809">
            <v>6001484643</v>
          </cell>
          <cell r="G1809" t="str">
            <v>Hour10</v>
          </cell>
          <cell r="H1809">
            <v>243</v>
          </cell>
        </row>
        <row r="1810">
          <cell r="A1810" t="str">
            <v>201802_QWEST_26C_6000178291</v>
          </cell>
          <cell r="B1810">
            <v>43152</v>
          </cell>
          <cell r="C1810">
            <v>2018</v>
          </cell>
          <cell r="D1810" t="str">
            <v>201802</v>
          </cell>
          <cell r="E1810" t="str">
            <v>QWEST_26C</v>
          </cell>
          <cell r="F1810">
            <v>6000178291</v>
          </cell>
          <cell r="G1810" t="str">
            <v>Hour11</v>
          </cell>
          <cell r="H1810">
            <v>299</v>
          </cell>
        </row>
        <row r="1811">
          <cell r="A1811" t="str">
            <v>201802_QWEST_26C_6000288574</v>
          </cell>
          <cell r="B1811">
            <v>43146</v>
          </cell>
          <cell r="C1811">
            <v>2018</v>
          </cell>
          <cell r="D1811" t="str">
            <v>201802</v>
          </cell>
          <cell r="E1811" t="str">
            <v>QWEST_26C</v>
          </cell>
          <cell r="F1811">
            <v>6000288574</v>
          </cell>
          <cell r="G1811" t="str">
            <v>Hour03</v>
          </cell>
          <cell r="H1811">
            <v>197</v>
          </cell>
        </row>
        <row r="1812">
          <cell r="A1812" t="str">
            <v>201802_QWEST_26C_6000390211</v>
          </cell>
          <cell r="B1812">
            <v>43158</v>
          </cell>
          <cell r="C1812">
            <v>2018</v>
          </cell>
          <cell r="D1812" t="str">
            <v>201802</v>
          </cell>
          <cell r="E1812" t="str">
            <v>QWEST_26C</v>
          </cell>
          <cell r="F1812">
            <v>6000390211</v>
          </cell>
          <cell r="G1812" t="str">
            <v>Hour10</v>
          </cell>
          <cell r="H1812">
            <v>886</v>
          </cell>
        </row>
        <row r="1813">
          <cell r="A1813" t="str">
            <v>201802_QWEST_26C_6000706972</v>
          </cell>
          <cell r="B1813">
            <v>43157</v>
          </cell>
          <cell r="C1813">
            <v>2018</v>
          </cell>
          <cell r="D1813" t="str">
            <v>201802</v>
          </cell>
          <cell r="E1813" t="str">
            <v>QWEST_26C</v>
          </cell>
          <cell r="F1813">
            <v>6000706972</v>
          </cell>
          <cell r="G1813" t="str">
            <v>Hour10</v>
          </cell>
          <cell r="H1813">
            <v>311</v>
          </cell>
        </row>
        <row r="1814">
          <cell r="A1814" t="str">
            <v>201802_QWEST_26C_6001484643</v>
          </cell>
          <cell r="B1814">
            <v>43154</v>
          </cell>
          <cell r="C1814">
            <v>2018</v>
          </cell>
          <cell r="D1814" t="str">
            <v>201802</v>
          </cell>
          <cell r="E1814" t="str">
            <v>QWEST_26C</v>
          </cell>
          <cell r="F1814">
            <v>6001484643</v>
          </cell>
          <cell r="G1814" t="str">
            <v>Hour03</v>
          </cell>
          <cell r="H1814">
            <v>458</v>
          </cell>
        </row>
        <row r="1815">
          <cell r="A1815" t="str">
            <v>201803_QWEST_26C_6000178291</v>
          </cell>
          <cell r="B1815">
            <v>43190</v>
          </cell>
          <cell r="C1815">
            <v>2018</v>
          </cell>
          <cell r="D1815" t="str">
            <v>201803</v>
          </cell>
          <cell r="E1815" t="str">
            <v>QWEST_26C</v>
          </cell>
          <cell r="F1815">
            <v>6000178291</v>
          </cell>
          <cell r="G1815" t="str">
            <v>Hour18</v>
          </cell>
          <cell r="H1815">
            <v>306</v>
          </cell>
        </row>
        <row r="1816">
          <cell r="A1816" t="str">
            <v>201803_QWEST_26C_6000288574</v>
          </cell>
          <cell r="B1816">
            <v>43171</v>
          </cell>
          <cell r="C1816">
            <v>2018</v>
          </cell>
          <cell r="D1816" t="str">
            <v>201803</v>
          </cell>
          <cell r="E1816" t="str">
            <v>QWEST_26C</v>
          </cell>
          <cell r="F1816">
            <v>6000288574</v>
          </cell>
          <cell r="G1816" t="str">
            <v>Hour14</v>
          </cell>
          <cell r="H1816">
            <v>209</v>
          </cell>
        </row>
        <row r="1817">
          <cell r="A1817" t="str">
            <v>201803_QWEST_26C_6000390211</v>
          </cell>
          <cell r="B1817">
            <v>43171</v>
          </cell>
          <cell r="C1817">
            <v>2018</v>
          </cell>
          <cell r="D1817" t="str">
            <v>201803</v>
          </cell>
          <cell r="E1817" t="str">
            <v>QWEST_26C</v>
          </cell>
          <cell r="F1817">
            <v>6000390211</v>
          </cell>
          <cell r="G1817" t="str">
            <v>Hour16</v>
          </cell>
          <cell r="H1817">
            <v>305</v>
          </cell>
        </row>
        <row r="1818">
          <cell r="A1818" t="str">
            <v>201803_QWEST_26C_6000706972</v>
          </cell>
          <cell r="B1818">
            <v>43180</v>
          </cell>
          <cell r="C1818">
            <v>2018</v>
          </cell>
          <cell r="D1818" t="str">
            <v>201803</v>
          </cell>
          <cell r="E1818" t="str">
            <v>QWEST_26C</v>
          </cell>
          <cell r="F1818">
            <v>6000706972</v>
          </cell>
          <cell r="G1818" t="str">
            <v>Hour23</v>
          </cell>
          <cell r="H1818">
            <v>601</v>
          </cell>
        </row>
        <row r="1819">
          <cell r="A1819" t="str">
            <v>201803_QWEST_26C_6001484643</v>
          </cell>
          <cell r="B1819">
            <v>43166</v>
          </cell>
          <cell r="C1819">
            <v>2018</v>
          </cell>
          <cell r="D1819" t="str">
            <v>201803</v>
          </cell>
          <cell r="E1819" t="str">
            <v>QWEST_26C</v>
          </cell>
          <cell r="F1819">
            <v>6001484643</v>
          </cell>
          <cell r="G1819" t="str">
            <v>Hour11</v>
          </cell>
          <cell r="H1819">
            <v>383</v>
          </cell>
        </row>
        <row r="1820">
          <cell r="A1820" t="str">
            <v>201804_QWEST_26C_6000178291</v>
          </cell>
          <cell r="B1820">
            <v>43216</v>
          </cell>
          <cell r="C1820">
            <v>2018</v>
          </cell>
          <cell r="D1820" t="str">
            <v>201804</v>
          </cell>
          <cell r="E1820" t="str">
            <v>QWEST_26C</v>
          </cell>
          <cell r="F1820">
            <v>6000178291</v>
          </cell>
          <cell r="G1820" t="str">
            <v>Hour18</v>
          </cell>
          <cell r="H1820">
            <v>391</v>
          </cell>
        </row>
        <row r="1821">
          <cell r="A1821" t="str">
            <v>201804_QWEST_26C_6000288574</v>
          </cell>
          <cell r="B1821">
            <v>43216</v>
          </cell>
          <cell r="C1821">
            <v>2018</v>
          </cell>
          <cell r="D1821" t="str">
            <v>201804</v>
          </cell>
          <cell r="E1821" t="str">
            <v>QWEST_26C</v>
          </cell>
          <cell r="F1821">
            <v>6000288574</v>
          </cell>
          <cell r="G1821" t="str">
            <v>Hour18</v>
          </cell>
          <cell r="H1821">
            <v>253</v>
          </cell>
        </row>
        <row r="1822">
          <cell r="A1822" t="str">
            <v>201804_QWEST_26C_6000390211</v>
          </cell>
          <cell r="B1822">
            <v>43216</v>
          </cell>
          <cell r="C1822">
            <v>2018</v>
          </cell>
          <cell r="D1822" t="str">
            <v>201804</v>
          </cell>
          <cell r="E1822" t="str">
            <v>QWEST_26C</v>
          </cell>
          <cell r="F1822">
            <v>6000390211</v>
          </cell>
          <cell r="G1822" t="str">
            <v>Hour16</v>
          </cell>
          <cell r="H1822">
            <v>323</v>
          </cell>
        </row>
        <row r="1823">
          <cell r="A1823" t="str">
            <v>201804_QWEST_26C_6000706972</v>
          </cell>
          <cell r="B1823">
            <v>43216</v>
          </cell>
          <cell r="C1823">
            <v>2018</v>
          </cell>
          <cell r="D1823" t="str">
            <v>201804</v>
          </cell>
          <cell r="E1823" t="str">
            <v>QWEST_26C</v>
          </cell>
          <cell r="F1823">
            <v>6000706972</v>
          </cell>
          <cell r="G1823" t="str">
            <v>Hour09</v>
          </cell>
          <cell r="H1823">
            <v>1734</v>
          </cell>
        </row>
        <row r="1824">
          <cell r="A1824" t="str">
            <v>201804_QWEST_26C_6001484643</v>
          </cell>
          <cell r="B1824">
            <v>43214</v>
          </cell>
          <cell r="C1824">
            <v>2018</v>
          </cell>
          <cell r="D1824" t="str">
            <v>201804</v>
          </cell>
          <cell r="E1824" t="str">
            <v>QWEST_26C</v>
          </cell>
          <cell r="F1824">
            <v>6001484643</v>
          </cell>
          <cell r="G1824" t="str">
            <v>Hour11</v>
          </cell>
          <cell r="H1824">
            <v>404</v>
          </cell>
        </row>
        <row r="1825">
          <cell r="A1825" t="str">
            <v>201805_QWEST_26C_6000178291</v>
          </cell>
          <cell r="B1825">
            <v>43234</v>
          </cell>
          <cell r="C1825">
            <v>2018</v>
          </cell>
          <cell r="D1825" t="str">
            <v>201805</v>
          </cell>
          <cell r="E1825" t="str">
            <v>QWEST_26C</v>
          </cell>
          <cell r="F1825">
            <v>6000178291</v>
          </cell>
          <cell r="G1825" t="str">
            <v>Hour18</v>
          </cell>
          <cell r="H1825">
            <v>387</v>
          </cell>
        </row>
        <row r="1826">
          <cell r="A1826" t="str">
            <v>201805_QWEST_26C_6000288574</v>
          </cell>
          <cell r="B1826">
            <v>43234</v>
          </cell>
          <cell r="C1826">
            <v>2018</v>
          </cell>
          <cell r="D1826" t="str">
            <v>201805</v>
          </cell>
          <cell r="E1826" t="str">
            <v>QWEST_26C</v>
          </cell>
          <cell r="F1826">
            <v>6000288574</v>
          </cell>
          <cell r="G1826" t="str">
            <v>Hour16</v>
          </cell>
          <cell r="H1826">
            <v>275</v>
          </cell>
        </row>
        <row r="1827">
          <cell r="A1827" t="str">
            <v>201805_QWEST_26C_6000390211</v>
          </cell>
          <cell r="B1827">
            <v>43234</v>
          </cell>
          <cell r="C1827">
            <v>2018</v>
          </cell>
          <cell r="D1827" t="str">
            <v>201805</v>
          </cell>
          <cell r="E1827" t="str">
            <v>QWEST_26C</v>
          </cell>
          <cell r="F1827">
            <v>6000390211</v>
          </cell>
          <cell r="G1827" t="str">
            <v>Hour18</v>
          </cell>
          <cell r="H1827">
            <v>335</v>
          </cell>
        </row>
        <row r="1828">
          <cell r="A1828" t="str">
            <v>201805_QWEST_26C_6000706972</v>
          </cell>
          <cell r="B1828">
            <v>43223</v>
          </cell>
          <cell r="C1828">
            <v>2018</v>
          </cell>
          <cell r="D1828" t="str">
            <v>201805</v>
          </cell>
          <cell r="E1828" t="str">
            <v>QWEST_26C</v>
          </cell>
          <cell r="F1828">
            <v>6000706972</v>
          </cell>
          <cell r="G1828" t="str">
            <v>Hour09</v>
          </cell>
          <cell r="H1828">
            <v>831</v>
          </cell>
        </row>
        <row r="1829">
          <cell r="A1829" t="str">
            <v>201805_QWEST_26C_6001484643</v>
          </cell>
          <cell r="B1829">
            <v>43237</v>
          </cell>
          <cell r="C1829">
            <v>2018</v>
          </cell>
          <cell r="D1829" t="str">
            <v>201805</v>
          </cell>
          <cell r="E1829" t="str">
            <v>QWEST_26C</v>
          </cell>
          <cell r="F1829">
            <v>6001484643</v>
          </cell>
          <cell r="G1829" t="str">
            <v>Hour01</v>
          </cell>
          <cell r="H1829">
            <v>381</v>
          </cell>
        </row>
        <row r="1830">
          <cell r="A1830" t="str">
            <v>201806_QWEST_26C_6000178291</v>
          </cell>
          <cell r="B1830">
            <v>43271</v>
          </cell>
          <cell r="C1830">
            <v>2018</v>
          </cell>
          <cell r="D1830" t="str">
            <v>201806</v>
          </cell>
          <cell r="E1830" t="str">
            <v>QWEST_26C</v>
          </cell>
          <cell r="F1830">
            <v>6000178291</v>
          </cell>
          <cell r="G1830" t="str">
            <v>Hour16</v>
          </cell>
          <cell r="H1830">
            <v>377</v>
          </cell>
        </row>
        <row r="1831">
          <cell r="A1831" t="str">
            <v>201806_QWEST_26C_6000288574</v>
          </cell>
          <cell r="B1831">
            <v>43255</v>
          </cell>
          <cell r="C1831">
            <v>2018</v>
          </cell>
          <cell r="D1831" t="str">
            <v>201806</v>
          </cell>
          <cell r="E1831" t="str">
            <v>QWEST_26C</v>
          </cell>
          <cell r="F1831">
            <v>6000288574</v>
          </cell>
          <cell r="G1831" t="str">
            <v>Hour13</v>
          </cell>
          <cell r="H1831">
            <v>9607</v>
          </cell>
        </row>
        <row r="1832">
          <cell r="A1832" t="str">
            <v>201806_QWEST_26C_6000390211</v>
          </cell>
          <cell r="B1832">
            <v>43271</v>
          </cell>
          <cell r="C1832">
            <v>2018</v>
          </cell>
          <cell r="D1832" t="str">
            <v>201806</v>
          </cell>
          <cell r="E1832" t="str">
            <v>QWEST_26C</v>
          </cell>
          <cell r="F1832">
            <v>6000390211</v>
          </cell>
          <cell r="G1832" t="str">
            <v>Hour18</v>
          </cell>
          <cell r="H1832">
            <v>336</v>
          </cell>
        </row>
        <row r="1833">
          <cell r="A1833" t="str">
            <v>201806_QWEST_26C_6000706972</v>
          </cell>
          <cell r="B1833">
            <v>43271</v>
          </cell>
          <cell r="C1833">
            <v>2018</v>
          </cell>
          <cell r="D1833" t="str">
            <v>201806</v>
          </cell>
          <cell r="E1833" t="str">
            <v>QWEST_26C</v>
          </cell>
          <cell r="F1833">
            <v>6000706972</v>
          </cell>
          <cell r="G1833" t="str">
            <v>Hour11</v>
          </cell>
          <cell r="H1833">
            <v>456</v>
          </cell>
        </row>
        <row r="1834">
          <cell r="A1834" t="str">
            <v>201806_QWEST_26C_6001484643</v>
          </cell>
          <cell r="B1834">
            <v>43271</v>
          </cell>
          <cell r="C1834">
            <v>2018</v>
          </cell>
          <cell r="D1834" t="str">
            <v>201806</v>
          </cell>
          <cell r="E1834" t="str">
            <v>QWEST_26C</v>
          </cell>
          <cell r="F1834">
            <v>6001484643</v>
          </cell>
          <cell r="G1834" t="str">
            <v>Hour17</v>
          </cell>
          <cell r="H1834">
            <v>336</v>
          </cell>
        </row>
        <row r="1835">
          <cell r="A1835" t="str">
            <v>201707_SAFEWAY_26C_6000015805</v>
          </cell>
          <cell r="B1835">
            <v>42921</v>
          </cell>
          <cell r="C1835">
            <v>2017</v>
          </cell>
          <cell r="D1835" t="str">
            <v>201707</v>
          </cell>
          <cell r="E1835" t="str">
            <v>SAFEWAY_26C</v>
          </cell>
          <cell r="F1835">
            <v>6000015805</v>
          </cell>
          <cell r="G1835" t="str">
            <v>Hour17</v>
          </cell>
          <cell r="H1835">
            <v>313</v>
          </cell>
        </row>
        <row r="1836">
          <cell r="A1836" t="str">
            <v>201707_SAFEWAY_26C_6000054523</v>
          </cell>
          <cell r="B1836">
            <v>42928</v>
          </cell>
          <cell r="C1836">
            <v>2017</v>
          </cell>
          <cell r="D1836" t="str">
            <v>201707</v>
          </cell>
          <cell r="E1836" t="str">
            <v>SAFEWAY_26C</v>
          </cell>
          <cell r="F1836">
            <v>6000054523</v>
          </cell>
          <cell r="G1836" t="str">
            <v>Hour03</v>
          </cell>
          <cell r="H1836">
            <v>691</v>
          </cell>
        </row>
        <row r="1837">
          <cell r="A1837" t="str">
            <v>201707_SAFEWAY_26C_6000111404</v>
          </cell>
          <cell r="B1837">
            <v>42938</v>
          </cell>
          <cell r="C1837">
            <v>2017</v>
          </cell>
          <cell r="D1837" t="str">
            <v>201707</v>
          </cell>
          <cell r="E1837" t="str">
            <v>SAFEWAY_26C</v>
          </cell>
          <cell r="F1837">
            <v>6000111404</v>
          </cell>
          <cell r="G1837" t="str">
            <v>Hour15</v>
          </cell>
          <cell r="H1837">
            <v>409</v>
          </cell>
        </row>
        <row r="1838">
          <cell r="A1838" t="str">
            <v>201707_SAFEWAY_26C_6000164386</v>
          </cell>
          <cell r="B1838">
            <v>42930</v>
          </cell>
          <cell r="C1838">
            <v>2017</v>
          </cell>
          <cell r="D1838" t="str">
            <v>201707</v>
          </cell>
          <cell r="E1838" t="str">
            <v>SAFEWAY_26C</v>
          </cell>
          <cell r="F1838">
            <v>6000164386</v>
          </cell>
          <cell r="G1838" t="str">
            <v>Hour20</v>
          </cell>
          <cell r="H1838">
            <v>427</v>
          </cell>
        </row>
        <row r="1839">
          <cell r="A1839" t="str">
            <v>201707_SAFEWAY_26C_6000187962</v>
          </cell>
          <cell r="B1839">
            <v>42938</v>
          </cell>
          <cell r="C1839">
            <v>2017</v>
          </cell>
          <cell r="D1839" t="str">
            <v>201707</v>
          </cell>
          <cell r="E1839" t="str">
            <v>SAFEWAY_26C</v>
          </cell>
          <cell r="F1839">
            <v>6000187962</v>
          </cell>
          <cell r="G1839" t="str">
            <v>Hour18</v>
          </cell>
          <cell r="H1839">
            <v>417</v>
          </cell>
        </row>
        <row r="1840">
          <cell r="A1840" t="str">
            <v>201707_SAFEWAY_26C_6000215791</v>
          </cell>
          <cell r="B1840">
            <v>42934</v>
          </cell>
          <cell r="C1840">
            <v>2017</v>
          </cell>
          <cell r="D1840" t="str">
            <v>201707</v>
          </cell>
          <cell r="E1840" t="str">
            <v>SAFEWAY_26C</v>
          </cell>
          <cell r="F1840">
            <v>6000215791</v>
          </cell>
          <cell r="G1840" t="str">
            <v>Hour19</v>
          </cell>
          <cell r="H1840">
            <v>400</v>
          </cell>
        </row>
        <row r="1841">
          <cell r="A1841" t="str">
            <v>201707_SAFEWAY_26C_6000229794</v>
          </cell>
          <cell r="B1841">
            <v>42938</v>
          </cell>
          <cell r="C1841">
            <v>2017</v>
          </cell>
          <cell r="D1841" t="str">
            <v>201707</v>
          </cell>
          <cell r="E1841" t="str">
            <v>SAFEWAY_26C</v>
          </cell>
          <cell r="F1841">
            <v>6000229794</v>
          </cell>
          <cell r="G1841" t="str">
            <v>Hour18</v>
          </cell>
          <cell r="H1841">
            <v>371</v>
          </cell>
        </row>
        <row r="1842">
          <cell r="A1842" t="str">
            <v>201707_SAFEWAY_26C_6000230283</v>
          </cell>
          <cell r="B1842">
            <v>42938</v>
          </cell>
          <cell r="C1842">
            <v>2017</v>
          </cell>
          <cell r="D1842" t="str">
            <v>201707</v>
          </cell>
          <cell r="E1842" t="str">
            <v>SAFEWAY_26C</v>
          </cell>
          <cell r="F1842">
            <v>6000230283</v>
          </cell>
          <cell r="G1842" t="str">
            <v>Hour15</v>
          </cell>
          <cell r="H1842">
            <v>436</v>
          </cell>
        </row>
        <row r="1843">
          <cell r="A1843" t="str">
            <v>201707_SAFEWAY_26C_6000306204</v>
          </cell>
          <cell r="B1843">
            <v>42938</v>
          </cell>
          <cell r="C1843">
            <v>2017</v>
          </cell>
          <cell r="D1843" t="str">
            <v>201707</v>
          </cell>
          <cell r="E1843" t="str">
            <v>SAFEWAY_26C</v>
          </cell>
          <cell r="F1843">
            <v>6000306204</v>
          </cell>
          <cell r="G1843" t="str">
            <v>Hour20</v>
          </cell>
          <cell r="H1843">
            <v>425</v>
          </cell>
        </row>
        <row r="1844">
          <cell r="A1844" t="str">
            <v>201707_SAFEWAY_26C_6000388919</v>
          </cell>
          <cell r="B1844">
            <v>42938</v>
          </cell>
          <cell r="C1844">
            <v>2017</v>
          </cell>
          <cell r="D1844" t="str">
            <v>201707</v>
          </cell>
          <cell r="E1844" t="str">
            <v>SAFEWAY_26C</v>
          </cell>
          <cell r="F1844">
            <v>6000388919</v>
          </cell>
          <cell r="G1844" t="str">
            <v>Hour15</v>
          </cell>
          <cell r="H1844">
            <v>392</v>
          </cell>
        </row>
        <row r="1845">
          <cell r="A1845" t="str">
            <v>201707_SAFEWAY_26C_6000400354</v>
          </cell>
          <cell r="B1845">
            <v>42942</v>
          </cell>
          <cell r="C1845">
            <v>2017</v>
          </cell>
          <cell r="D1845" t="str">
            <v>201707</v>
          </cell>
          <cell r="E1845" t="str">
            <v>SAFEWAY_26C</v>
          </cell>
          <cell r="F1845">
            <v>6000400354</v>
          </cell>
          <cell r="G1845" t="str">
            <v>Hour17</v>
          </cell>
          <cell r="H1845">
            <v>376</v>
          </cell>
        </row>
        <row r="1846">
          <cell r="A1846" t="str">
            <v>201707_SAFEWAY_26C_6000417731</v>
          </cell>
          <cell r="B1846">
            <v>42938</v>
          </cell>
          <cell r="C1846">
            <v>2017</v>
          </cell>
          <cell r="D1846" t="str">
            <v>201707</v>
          </cell>
          <cell r="E1846" t="str">
            <v>SAFEWAY_26C</v>
          </cell>
          <cell r="F1846">
            <v>6000417731</v>
          </cell>
          <cell r="G1846" t="str">
            <v>Hour18</v>
          </cell>
          <cell r="H1846">
            <v>341</v>
          </cell>
        </row>
        <row r="1847">
          <cell r="A1847" t="str">
            <v>201707_SAFEWAY_26C_6000563903</v>
          </cell>
          <cell r="B1847">
            <v>42938</v>
          </cell>
          <cell r="C1847">
            <v>2017</v>
          </cell>
          <cell r="D1847" t="str">
            <v>201707</v>
          </cell>
          <cell r="E1847" t="str">
            <v>SAFEWAY_26C</v>
          </cell>
          <cell r="F1847">
            <v>6000563903</v>
          </cell>
          <cell r="G1847" t="str">
            <v>Hour17</v>
          </cell>
          <cell r="H1847">
            <v>437</v>
          </cell>
        </row>
        <row r="1848">
          <cell r="A1848" t="str">
            <v>201707_SAFEWAY_26C_6000663272</v>
          </cell>
          <cell r="B1848">
            <v>42941</v>
          </cell>
          <cell r="C1848">
            <v>2017</v>
          </cell>
          <cell r="D1848" t="str">
            <v>201707</v>
          </cell>
          <cell r="E1848" t="str">
            <v>SAFEWAY_26C</v>
          </cell>
          <cell r="F1848">
            <v>6000663272</v>
          </cell>
          <cell r="G1848" t="str">
            <v>Hour13</v>
          </cell>
          <cell r="H1848">
            <v>448</v>
          </cell>
        </row>
        <row r="1849">
          <cell r="A1849" t="str">
            <v>201707_SAFEWAY_26C_6000794189</v>
          </cell>
          <cell r="B1849">
            <v>42938</v>
          </cell>
          <cell r="C1849">
            <v>2017</v>
          </cell>
          <cell r="D1849" t="str">
            <v>201707</v>
          </cell>
          <cell r="E1849" t="str">
            <v>SAFEWAY_26C</v>
          </cell>
          <cell r="F1849">
            <v>6000794189</v>
          </cell>
          <cell r="G1849" t="str">
            <v>Hour18</v>
          </cell>
          <cell r="H1849">
            <v>308</v>
          </cell>
        </row>
        <row r="1850">
          <cell r="A1850" t="str">
            <v>201707_SAFEWAY_26C_6000841874</v>
          </cell>
          <cell r="B1850">
            <v>42938</v>
          </cell>
          <cell r="C1850">
            <v>2017</v>
          </cell>
          <cell r="D1850" t="str">
            <v>201707</v>
          </cell>
          <cell r="E1850" t="str">
            <v>SAFEWAY_26C</v>
          </cell>
          <cell r="F1850">
            <v>6000841874</v>
          </cell>
          <cell r="G1850" t="str">
            <v>Hour19</v>
          </cell>
          <cell r="H1850">
            <v>434</v>
          </cell>
        </row>
        <row r="1851">
          <cell r="A1851" t="str">
            <v>201707_SAFEWAY_26C_6000845261</v>
          </cell>
          <cell r="B1851">
            <v>42941</v>
          </cell>
          <cell r="C1851">
            <v>2017</v>
          </cell>
          <cell r="D1851" t="str">
            <v>201707</v>
          </cell>
          <cell r="E1851" t="str">
            <v>SAFEWAY_26C</v>
          </cell>
          <cell r="F1851">
            <v>6000845261</v>
          </cell>
          <cell r="G1851" t="str">
            <v>Hour16</v>
          </cell>
          <cell r="H1851">
            <v>370</v>
          </cell>
        </row>
        <row r="1852">
          <cell r="A1852" t="str">
            <v>201707_SAFEWAY_26C_6000888988</v>
          </cell>
          <cell r="B1852">
            <v>42926</v>
          </cell>
          <cell r="C1852">
            <v>2017</v>
          </cell>
          <cell r="D1852" t="str">
            <v>201707</v>
          </cell>
          <cell r="E1852" t="str">
            <v>SAFEWAY_26C</v>
          </cell>
          <cell r="F1852">
            <v>6000888988</v>
          </cell>
          <cell r="G1852" t="str">
            <v>Hour05</v>
          </cell>
          <cell r="H1852">
            <v>6551</v>
          </cell>
        </row>
        <row r="1853">
          <cell r="A1853" t="str">
            <v>201707_SAFEWAY_26C_6000976603</v>
          </cell>
          <cell r="B1853">
            <v>42921</v>
          </cell>
          <cell r="C1853">
            <v>2017</v>
          </cell>
          <cell r="D1853" t="str">
            <v>201707</v>
          </cell>
          <cell r="E1853" t="str">
            <v>SAFEWAY_26C</v>
          </cell>
          <cell r="F1853">
            <v>6000976603</v>
          </cell>
          <cell r="G1853" t="str">
            <v>Hour18</v>
          </cell>
          <cell r="H1853">
            <v>494</v>
          </cell>
        </row>
        <row r="1854">
          <cell r="A1854" t="str">
            <v>201707_SAFEWAY_26C_6001004591</v>
          </cell>
          <cell r="B1854">
            <v>42919</v>
          </cell>
          <cell r="C1854">
            <v>2017</v>
          </cell>
          <cell r="D1854" t="str">
            <v>201707</v>
          </cell>
          <cell r="E1854" t="str">
            <v>SAFEWAY_26C</v>
          </cell>
          <cell r="F1854">
            <v>6001004591</v>
          </cell>
          <cell r="G1854" t="str">
            <v>Hour08</v>
          </cell>
          <cell r="H1854">
            <v>380</v>
          </cell>
        </row>
        <row r="1855">
          <cell r="A1855" t="str">
            <v>201707_SAFEWAY_26C_6001009414</v>
          </cell>
          <cell r="B1855">
            <v>42921</v>
          </cell>
          <cell r="C1855">
            <v>2017</v>
          </cell>
          <cell r="D1855" t="str">
            <v>201707</v>
          </cell>
          <cell r="E1855" t="str">
            <v>SAFEWAY_26C</v>
          </cell>
          <cell r="F1855">
            <v>6001009414</v>
          </cell>
          <cell r="G1855" t="str">
            <v>Hour18</v>
          </cell>
          <cell r="H1855">
            <v>348</v>
          </cell>
        </row>
        <row r="1856">
          <cell r="A1856" t="str">
            <v>201707_SAFEWAY_26C_6001016325</v>
          </cell>
          <cell r="B1856">
            <v>42941</v>
          </cell>
          <cell r="C1856">
            <v>2017</v>
          </cell>
          <cell r="D1856" t="str">
            <v>201707</v>
          </cell>
          <cell r="E1856" t="str">
            <v>SAFEWAY_26C</v>
          </cell>
          <cell r="F1856">
            <v>6001016325</v>
          </cell>
          <cell r="G1856" t="str">
            <v>Hour17</v>
          </cell>
          <cell r="H1856">
            <v>360</v>
          </cell>
        </row>
        <row r="1857">
          <cell r="A1857" t="str">
            <v>201707_SAFEWAY_26C_6001049297</v>
          </cell>
          <cell r="B1857">
            <v>42941</v>
          </cell>
          <cell r="C1857">
            <v>2017</v>
          </cell>
          <cell r="D1857" t="str">
            <v>201707</v>
          </cell>
          <cell r="E1857" t="str">
            <v>SAFEWAY_26C</v>
          </cell>
          <cell r="F1857">
            <v>6001049297</v>
          </cell>
          <cell r="G1857" t="str">
            <v>Hour18</v>
          </cell>
          <cell r="H1857">
            <v>400</v>
          </cell>
        </row>
        <row r="1858">
          <cell r="A1858" t="str">
            <v>201707_SAFEWAY_26C_6001079768</v>
          </cell>
          <cell r="B1858">
            <v>42947</v>
          </cell>
          <cell r="C1858">
            <v>2017</v>
          </cell>
          <cell r="D1858" t="str">
            <v>201707</v>
          </cell>
          <cell r="E1858" t="str">
            <v>SAFEWAY_26C</v>
          </cell>
          <cell r="F1858">
            <v>6001079768</v>
          </cell>
          <cell r="G1858" t="str">
            <v>Hour18</v>
          </cell>
          <cell r="H1858">
            <v>403</v>
          </cell>
        </row>
        <row r="1859">
          <cell r="A1859" t="str">
            <v>201707_SAFEWAY_26C_6001091454</v>
          </cell>
          <cell r="B1859">
            <v>42947</v>
          </cell>
          <cell r="C1859">
            <v>2017</v>
          </cell>
          <cell r="D1859" t="str">
            <v>201707</v>
          </cell>
          <cell r="E1859" t="str">
            <v>SAFEWAY_26C</v>
          </cell>
          <cell r="F1859">
            <v>6001091454</v>
          </cell>
          <cell r="G1859" t="str">
            <v>Hour18</v>
          </cell>
          <cell r="H1859">
            <v>381</v>
          </cell>
        </row>
        <row r="1860">
          <cell r="A1860" t="str">
            <v>201707_SAFEWAY_26C_6001108617</v>
          </cell>
          <cell r="B1860">
            <v>42938</v>
          </cell>
          <cell r="C1860">
            <v>2017</v>
          </cell>
          <cell r="D1860" t="str">
            <v>201707</v>
          </cell>
          <cell r="E1860" t="str">
            <v>SAFEWAY_26C</v>
          </cell>
          <cell r="F1860">
            <v>6001108617</v>
          </cell>
          <cell r="G1860" t="str">
            <v>Hour14</v>
          </cell>
          <cell r="H1860">
            <v>353</v>
          </cell>
        </row>
        <row r="1861">
          <cell r="A1861" t="str">
            <v>201707_SAFEWAY_26C_6001160609</v>
          </cell>
          <cell r="B1861">
            <v>42938</v>
          </cell>
          <cell r="C1861">
            <v>2017</v>
          </cell>
          <cell r="D1861" t="str">
            <v>201707</v>
          </cell>
          <cell r="E1861" t="str">
            <v>SAFEWAY_26C</v>
          </cell>
          <cell r="F1861">
            <v>6001160609</v>
          </cell>
          <cell r="G1861" t="str">
            <v>Hour15</v>
          </cell>
          <cell r="H1861">
            <v>335</v>
          </cell>
        </row>
        <row r="1862">
          <cell r="A1862" t="str">
            <v>201707_SAFEWAY_26C_6001189275</v>
          </cell>
          <cell r="B1862">
            <v>42938</v>
          </cell>
          <cell r="C1862">
            <v>2017</v>
          </cell>
          <cell r="D1862" t="str">
            <v>201707</v>
          </cell>
          <cell r="E1862" t="str">
            <v>SAFEWAY_26C</v>
          </cell>
          <cell r="F1862">
            <v>6001189275</v>
          </cell>
          <cell r="G1862" t="str">
            <v>Hour18</v>
          </cell>
          <cell r="H1862">
            <v>439</v>
          </cell>
        </row>
        <row r="1863">
          <cell r="A1863" t="str">
            <v>201707_SAFEWAY_26C_6001249077</v>
          </cell>
          <cell r="B1863">
            <v>42938</v>
          </cell>
          <cell r="C1863">
            <v>2017</v>
          </cell>
          <cell r="D1863" t="str">
            <v>201707</v>
          </cell>
          <cell r="E1863" t="str">
            <v>SAFEWAY_26C</v>
          </cell>
          <cell r="F1863">
            <v>6001249077</v>
          </cell>
          <cell r="G1863" t="str">
            <v>Hour18</v>
          </cell>
          <cell r="H1863">
            <v>547</v>
          </cell>
        </row>
        <row r="1864">
          <cell r="A1864" t="str">
            <v>201707_SAFEWAY_26C_6001259379</v>
          </cell>
          <cell r="B1864">
            <v>42938</v>
          </cell>
          <cell r="C1864">
            <v>2017</v>
          </cell>
          <cell r="D1864" t="str">
            <v>201707</v>
          </cell>
          <cell r="E1864" t="str">
            <v>SAFEWAY_26C</v>
          </cell>
          <cell r="F1864">
            <v>6001259379</v>
          </cell>
          <cell r="G1864" t="str">
            <v>Hour18</v>
          </cell>
          <cell r="H1864">
            <v>322</v>
          </cell>
        </row>
        <row r="1865">
          <cell r="A1865" t="str">
            <v>201707_SAFEWAY_26C_6001264849</v>
          </cell>
          <cell r="B1865">
            <v>42947</v>
          </cell>
          <cell r="C1865">
            <v>2017</v>
          </cell>
          <cell r="D1865" t="str">
            <v>201707</v>
          </cell>
          <cell r="E1865" t="str">
            <v>SAFEWAY_26C</v>
          </cell>
          <cell r="F1865">
            <v>6001264849</v>
          </cell>
          <cell r="G1865" t="str">
            <v>Hour17</v>
          </cell>
          <cell r="H1865">
            <v>371</v>
          </cell>
        </row>
        <row r="1866">
          <cell r="A1866" t="str">
            <v>201707_SAFEWAY_26C_6001457255</v>
          </cell>
          <cell r="B1866">
            <v>42947</v>
          </cell>
          <cell r="C1866">
            <v>2017</v>
          </cell>
          <cell r="D1866" t="str">
            <v>201707</v>
          </cell>
          <cell r="E1866" t="str">
            <v>SAFEWAY_26C</v>
          </cell>
          <cell r="F1866">
            <v>6001457255</v>
          </cell>
          <cell r="G1866" t="str">
            <v>Hour16</v>
          </cell>
          <cell r="H1866">
            <v>395</v>
          </cell>
        </row>
        <row r="1867">
          <cell r="A1867" t="str">
            <v>201707_SAFEWAY_26C_6001515441</v>
          </cell>
          <cell r="B1867">
            <v>42938</v>
          </cell>
          <cell r="C1867">
            <v>2017</v>
          </cell>
          <cell r="D1867" t="str">
            <v>201707</v>
          </cell>
          <cell r="E1867" t="str">
            <v>SAFEWAY_26C</v>
          </cell>
          <cell r="F1867">
            <v>6001515441</v>
          </cell>
          <cell r="G1867" t="str">
            <v>Hour17</v>
          </cell>
          <cell r="H1867">
            <v>352</v>
          </cell>
        </row>
        <row r="1868">
          <cell r="A1868" t="str">
            <v>201707_SAFEWAY_26C_6001524715</v>
          </cell>
          <cell r="B1868">
            <v>42938</v>
          </cell>
          <cell r="C1868">
            <v>2017</v>
          </cell>
          <cell r="D1868" t="str">
            <v>201707</v>
          </cell>
          <cell r="E1868" t="str">
            <v>SAFEWAY_26C</v>
          </cell>
          <cell r="F1868">
            <v>6001524715</v>
          </cell>
          <cell r="G1868" t="str">
            <v>Hour18</v>
          </cell>
          <cell r="H1868">
            <v>389</v>
          </cell>
        </row>
        <row r="1869">
          <cell r="A1869" t="str">
            <v>201707_SAFEWAY_26C_6001631677</v>
          </cell>
          <cell r="B1869">
            <v>42941</v>
          </cell>
          <cell r="C1869">
            <v>2017</v>
          </cell>
          <cell r="D1869" t="str">
            <v>201707</v>
          </cell>
          <cell r="E1869" t="str">
            <v>SAFEWAY_26C</v>
          </cell>
          <cell r="F1869">
            <v>6001631677</v>
          </cell>
          <cell r="G1869" t="str">
            <v>Hour17</v>
          </cell>
          <cell r="H1869">
            <v>287</v>
          </cell>
        </row>
        <row r="1870">
          <cell r="A1870" t="str">
            <v>201707_SAFEWAY_26C_6001700230</v>
          </cell>
          <cell r="B1870">
            <v>42938</v>
          </cell>
          <cell r="C1870">
            <v>2017</v>
          </cell>
          <cell r="D1870" t="str">
            <v>201707</v>
          </cell>
          <cell r="E1870" t="str">
            <v>SAFEWAY_26C</v>
          </cell>
          <cell r="F1870">
            <v>6001700230</v>
          </cell>
          <cell r="G1870" t="str">
            <v>Hour17</v>
          </cell>
          <cell r="H1870">
            <v>353</v>
          </cell>
        </row>
        <row r="1871">
          <cell r="A1871" t="str">
            <v>201707_SAFEWAY_26C_6001713191</v>
          </cell>
          <cell r="B1871">
            <v>42930</v>
          </cell>
          <cell r="C1871">
            <v>2017</v>
          </cell>
          <cell r="D1871" t="str">
            <v>201707</v>
          </cell>
          <cell r="E1871" t="str">
            <v>SAFEWAY_26C</v>
          </cell>
          <cell r="F1871">
            <v>6001713191</v>
          </cell>
          <cell r="G1871" t="str">
            <v>Hour19</v>
          </cell>
          <cell r="H1871">
            <v>329</v>
          </cell>
        </row>
        <row r="1872">
          <cell r="A1872" t="str">
            <v>201707_SAFEWAY_26C_6001758318</v>
          </cell>
          <cell r="B1872">
            <v>42941</v>
          </cell>
          <cell r="C1872">
            <v>2017</v>
          </cell>
          <cell r="D1872" t="str">
            <v>201707</v>
          </cell>
          <cell r="E1872" t="str">
            <v>SAFEWAY_26C</v>
          </cell>
          <cell r="F1872">
            <v>6001758318</v>
          </cell>
          <cell r="G1872" t="str">
            <v>Hour17</v>
          </cell>
          <cell r="H1872">
            <v>410</v>
          </cell>
        </row>
        <row r="1873">
          <cell r="A1873" t="str">
            <v>201707_SAFEWAY_26C_6001760916</v>
          </cell>
          <cell r="B1873">
            <v>42939</v>
          </cell>
          <cell r="C1873">
            <v>2017</v>
          </cell>
          <cell r="D1873" t="str">
            <v>201707</v>
          </cell>
          <cell r="E1873" t="str">
            <v>SAFEWAY_26C</v>
          </cell>
          <cell r="F1873">
            <v>6001760916</v>
          </cell>
          <cell r="G1873" t="str">
            <v>Hour17</v>
          </cell>
          <cell r="H1873">
            <v>6602</v>
          </cell>
        </row>
        <row r="1874">
          <cell r="A1874" t="str">
            <v>201707_SAFEWAY_26C_6001780241</v>
          </cell>
          <cell r="B1874">
            <v>42935</v>
          </cell>
          <cell r="C1874">
            <v>2017</v>
          </cell>
          <cell r="D1874" t="str">
            <v>201707</v>
          </cell>
          <cell r="E1874" t="str">
            <v>SAFEWAY_26C</v>
          </cell>
          <cell r="F1874">
            <v>6001780241</v>
          </cell>
          <cell r="G1874" t="str">
            <v>Hour22</v>
          </cell>
          <cell r="H1874">
            <v>1044</v>
          </cell>
        </row>
        <row r="1875">
          <cell r="A1875" t="str">
            <v>201707_SAFEWAY_26C_6001884228</v>
          </cell>
          <cell r="B1875">
            <v>42938</v>
          </cell>
          <cell r="C1875">
            <v>2017</v>
          </cell>
          <cell r="D1875" t="str">
            <v>201707</v>
          </cell>
          <cell r="E1875" t="str">
            <v>SAFEWAY_26C</v>
          </cell>
          <cell r="F1875">
            <v>6001884228</v>
          </cell>
          <cell r="G1875" t="str">
            <v>Hour19</v>
          </cell>
          <cell r="H1875">
            <v>424</v>
          </cell>
        </row>
        <row r="1876">
          <cell r="A1876" t="str">
            <v>201707_SAFEWAY_26C_6001902898</v>
          </cell>
          <cell r="B1876">
            <v>42942</v>
          </cell>
          <cell r="C1876">
            <v>2017</v>
          </cell>
          <cell r="D1876" t="str">
            <v>201707</v>
          </cell>
          <cell r="E1876" t="str">
            <v>SAFEWAY_26C</v>
          </cell>
          <cell r="F1876">
            <v>6001902898</v>
          </cell>
          <cell r="G1876" t="str">
            <v>Hour14</v>
          </cell>
          <cell r="H1876">
            <v>301</v>
          </cell>
        </row>
        <row r="1877">
          <cell r="A1877" t="str">
            <v>201708_SAFEWAY_26C_6000015805</v>
          </cell>
          <cell r="B1877">
            <v>42950</v>
          </cell>
          <cell r="C1877">
            <v>2017</v>
          </cell>
          <cell r="D1877" t="str">
            <v>201708</v>
          </cell>
          <cell r="E1877" t="str">
            <v>SAFEWAY_26C</v>
          </cell>
          <cell r="F1877">
            <v>6000015805</v>
          </cell>
          <cell r="G1877" t="str">
            <v>Hour15</v>
          </cell>
          <cell r="H1877">
            <v>331</v>
          </cell>
        </row>
        <row r="1878">
          <cell r="A1878" t="str">
            <v>201708_SAFEWAY_26C_6000054523</v>
          </cell>
          <cell r="B1878">
            <v>42950</v>
          </cell>
          <cell r="C1878">
            <v>2017</v>
          </cell>
          <cell r="D1878" t="str">
            <v>201708</v>
          </cell>
          <cell r="E1878" t="str">
            <v>SAFEWAY_26C</v>
          </cell>
          <cell r="F1878">
            <v>6000054523</v>
          </cell>
          <cell r="G1878" t="str">
            <v>Hour16</v>
          </cell>
          <cell r="H1878">
            <v>393</v>
          </cell>
        </row>
        <row r="1879">
          <cell r="A1879" t="str">
            <v>201708_SAFEWAY_26C_6000111404</v>
          </cell>
          <cell r="B1879">
            <v>42976</v>
          </cell>
          <cell r="C1879">
            <v>2017</v>
          </cell>
          <cell r="D1879" t="str">
            <v>201708</v>
          </cell>
          <cell r="E1879" t="str">
            <v>SAFEWAY_26C</v>
          </cell>
          <cell r="F1879">
            <v>6000111404</v>
          </cell>
          <cell r="G1879" t="str">
            <v>Hour14</v>
          </cell>
          <cell r="H1879">
            <v>388</v>
          </cell>
        </row>
        <row r="1880">
          <cell r="A1880" t="str">
            <v>201708_SAFEWAY_26C_6000164386</v>
          </cell>
          <cell r="B1880">
            <v>42950</v>
          </cell>
          <cell r="C1880">
            <v>2017</v>
          </cell>
          <cell r="D1880" t="str">
            <v>201708</v>
          </cell>
          <cell r="E1880" t="str">
            <v>SAFEWAY_26C</v>
          </cell>
          <cell r="F1880">
            <v>6000164386</v>
          </cell>
          <cell r="G1880" t="str">
            <v>Hour14</v>
          </cell>
          <cell r="H1880">
            <v>382</v>
          </cell>
        </row>
        <row r="1881">
          <cell r="A1881" t="str">
            <v>201708_SAFEWAY_26C_6000187962</v>
          </cell>
          <cell r="B1881">
            <v>42950</v>
          </cell>
          <cell r="C1881">
            <v>2017</v>
          </cell>
          <cell r="D1881" t="str">
            <v>201708</v>
          </cell>
          <cell r="E1881" t="str">
            <v>SAFEWAY_26C</v>
          </cell>
          <cell r="F1881">
            <v>6000187962</v>
          </cell>
          <cell r="G1881" t="str">
            <v>Hour18</v>
          </cell>
          <cell r="H1881">
            <v>449</v>
          </cell>
        </row>
        <row r="1882">
          <cell r="A1882" t="str">
            <v>201708_SAFEWAY_26C_6000215791</v>
          </cell>
          <cell r="B1882">
            <v>42969</v>
          </cell>
          <cell r="C1882">
            <v>2017</v>
          </cell>
          <cell r="D1882" t="str">
            <v>201708</v>
          </cell>
          <cell r="E1882" t="str">
            <v>SAFEWAY_26C</v>
          </cell>
          <cell r="F1882">
            <v>6000215791</v>
          </cell>
          <cell r="G1882" t="str">
            <v>Hour06</v>
          </cell>
          <cell r="H1882">
            <v>749</v>
          </cell>
        </row>
        <row r="1883">
          <cell r="A1883" t="str">
            <v>201708_SAFEWAY_26C_6000229794</v>
          </cell>
          <cell r="B1883">
            <v>42950</v>
          </cell>
          <cell r="C1883">
            <v>2017</v>
          </cell>
          <cell r="D1883" t="str">
            <v>201708</v>
          </cell>
          <cell r="E1883" t="str">
            <v>SAFEWAY_26C</v>
          </cell>
          <cell r="F1883">
            <v>6000229794</v>
          </cell>
          <cell r="G1883" t="str">
            <v>Hour17</v>
          </cell>
          <cell r="H1883">
            <v>389</v>
          </cell>
        </row>
        <row r="1884">
          <cell r="A1884" t="str">
            <v>201708_SAFEWAY_26C_6000230283</v>
          </cell>
          <cell r="B1884">
            <v>42950</v>
          </cell>
          <cell r="C1884">
            <v>2017</v>
          </cell>
          <cell r="D1884" t="str">
            <v>201708</v>
          </cell>
          <cell r="E1884" t="str">
            <v>SAFEWAY_26C</v>
          </cell>
          <cell r="F1884">
            <v>6000230283</v>
          </cell>
          <cell r="G1884" t="str">
            <v>Hour18</v>
          </cell>
          <cell r="H1884">
            <v>465</v>
          </cell>
        </row>
        <row r="1885">
          <cell r="A1885" t="str">
            <v>201708_SAFEWAY_26C_6000306204</v>
          </cell>
          <cell r="B1885">
            <v>42950</v>
          </cell>
          <cell r="C1885">
            <v>2017</v>
          </cell>
          <cell r="D1885" t="str">
            <v>201708</v>
          </cell>
          <cell r="E1885" t="str">
            <v>SAFEWAY_26C</v>
          </cell>
          <cell r="F1885">
            <v>6000306204</v>
          </cell>
          <cell r="G1885" t="str">
            <v>Hour15</v>
          </cell>
          <cell r="H1885">
            <v>445</v>
          </cell>
        </row>
        <row r="1886">
          <cell r="A1886" t="str">
            <v>201708_SAFEWAY_26C_6000388919</v>
          </cell>
          <cell r="B1886">
            <v>42950</v>
          </cell>
          <cell r="C1886">
            <v>2017</v>
          </cell>
          <cell r="D1886" t="str">
            <v>201708</v>
          </cell>
          <cell r="E1886" t="str">
            <v>SAFEWAY_26C</v>
          </cell>
          <cell r="F1886">
            <v>6000388919</v>
          </cell>
          <cell r="G1886" t="str">
            <v>Hour17</v>
          </cell>
          <cell r="H1886">
            <v>416</v>
          </cell>
        </row>
        <row r="1887">
          <cell r="A1887" t="str">
            <v>201708_SAFEWAY_26C_6000400354</v>
          </cell>
          <cell r="B1887">
            <v>42950</v>
          </cell>
          <cell r="C1887">
            <v>2017</v>
          </cell>
          <cell r="D1887" t="str">
            <v>201708</v>
          </cell>
          <cell r="E1887" t="str">
            <v>SAFEWAY_26C</v>
          </cell>
          <cell r="F1887">
            <v>6000400354</v>
          </cell>
          <cell r="G1887" t="str">
            <v>Hour16</v>
          </cell>
          <cell r="H1887">
            <v>403</v>
          </cell>
        </row>
        <row r="1888">
          <cell r="A1888" t="str">
            <v>201708_SAFEWAY_26C_6000417731</v>
          </cell>
          <cell r="B1888">
            <v>42956</v>
          </cell>
          <cell r="C1888">
            <v>2017</v>
          </cell>
          <cell r="D1888" t="str">
            <v>201708</v>
          </cell>
          <cell r="E1888" t="str">
            <v>SAFEWAY_26C</v>
          </cell>
          <cell r="F1888">
            <v>6000417731</v>
          </cell>
          <cell r="G1888" t="str">
            <v>Hour18</v>
          </cell>
          <cell r="H1888">
            <v>359</v>
          </cell>
        </row>
        <row r="1889">
          <cell r="A1889" t="str">
            <v>201708_SAFEWAY_26C_6000563903</v>
          </cell>
          <cell r="B1889">
            <v>42951</v>
          </cell>
          <cell r="C1889">
            <v>2017</v>
          </cell>
          <cell r="D1889" t="str">
            <v>201708</v>
          </cell>
          <cell r="E1889" t="str">
            <v>SAFEWAY_26C</v>
          </cell>
          <cell r="F1889">
            <v>6000563903</v>
          </cell>
          <cell r="G1889" t="str">
            <v>Hour17</v>
          </cell>
          <cell r="H1889">
            <v>472</v>
          </cell>
        </row>
        <row r="1890">
          <cell r="A1890" t="str">
            <v>201708_SAFEWAY_26C_6000663272</v>
          </cell>
          <cell r="B1890">
            <v>42975</v>
          </cell>
          <cell r="C1890">
            <v>2017</v>
          </cell>
          <cell r="D1890" t="str">
            <v>201708</v>
          </cell>
          <cell r="E1890" t="str">
            <v>SAFEWAY_26C</v>
          </cell>
          <cell r="F1890">
            <v>6000663272</v>
          </cell>
          <cell r="G1890" t="str">
            <v>Hour14</v>
          </cell>
          <cell r="H1890">
            <v>485</v>
          </cell>
        </row>
        <row r="1891">
          <cell r="A1891" t="str">
            <v>201708_SAFEWAY_26C_6000794189</v>
          </cell>
          <cell r="B1891">
            <v>42950</v>
          </cell>
          <cell r="C1891">
            <v>2017</v>
          </cell>
          <cell r="D1891" t="str">
            <v>201708</v>
          </cell>
          <cell r="E1891" t="str">
            <v>SAFEWAY_26C</v>
          </cell>
          <cell r="F1891">
            <v>6000794189</v>
          </cell>
          <cell r="G1891" t="str">
            <v>Hour15</v>
          </cell>
          <cell r="H1891">
            <v>334</v>
          </cell>
        </row>
        <row r="1892">
          <cell r="A1892" t="str">
            <v>201708_SAFEWAY_26C_6000841874</v>
          </cell>
          <cell r="B1892">
            <v>42950</v>
          </cell>
          <cell r="C1892">
            <v>2017</v>
          </cell>
          <cell r="D1892" t="str">
            <v>201708</v>
          </cell>
          <cell r="E1892" t="str">
            <v>SAFEWAY_26C</v>
          </cell>
          <cell r="F1892">
            <v>6000841874</v>
          </cell>
          <cell r="G1892" t="str">
            <v>Hour17</v>
          </cell>
          <cell r="H1892">
            <v>459</v>
          </cell>
        </row>
        <row r="1893">
          <cell r="A1893" t="str">
            <v>201708_SAFEWAY_26C_6000845261</v>
          </cell>
          <cell r="B1893">
            <v>42950</v>
          </cell>
          <cell r="C1893">
            <v>2017</v>
          </cell>
          <cell r="D1893" t="str">
            <v>201708</v>
          </cell>
          <cell r="E1893" t="str">
            <v>SAFEWAY_26C</v>
          </cell>
          <cell r="F1893">
            <v>6000845261</v>
          </cell>
          <cell r="G1893" t="str">
            <v>Hour18</v>
          </cell>
          <cell r="H1893">
            <v>386</v>
          </cell>
        </row>
        <row r="1894">
          <cell r="A1894" t="str">
            <v>201708_SAFEWAY_26C_6000888988</v>
          </cell>
          <cell r="B1894">
            <v>42950</v>
          </cell>
          <cell r="C1894">
            <v>2017</v>
          </cell>
          <cell r="D1894" t="str">
            <v>201708</v>
          </cell>
          <cell r="E1894" t="str">
            <v>SAFEWAY_26C</v>
          </cell>
          <cell r="F1894">
            <v>6000888988</v>
          </cell>
          <cell r="G1894" t="str">
            <v>Hour20</v>
          </cell>
          <cell r="H1894">
            <v>625</v>
          </cell>
        </row>
        <row r="1895">
          <cell r="A1895" t="str">
            <v>201708_SAFEWAY_26C_6000976603</v>
          </cell>
          <cell r="B1895">
            <v>42949</v>
          </cell>
          <cell r="C1895">
            <v>2017</v>
          </cell>
          <cell r="D1895" t="str">
            <v>201708</v>
          </cell>
          <cell r="E1895" t="str">
            <v>SAFEWAY_26C</v>
          </cell>
          <cell r="F1895">
            <v>6000976603</v>
          </cell>
          <cell r="G1895" t="str">
            <v>Hour14</v>
          </cell>
          <cell r="H1895">
            <v>486</v>
          </cell>
        </row>
        <row r="1896">
          <cell r="A1896" t="str">
            <v>201708_SAFEWAY_26C_6001004591</v>
          </cell>
          <cell r="B1896">
            <v>42964</v>
          </cell>
          <cell r="C1896">
            <v>2017</v>
          </cell>
          <cell r="D1896" t="str">
            <v>201708</v>
          </cell>
          <cell r="E1896" t="str">
            <v>SAFEWAY_26C</v>
          </cell>
          <cell r="F1896">
            <v>6001004591</v>
          </cell>
          <cell r="G1896" t="str">
            <v>Hour11</v>
          </cell>
          <cell r="H1896">
            <v>460</v>
          </cell>
        </row>
        <row r="1897">
          <cell r="A1897" t="str">
            <v>201708_SAFEWAY_26C_6001009414</v>
          </cell>
          <cell r="B1897">
            <v>42949</v>
          </cell>
          <cell r="C1897">
            <v>2017</v>
          </cell>
          <cell r="D1897" t="str">
            <v>201708</v>
          </cell>
          <cell r="E1897" t="str">
            <v>SAFEWAY_26C</v>
          </cell>
          <cell r="F1897">
            <v>6001009414</v>
          </cell>
          <cell r="G1897" t="str">
            <v>Hour15</v>
          </cell>
          <cell r="H1897">
            <v>370</v>
          </cell>
        </row>
        <row r="1898">
          <cell r="A1898" t="str">
            <v>201708_SAFEWAY_26C_6001016325</v>
          </cell>
          <cell r="B1898">
            <v>42951</v>
          </cell>
          <cell r="C1898">
            <v>2017</v>
          </cell>
          <cell r="D1898" t="str">
            <v>201708</v>
          </cell>
          <cell r="E1898" t="str">
            <v>SAFEWAY_26C</v>
          </cell>
          <cell r="F1898">
            <v>6001016325</v>
          </cell>
          <cell r="G1898" t="str">
            <v>Hour17</v>
          </cell>
          <cell r="H1898">
            <v>391</v>
          </cell>
        </row>
        <row r="1899">
          <cell r="A1899" t="str">
            <v>201708_SAFEWAY_26C_6001049297</v>
          </cell>
          <cell r="B1899">
            <v>42951</v>
          </cell>
          <cell r="C1899">
            <v>2017</v>
          </cell>
          <cell r="D1899" t="str">
            <v>201708</v>
          </cell>
          <cell r="E1899" t="str">
            <v>SAFEWAY_26C</v>
          </cell>
          <cell r="F1899">
            <v>6001049297</v>
          </cell>
          <cell r="G1899" t="str">
            <v>Hour18</v>
          </cell>
          <cell r="H1899">
            <v>430</v>
          </cell>
        </row>
        <row r="1900">
          <cell r="A1900" t="str">
            <v>201708_SAFEWAY_26C_6001079768</v>
          </cell>
          <cell r="B1900">
            <v>42956</v>
          </cell>
          <cell r="C1900">
            <v>2017</v>
          </cell>
          <cell r="D1900" t="str">
            <v>201708</v>
          </cell>
          <cell r="E1900" t="str">
            <v>SAFEWAY_26C</v>
          </cell>
          <cell r="F1900">
            <v>6001079768</v>
          </cell>
          <cell r="G1900" t="str">
            <v>Hour15</v>
          </cell>
          <cell r="H1900">
            <v>431</v>
          </cell>
        </row>
        <row r="1901">
          <cell r="A1901" t="str">
            <v>201708_SAFEWAY_26C_6001091454</v>
          </cell>
          <cell r="B1901">
            <v>42950</v>
          </cell>
          <cell r="C1901">
            <v>2017</v>
          </cell>
          <cell r="D1901" t="str">
            <v>201708</v>
          </cell>
          <cell r="E1901" t="str">
            <v>SAFEWAY_26C</v>
          </cell>
          <cell r="F1901">
            <v>6001091454</v>
          </cell>
          <cell r="G1901" t="str">
            <v>Hour17</v>
          </cell>
          <cell r="H1901">
            <v>410</v>
          </cell>
        </row>
        <row r="1902">
          <cell r="A1902" t="str">
            <v>201708_SAFEWAY_26C_6001108617</v>
          </cell>
          <cell r="B1902">
            <v>42950</v>
          </cell>
          <cell r="C1902">
            <v>2017</v>
          </cell>
          <cell r="D1902" t="str">
            <v>201708</v>
          </cell>
          <cell r="E1902" t="str">
            <v>SAFEWAY_26C</v>
          </cell>
          <cell r="F1902">
            <v>6001108617</v>
          </cell>
          <cell r="G1902" t="str">
            <v>Hour14</v>
          </cell>
          <cell r="H1902">
            <v>372</v>
          </cell>
        </row>
        <row r="1903">
          <cell r="A1903" t="str">
            <v>201708_SAFEWAY_26C_6001160609</v>
          </cell>
          <cell r="B1903">
            <v>42951</v>
          </cell>
          <cell r="C1903">
            <v>2017</v>
          </cell>
          <cell r="D1903" t="str">
            <v>201708</v>
          </cell>
          <cell r="E1903" t="str">
            <v>SAFEWAY_26C</v>
          </cell>
          <cell r="F1903">
            <v>6001160609</v>
          </cell>
          <cell r="G1903" t="str">
            <v>Hour16</v>
          </cell>
          <cell r="H1903">
            <v>368</v>
          </cell>
        </row>
        <row r="1904">
          <cell r="A1904" t="str">
            <v>201708_SAFEWAY_26C_6001189275</v>
          </cell>
          <cell r="B1904">
            <v>42957</v>
          </cell>
          <cell r="C1904">
            <v>2017</v>
          </cell>
          <cell r="D1904" t="str">
            <v>201708</v>
          </cell>
          <cell r="E1904" t="str">
            <v>SAFEWAY_26C</v>
          </cell>
          <cell r="F1904">
            <v>6001189275</v>
          </cell>
          <cell r="G1904" t="str">
            <v>Hour18</v>
          </cell>
          <cell r="H1904">
            <v>446</v>
          </cell>
        </row>
        <row r="1905">
          <cell r="A1905" t="str">
            <v>201708_SAFEWAY_26C_6001249077</v>
          </cell>
          <cell r="B1905">
            <v>42956</v>
          </cell>
          <cell r="C1905">
            <v>2017</v>
          </cell>
          <cell r="D1905" t="str">
            <v>201708</v>
          </cell>
          <cell r="E1905" t="str">
            <v>SAFEWAY_26C</v>
          </cell>
          <cell r="F1905">
            <v>6001249077</v>
          </cell>
          <cell r="G1905" t="str">
            <v>Hour17</v>
          </cell>
          <cell r="H1905">
            <v>575</v>
          </cell>
        </row>
        <row r="1906">
          <cell r="A1906" t="str">
            <v>201708_SAFEWAY_26C_6001259379</v>
          </cell>
          <cell r="B1906">
            <v>42951</v>
          </cell>
          <cell r="C1906">
            <v>2017</v>
          </cell>
          <cell r="D1906" t="str">
            <v>201708</v>
          </cell>
          <cell r="E1906" t="str">
            <v>SAFEWAY_26C</v>
          </cell>
          <cell r="F1906">
            <v>6001259379</v>
          </cell>
          <cell r="G1906" t="str">
            <v>Hour18</v>
          </cell>
          <cell r="H1906">
            <v>339</v>
          </cell>
        </row>
        <row r="1907">
          <cell r="A1907" t="str">
            <v>201708_SAFEWAY_26C_6001264849</v>
          </cell>
          <cell r="B1907">
            <v>42950</v>
          </cell>
          <cell r="C1907">
            <v>2017</v>
          </cell>
          <cell r="D1907" t="str">
            <v>201708</v>
          </cell>
          <cell r="E1907" t="str">
            <v>SAFEWAY_26C</v>
          </cell>
          <cell r="F1907">
            <v>6001264849</v>
          </cell>
          <cell r="G1907" t="str">
            <v>Hour17</v>
          </cell>
          <cell r="H1907">
            <v>392</v>
          </cell>
        </row>
        <row r="1908">
          <cell r="A1908" t="str">
            <v>201708_SAFEWAY_26C_6001457255</v>
          </cell>
          <cell r="B1908">
            <v>42951</v>
          </cell>
          <cell r="C1908">
            <v>2017</v>
          </cell>
          <cell r="D1908" t="str">
            <v>201708</v>
          </cell>
          <cell r="E1908" t="str">
            <v>SAFEWAY_26C</v>
          </cell>
          <cell r="F1908">
            <v>6001457255</v>
          </cell>
          <cell r="G1908" t="str">
            <v>Hour16</v>
          </cell>
          <cell r="H1908">
            <v>412</v>
          </cell>
        </row>
        <row r="1909">
          <cell r="A1909" t="str">
            <v>201708_SAFEWAY_26C_6001515441</v>
          </cell>
          <cell r="B1909">
            <v>42950</v>
          </cell>
          <cell r="C1909">
            <v>2017</v>
          </cell>
          <cell r="D1909" t="str">
            <v>201708</v>
          </cell>
          <cell r="E1909" t="str">
            <v>SAFEWAY_26C</v>
          </cell>
          <cell r="F1909">
            <v>6001515441</v>
          </cell>
          <cell r="G1909" t="str">
            <v>Hour16</v>
          </cell>
          <cell r="H1909">
            <v>377</v>
          </cell>
        </row>
        <row r="1910">
          <cell r="A1910" t="str">
            <v>201708_SAFEWAY_26C_6001524715</v>
          </cell>
          <cell r="B1910">
            <v>42951</v>
          </cell>
          <cell r="C1910">
            <v>2017</v>
          </cell>
          <cell r="D1910" t="str">
            <v>201708</v>
          </cell>
          <cell r="E1910" t="str">
            <v>SAFEWAY_26C</v>
          </cell>
          <cell r="F1910">
            <v>6001524715</v>
          </cell>
          <cell r="G1910" t="str">
            <v>Hour16</v>
          </cell>
          <cell r="H1910">
            <v>415</v>
          </cell>
        </row>
        <row r="1911">
          <cell r="A1911" t="str">
            <v>201708_SAFEWAY_26C_6001631677</v>
          </cell>
          <cell r="B1911">
            <v>42951</v>
          </cell>
          <cell r="C1911">
            <v>2017</v>
          </cell>
          <cell r="D1911" t="str">
            <v>201708</v>
          </cell>
          <cell r="E1911" t="str">
            <v>SAFEWAY_26C</v>
          </cell>
          <cell r="F1911">
            <v>6001631677</v>
          </cell>
          <cell r="G1911" t="str">
            <v>Hour17</v>
          </cell>
          <cell r="H1911">
            <v>300</v>
          </cell>
        </row>
        <row r="1912">
          <cell r="A1912" t="str">
            <v>201708_SAFEWAY_26C_6001700230</v>
          </cell>
          <cell r="B1912">
            <v>42948</v>
          </cell>
          <cell r="C1912">
            <v>2017</v>
          </cell>
          <cell r="D1912" t="str">
            <v>201708</v>
          </cell>
          <cell r="E1912" t="str">
            <v>SAFEWAY_26C</v>
          </cell>
          <cell r="F1912">
            <v>6001700230</v>
          </cell>
          <cell r="G1912" t="str">
            <v>Hour17</v>
          </cell>
          <cell r="H1912">
            <v>352</v>
          </cell>
        </row>
        <row r="1913">
          <cell r="A1913" t="str">
            <v>201708_SAFEWAY_26C_6001713191</v>
          </cell>
          <cell r="B1913">
            <v>42957</v>
          </cell>
          <cell r="C1913">
            <v>2017</v>
          </cell>
          <cell r="D1913" t="str">
            <v>201708</v>
          </cell>
          <cell r="E1913" t="str">
            <v>SAFEWAY_26C</v>
          </cell>
          <cell r="F1913">
            <v>6001713191</v>
          </cell>
          <cell r="G1913" t="str">
            <v>Hour15</v>
          </cell>
          <cell r="H1913">
            <v>357</v>
          </cell>
        </row>
        <row r="1914">
          <cell r="A1914" t="str">
            <v>201708_SAFEWAY_26C_6001758318</v>
          </cell>
          <cell r="B1914">
            <v>42950</v>
          </cell>
          <cell r="C1914">
            <v>2017</v>
          </cell>
          <cell r="D1914" t="str">
            <v>201708</v>
          </cell>
          <cell r="E1914" t="str">
            <v>SAFEWAY_26C</v>
          </cell>
          <cell r="F1914">
            <v>6001758318</v>
          </cell>
          <cell r="G1914" t="str">
            <v>Hour16</v>
          </cell>
          <cell r="H1914">
            <v>421</v>
          </cell>
        </row>
        <row r="1915">
          <cell r="A1915" t="str">
            <v>201708_SAFEWAY_26C_6001760916</v>
          </cell>
          <cell r="B1915">
            <v>42950</v>
          </cell>
          <cell r="C1915">
            <v>2017</v>
          </cell>
          <cell r="D1915" t="str">
            <v>201708</v>
          </cell>
          <cell r="E1915" t="str">
            <v>SAFEWAY_26C</v>
          </cell>
          <cell r="F1915">
            <v>6001760916</v>
          </cell>
          <cell r="G1915" t="str">
            <v>Hour17</v>
          </cell>
          <cell r="H1915">
            <v>414</v>
          </cell>
        </row>
        <row r="1916">
          <cell r="A1916" t="str">
            <v>201708_SAFEWAY_26C_6001780241</v>
          </cell>
          <cell r="B1916">
            <v>42966</v>
          </cell>
          <cell r="C1916">
            <v>2017</v>
          </cell>
          <cell r="D1916" t="str">
            <v>201708</v>
          </cell>
          <cell r="E1916" t="str">
            <v>SAFEWAY_26C</v>
          </cell>
          <cell r="F1916">
            <v>6001780241</v>
          </cell>
          <cell r="G1916" t="str">
            <v>Hour15</v>
          </cell>
          <cell r="H1916">
            <v>769</v>
          </cell>
        </row>
        <row r="1917">
          <cell r="A1917" t="str">
            <v>201708_SAFEWAY_26C_6001884228</v>
          </cell>
          <cell r="B1917">
            <v>42948</v>
          </cell>
          <cell r="C1917">
            <v>2017</v>
          </cell>
          <cell r="D1917" t="str">
            <v>201708</v>
          </cell>
          <cell r="E1917" t="str">
            <v>SAFEWAY_26C</v>
          </cell>
          <cell r="F1917">
            <v>6001884228</v>
          </cell>
          <cell r="G1917" t="str">
            <v>Hour19</v>
          </cell>
          <cell r="H1917">
            <v>448</v>
          </cell>
        </row>
        <row r="1918">
          <cell r="A1918" t="str">
            <v>201708_SAFEWAY_26C_6001902898</v>
          </cell>
          <cell r="B1918">
            <v>42950</v>
          </cell>
          <cell r="C1918">
            <v>2017</v>
          </cell>
          <cell r="D1918" t="str">
            <v>201708</v>
          </cell>
          <cell r="E1918" t="str">
            <v>SAFEWAY_26C</v>
          </cell>
          <cell r="F1918">
            <v>6001902898</v>
          </cell>
          <cell r="G1918" t="str">
            <v>Hour18</v>
          </cell>
          <cell r="H1918">
            <v>320</v>
          </cell>
        </row>
        <row r="1919">
          <cell r="A1919" t="str">
            <v>201709_SAFEWAY_26C_6000015805</v>
          </cell>
          <cell r="B1919">
            <v>42981</v>
          </cell>
          <cell r="C1919">
            <v>2017</v>
          </cell>
          <cell r="D1919" t="str">
            <v>201709</v>
          </cell>
          <cell r="E1919" t="str">
            <v>SAFEWAY_26C</v>
          </cell>
          <cell r="F1919">
            <v>6000015805</v>
          </cell>
          <cell r="G1919" t="str">
            <v>Hour16</v>
          </cell>
          <cell r="H1919">
            <v>324</v>
          </cell>
        </row>
        <row r="1920">
          <cell r="A1920" t="str">
            <v>201709_SAFEWAY_26C_6000054523</v>
          </cell>
          <cell r="B1920">
            <v>42981</v>
          </cell>
          <cell r="C1920">
            <v>2017</v>
          </cell>
          <cell r="D1920" t="str">
            <v>201709</v>
          </cell>
          <cell r="E1920" t="str">
            <v>SAFEWAY_26C</v>
          </cell>
          <cell r="F1920">
            <v>6000054523</v>
          </cell>
          <cell r="G1920" t="str">
            <v>Hour15</v>
          </cell>
          <cell r="H1920">
            <v>379</v>
          </cell>
        </row>
        <row r="1921">
          <cell r="A1921" t="str">
            <v>201709_SAFEWAY_26C_6000111404</v>
          </cell>
          <cell r="B1921">
            <v>43006</v>
          </cell>
          <cell r="C1921">
            <v>2017</v>
          </cell>
          <cell r="D1921" t="str">
            <v>201709</v>
          </cell>
          <cell r="E1921" t="str">
            <v>SAFEWAY_26C</v>
          </cell>
          <cell r="F1921">
            <v>6000111404</v>
          </cell>
          <cell r="G1921" t="str">
            <v>Hour15</v>
          </cell>
          <cell r="H1921">
            <v>429</v>
          </cell>
        </row>
        <row r="1922">
          <cell r="A1922" t="str">
            <v>201709_SAFEWAY_26C_6000164386</v>
          </cell>
          <cell r="B1922">
            <v>42981</v>
          </cell>
          <cell r="C1922">
            <v>2017</v>
          </cell>
          <cell r="D1922" t="str">
            <v>201709</v>
          </cell>
          <cell r="E1922" t="str">
            <v>SAFEWAY_26C</v>
          </cell>
          <cell r="F1922">
            <v>6000164386</v>
          </cell>
          <cell r="G1922" t="str">
            <v>Hour15</v>
          </cell>
          <cell r="H1922">
            <v>371</v>
          </cell>
        </row>
        <row r="1923">
          <cell r="A1923" t="str">
            <v>201709_SAFEWAY_26C_6000187962</v>
          </cell>
          <cell r="B1923">
            <v>42980</v>
          </cell>
          <cell r="C1923">
            <v>2017</v>
          </cell>
          <cell r="D1923" t="str">
            <v>201709</v>
          </cell>
          <cell r="E1923" t="str">
            <v>SAFEWAY_26C</v>
          </cell>
          <cell r="F1923">
            <v>6000187962</v>
          </cell>
          <cell r="G1923" t="str">
            <v>Hour18</v>
          </cell>
          <cell r="H1923">
            <v>414</v>
          </cell>
        </row>
        <row r="1924">
          <cell r="A1924" t="str">
            <v>201709_SAFEWAY_26C_6000215791</v>
          </cell>
          <cell r="B1924">
            <v>42983</v>
          </cell>
          <cell r="C1924">
            <v>2017</v>
          </cell>
          <cell r="D1924" t="str">
            <v>201709</v>
          </cell>
          <cell r="E1924" t="str">
            <v>SAFEWAY_26C</v>
          </cell>
          <cell r="F1924">
            <v>6000215791</v>
          </cell>
          <cell r="G1924" t="str">
            <v>Hour17</v>
          </cell>
          <cell r="H1924">
            <v>405</v>
          </cell>
        </row>
        <row r="1925">
          <cell r="A1925" t="str">
            <v>201709_SAFEWAY_26C_6000229794</v>
          </cell>
          <cell r="B1925">
            <v>42982</v>
          </cell>
          <cell r="C1925">
            <v>2017</v>
          </cell>
          <cell r="D1925" t="str">
            <v>201709</v>
          </cell>
          <cell r="E1925" t="str">
            <v>SAFEWAY_26C</v>
          </cell>
          <cell r="F1925">
            <v>6000229794</v>
          </cell>
          <cell r="G1925" t="str">
            <v>Hour19</v>
          </cell>
          <cell r="H1925">
            <v>374</v>
          </cell>
        </row>
        <row r="1926">
          <cell r="A1926" t="str">
            <v>201709_SAFEWAY_26C_6000230283</v>
          </cell>
          <cell r="B1926">
            <v>42981</v>
          </cell>
          <cell r="C1926">
            <v>2017</v>
          </cell>
          <cell r="D1926" t="str">
            <v>201709</v>
          </cell>
          <cell r="E1926" t="str">
            <v>SAFEWAY_26C</v>
          </cell>
          <cell r="F1926">
            <v>6000230283</v>
          </cell>
          <cell r="G1926" t="str">
            <v>Hour15</v>
          </cell>
          <cell r="H1926">
            <v>435</v>
          </cell>
        </row>
        <row r="1927">
          <cell r="A1927" t="str">
            <v>201709_SAFEWAY_26C_6000306204</v>
          </cell>
          <cell r="B1927">
            <v>42980</v>
          </cell>
          <cell r="C1927">
            <v>2017</v>
          </cell>
          <cell r="D1927" t="str">
            <v>201709</v>
          </cell>
          <cell r="E1927" t="str">
            <v>SAFEWAY_26C</v>
          </cell>
          <cell r="F1927">
            <v>6000306204</v>
          </cell>
          <cell r="G1927" t="str">
            <v>Hour20</v>
          </cell>
          <cell r="H1927">
            <v>417</v>
          </cell>
        </row>
        <row r="1928">
          <cell r="A1928" t="str">
            <v>201709_SAFEWAY_26C_6000388919</v>
          </cell>
          <cell r="B1928">
            <v>42983</v>
          </cell>
          <cell r="C1928">
            <v>2017</v>
          </cell>
          <cell r="D1928" t="str">
            <v>201709</v>
          </cell>
          <cell r="E1928" t="str">
            <v>SAFEWAY_26C</v>
          </cell>
          <cell r="F1928">
            <v>6000388919</v>
          </cell>
          <cell r="G1928" t="str">
            <v>Hour15</v>
          </cell>
          <cell r="H1928">
            <v>395</v>
          </cell>
        </row>
        <row r="1929">
          <cell r="A1929" t="str">
            <v>201709_SAFEWAY_26C_6000400354</v>
          </cell>
          <cell r="B1929">
            <v>42981</v>
          </cell>
          <cell r="C1929">
            <v>2017</v>
          </cell>
          <cell r="D1929" t="str">
            <v>201709</v>
          </cell>
          <cell r="E1929" t="str">
            <v>SAFEWAY_26C</v>
          </cell>
          <cell r="F1929">
            <v>6000400354</v>
          </cell>
          <cell r="G1929" t="str">
            <v>Hour16</v>
          </cell>
          <cell r="H1929">
            <v>403</v>
          </cell>
        </row>
        <row r="1930">
          <cell r="A1930" t="str">
            <v>201709_SAFEWAY_26C_6000417731</v>
          </cell>
          <cell r="B1930">
            <v>42982</v>
          </cell>
          <cell r="C1930">
            <v>2017</v>
          </cell>
          <cell r="D1930" t="str">
            <v>201709</v>
          </cell>
          <cell r="E1930" t="str">
            <v>SAFEWAY_26C</v>
          </cell>
          <cell r="F1930">
            <v>6000417731</v>
          </cell>
          <cell r="G1930" t="str">
            <v>Hour15</v>
          </cell>
          <cell r="H1930">
            <v>347</v>
          </cell>
        </row>
        <row r="1931">
          <cell r="A1931" t="str">
            <v>201709_SAFEWAY_26C_6000563903</v>
          </cell>
          <cell r="B1931">
            <v>42981</v>
          </cell>
          <cell r="C1931">
            <v>2017</v>
          </cell>
          <cell r="D1931" t="str">
            <v>201709</v>
          </cell>
          <cell r="E1931" t="str">
            <v>SAFEWAY_26C</v>
          </cell>
          <cell r="F1931">
            <v>6000563903</v>
          </cell>
          <cell r="G1931" t="str">
            <v>Hour17</v>
          </cell>
          <cell r="H1931">
            <v>450</v>
          </cell>
        </row>
        <row r="1932">
          <cell r="A1932" t="str">
            <v>201709_SAFEWAY_26C_6000663272</v>
          </cell>
          <cell r="B1932">
            <v>42981</v>
          </cell>
          <cell r="C1932">
            <v>2017</v>
          </cell>
          <cell r="D1932" t="str">
            <v>201709</v>
          </cell>
          <cell r="E1932" t="str">
            <v>SAFEWAY_26C</v>
          </cell>
          <cell r="F1932">
            <v>6000663272</v>
          </cell>
          <cell r="G1932" t="str">
            <v>Hour17</v>
          </cell>
          <cell r="H1932">
            <v>484</v>
          </cell>
        </row>
        <row r="1933">
          <cell r="A1933" t="str">
            <v>201709_SAFEWAY_26C_6000794189</v>
          </cell>
          <cell r="B1933">
            <v>42984</v>
          </cell>
          <cell r="C1933">
            <v>2017</v>
          </cell>
          <cell r="D1933" t="str">
            <v>201709</v>
          </cell>
          <cell r="E1933" t="str">
            <v>SAFEWAY_26C</v>
          </cell>
          <cell r="F1933">
            <v>6000794189</v>
          </cell>
          <cell r="G1933" t="str">
            <v>Hour17</v>
          </cell>
          <cell r="H1933">
            <v>314</v>
          </cell>
        </row>
        <row r="1934">
          <cell r="A1934" t="str">
            <v>201709_SAFEWAY_26C_6000841874</v>
          </cell>
          <cell r="B1934">
            <v>42981</v>
          </cell>
          <cell r="C1934">
            <v>2017</v>
          </cell>
          <cell r="D1934" t="str">
            <v>201709</v>
          </cell>
          <cell r="E1934" t="str">
            <v>SAFEWAY_26C</v>
          </cell>
          <cell r="F1934">
            <v>6000841874</v>
          </cell>
          <cell r="G1934" t="str">
            <v>Hour17</v>
          </cell>
          <cell r="H1934">
            <v>439</v>
          </cell>
        </row>
        <row r="1935">
          <cell r="A1935" t="str">
            <v>201709_SAFEWAY_26C_6000845261</v>
          </cell>
          <cell r="B1935">
            <v>42980</v>
          </cell>
          <cell r="C1935">
            <v>2017</v>
          </cell>
          <cell r="D1935" t="str">
            <v>201709</v>
          </cell>
          <cell r="E1935" t="str">
            <v>SAFEWAY_26C</v>
          </cell>
          <cell r="F1935">
            <v>6000845261</v>
          </cell>
          <cell r="G1935" t="str">
            <v>Hour18</v>
          </cell>
          <cell r="H1935">
            <v>357</v>
          </cell>
        </row>
        <row r="1936">
          <cell r="A1936" t="str">
            <v>201709_SAFEWAY_26C_6000888988</v>
          </cell>
          <cell r="B1936">
            <v>43006</v>
          </cell>
          <cell r="C1936">
            <v>2017</v>
          </cell>
          <cell r="D1936" t="str">
            <v>201709</v>
          </cell>
          <cell r="E1936" t="str">
            <v>SAFEWAY_26C</v>
          </cell>
          <cell r="F1936">
            <v>6000888988</v>
          </cell>
          <cell r="G1936" t="str">
            <v>Hour16</v>
          </cell>
          <cell r="H1936">
            <v>386</v>
          </cell>
        </row>
        <row r="1937">
          <cell r="A1937" t="str">
            <v>201709_SAFEWAY_26C_6000976603</v>
          </cell>
          <cell r="B1937">
            <v>42981</v>
          </cell>
          <cell r="C1937">
            <v>2017</v>
          </cell>
          <cell r="D1937" t="str">
            <v>201709</v>
          </cell>
          <cell r="E1937" t="str">
            <v>SAFEWAY_26C</v>
          </cell>
          <cell r="F1937">
            <v>6000976603</v>
          </cell>
          <cell r="G1937" t="str">
            <v>Hour16</v>
          </cell>
          <cell r="H1937">
            <v>493</v>
          </cell>
        </row>
        <row r="1938">
          <cell r="A1938" t="str">
            <v>201709_SAFEWAY_26C_6001004591</v>
          </cell>
          <cell r="B1938">
            <v>43007</v>
          </cell>
          <cell r="C1938">
            <v>2017</v>
          </cell>
          <cell r="D1938" t="str">
            <v>201709</v>
          </cell>
          <cell r="E1938" t="str">
            <v>SAFEWAY_26C</v>
          </cell>
          <cell r="F1938">
            <v>6001004591</v>
          </cell>
          <cell r="G1938" t="str">
            <v>Hour15</v>
          </cell>
          <cell r="H1938">
            <v>344</v>
          </cell>
        </row>
        <row r="1939">
          <cell r="A1939" t="str">
            <v>201709_SAFEWAY_26C_6001009414</v>
          </cell>
          <cell r="B1939">
            <v>42982</v>
          </cell>
          <cell r="C1939">
            <v>2017</v>
          </cell>
          <cell r="D1939" t="str">
            <v>201709</v>
          </cell>
          <cell r="E1939" t="str">
            <v>SAFEWAY_26C</v>
          </cell>
          <cell r="F1939">
            <v>6001009414</v>
          </cell>
          <cell r="G1939" t="str">
            <v>Hour14</v>
          </cell>
          <cell r="H1939">
            <v>386</v>
          </cell>
        </row>
        <row r="1940">
          <cell r="A1940" t="str">
            <v>201709_SAFEWAY_26C_6001016325</v>
          </cell>
          <cell r="B1940">
            <v>42981</v>
          </cell>
          <cell r="C1940">
            <v>2017</v>
          </cell>
          <cell r="D1940" t="str">
            <v>201709</v>
          </cell>
          <cell r="E1940" t="str">
            <v>SAFEWAY_26C</v>
          </cell>
          <cell r="F1940">
            <v>6001016325</v>
          </cell>
          <cell r="G1940" t="str">
            <v>Hour17</v>
          </cell>
          <cell r="H1940">
            <v>385</v>
          </cell>
        </row>
        <row r="1941">
          <cell r="A1941" t="str">
            <v>201709_SAFEWAY_26C_6001049297</v>
          </cell>
          <cell r="B1941">
            <v>42982</v>
          </cell>
          <cell r="C1941">
            <v>2017</v>
          </cell>
          <cell r="D1941" t="str">
            <v>201709</v>
          </cell>
          <cell r="E1941" t="str">
            <v>SAFEWAY_26C</v>
          </cell>
          <cell r="F1941">
            <v>6001049297</v>
          </cell>
          <cell r="G1941" t="str">
            <v>Hour18</v>
          </cell>
          <cell r="H1941">
            <v>428</v>
          </cell>
        </row>
        <row r="1942">
          <cell r="A1942" t="str">
            <v>201709_SAFEWAY_26C_6001079768</v>
          </cell>
          <cell r="B1942">
            <v>42981</v>
          </cell>
          <cell r="C1942">
            <v>2017</v>
          </cell>
          <cell r="D1942" t="str">
            <v>201709</v>
          </cell>
          <cell r="E1942" t="str">
            <v>SAFEWAY_26C</v>
          </cell>
          <cell r="F1942">
            <v>6001079768</v>
          </cell>
          <cell r="G1942" t="str">
            <v>Hour15</v>
          </cell>
          <cell r="H1942">
            <v>417</v>
          </cell>
        </row>
        <row r="1943">
          <cell r="A1943" t="str">
            <v>201709_SAFEWAY_26C_6001091454</v>
          </cell>
          <cell r="B1943">
            <v>42981</v>
          </cell>
          <cell r="C1943">
            <v>2017</v>
          </cell>
          <cell r="D1943" t="str">
            <v>201709</v>
          </cell>
          <cell r="E1943" t="str">
            <v>SAFEWAY_26C</v>
          </cell>
          <cell r="F1943">
            <v>6001091454</v>
          </cell>
          <cell r="G1943" t="str">
            <v>Hour18</v>
          </cell>
          <cell r="H1943">
            <v>404</v>
          </cell>
        </row>
        <row r="1944">
          <cell r="A1944" t="str">
            <v>201709_SAFEWAY_26C_6001108617</v>
          </cell>
          <cell r="B1944">
            <v>42982</v>
          </cell>
          <cell r="C1944">
            <v>2017</v>
          </cell>
          <cell r="D1944" t="str">
            <v>201709</v>
          </cell>
          <cell r="E1944" t="str">
            <v>SAFEWAY_26C</v>
          </cell>
          <cell r="F1944">
            <v>6001108617</v>
          </cell>
          <cell r="G1944" t="str">
            <v>Hour14</v>
          </cell>
          <cell r="H1944">
            <v>356</v>
          </cell>
        </row>
        <row r="1945">
          <cell r="A1945" t="str">
            <v>201709_SAFEWAY_26C_6001160609</v>
          </cell>
          <cell r="B1945">
            <v>42981</v>
          </cell>
          <cell r="C1945">
            <v>2017</v>
          </cell>
          <cell r="D1945" t="str">
            <v>201709</v>
          </cell>
          <cell r="E1945" t="str">
            <v>SAFEWAY_26C</v>
          </cell>
          <cell r="F1945">
            <v>6001160609</v>
          </cell>
          <cell r="G1945" t="str">
            <v>Hour15</v>
          </cell>
          <cell r="H1945">
            <v>344</v>
          </cell>
        </row>
        <row r="1946">
          <cell r="A1946" t="str">
            <v>201709_SAFEWAY_26C_6001189275</v>
          </cell>
          <cell r="B1946">
            <v>42981</v>
          </cell>
          <cell r="C1946">
            <v>2017</v>
          </cell>
          <cell r="D1946" t="str">
            <v>201709</v>
          </cell>
          <cell r="E1946" t="str">
            <v>SAFEWAY_26C</v>
          </cell>
          <cell r="F1946">
            <v>6001189275</v>
          </cell>
          <cell r="G1946" t="str">
            <v>Hour18</v>
          </cell>
          <cell r="H1946">
            <v>442</v>
          </cell>
        </row>
        <row r="1947">
          <cell r="A1947" t="str">
            <v>201709_SAFEWAY_26C_6001249077</v>
          </cell>
          <cell r="B1947">
            <v>42982</v>
          </cell>
          <cell r="C1947">
            <v>2017</v>
          </cell>
          <cell r="D1947" t="str">
            <v>201709</v>
          </cell>
          <cell r="E1947" t="str">
            <v>SAFEWAY_26C</v>
          </cell>
          <cell r="F1947">
            <v>6001249077</v>
          </cell>
          <cell r="G1947" t="str">
            <v>Hour16</v>
          </cell>
          <cell r="H1947">
            <v>569</v>
          </cell>
        </row>
        <row r="1948">
          <cell r="A1948" t="str">
            <v>201709_SAFEWAY_26C_6001259379</v>
          </cell>
          <cell r="B1948">
            <v>42982</v>
          </cell>
          <cell r="C1948">
            <v>2017</v>
          </cell>
          <cell r="D1948" t="str">
            <v>201709</v>
          </cell>
          <cell r="E1948" t="str">
            <v>SAFEWAY_26C</v>
          </cell>
          <cell r="F1948">
            <v>6001259379</v>
          </cell>
          <cell r="G1948" t="str">
            <v>Hour16</v>
          </cell>
          <cell r="H1948">
            <v>323</v>
          </cell>
        </row>
        <row r="1949">
          <cell r="A1949" t="str">
            <v>201709_SAFEWAY_26C_6001264849</v>
          </cell>
          <cell r="B1949">
            <v>42982</v>
          </cell>
          <cell r="C1949">
            <v>2017</v>
          </cell>
          <cell r="D1949" t="str">
            <v>201709</v>
          </cell>
          <cell r="E1949" t="str">
            <v>SAFEWAY_26C</v>
          </cell>
          <cell r="F1949">
            <v>6001264849</v>
          </cell>
          <cell r="G1949" t="str">
            <v>Hour13</v>
          </cell>
          <cell r="H1949">
            <v>379</v>
          </cell>
        </row>
        <row r="1950">
          <cell r="A1950" t="str">
            <v>201709_SAFEWAY_26C_6001457255</v>
          </cell>
          <cell r="B1950">
            <v>42981</v>
          </cell>
          <cell r="C1950">
            <v>2017</v>
          </cell>
          <cell r="D1950" t="str">
            <v>201709</v>
          </cell>
          <cell r="E1950" t="str">
            <v>SAFEWAY_26C</v>
          </cell>
          <cell r="F1950">
            <v>6001457255</v>
          </cell>
          <cell r="G1950" t="str">
            <v>Hour16</v>
          </cell>
          <cell r="H1950">
            <v>402</v>
          </cell>
        </row>
        <row r="1951">
          <cell r="A1951" t="str">
            <v>201709_SAFEWAY_26C_6001515441</v>
          </cell>
          <cell r="B1951">
            <v>42982</v>
          </cell>
          <cell r="C1951">
            <v>2017</v>
          </cell>
          <cell r="D1951" t="str">
            <v>201709</v>
          </cell>
          <cell r="E1951" t="str">
            <v>SAFEWAY_26C</v>
          </cell>
          <cell r="F1951">
            <v>6001515441</v>
          </cell>
          <cell r="G1951" t="str">
            <v>Hour16</v>
          </cell>
          <cell r="H1951">
            <v>360</v>
          </cell>
        </row>
        <row r="1952">
          <cell r="A1952" t="str">
            <v>201709_SAFEWAY_26C_6001524715</v>
          </cell>
          <cell r="B1952">
            <v>42981</v>
          </cell>
          <cell r="C1952">
            <v>2017</v>
          </cell>
          <cell r="D1952" t="str">
            <v>201709</v>
          </cell>
          <cell r="E1952" t="str">
            <v>SAFEWAY_26C</v>
          </cell>
          <cell r="F1952">
            <v>6001524715</v>
          </cell>
          <cell r="G1952" t="str">
            <v>Hour18</v>
          </cell>
          <cell r="H1952">
            <v>401</v>
          </cell>
        </row>
        <row r="1953">
          <cell r="A1953" t="str">
            <v>201709_SAFEWAY_26C_6001631677</v>
          </cell>
          <cell r="B1953">
            <v>42981</v>
          </cell>
          <cell r="C1953">
            <v>2017</v>
          </cell>
          <cell r="D1953" t="str">
            <v>201709</v>
          </cell>
          <cell r="E1953" t="str">
            <v>SAFEWAY_26C</v>
          </cell>
          <cell r="F1953">
            <v>6001631677</v>
          </cell>
          <cell r="G1953" t="str">
            <v>Hour16</v>
          </cell>
          <cell r="H1953">
            <v>297</v>
          </cell>
        </row>
        <row r="1954">
          <cell r="A1954" t="str">
            <v>201709_SAFEWAY_26C_6001700230</v>
          </cell>
          <cell r="B1954">
            <v>42980</v>
          </cell>
          <cell r="C1954">
            <v>2017</v>
          </cell>
          <cell r="D1954" t="str">
            <v>201709</v>
          </cell>
          <cell r="E1954" t="str">
            <v>SAFEWAY_26C</v>
          </cell>
          <cell r="F1954">
            <v>6001700230</v>
          </cell>
          <cell r="G1954" t="str">
            <v>Hour17</v>
          </cell>
          <cell r="H1954">
            <v>355</v>
          </cell>
        </row>
        <row r="1955">
          <cell r="A1955" t="str">
            <v>201709_SAFEWAY_26C_6001713191</v>
          </cell>
          <cell r="B1955">
            <v>43003</v>
          </cell>
          <cell r="C1955">
            <v>2017</v>
          </cell>
          <cell r="D1955" t="str">
            <v>201709</v>
          </cell>
          <cell r="E1955" t="str">
            <v>SAFEWAY_26C</v>
          </cell>
          <cell r="F1955">
            <v>6001713191</v>
          </cell>
          <cell r="G1955" t="str">
            <v>Hour19</v>
          </cell>
          <cell r="H1955">
            <v>381</v>
          </cell>
        </row>
        <row r="1956">
          <cell r="A1956" t="str">
            <v>201709_SAFEWAY_26C_6001758318</v>
          </cell>
          <cell r="B1956">
            <v>42990</v>
          </cell>
          <cell r="C1956">
            <v>2017</v>
          </cell>
          <cell r="D1956" t="str">
            <v>201709</v>
          </cell>
          <cell r="E1956" t="str">
            <v>SAFEWAY_26C</v>
          </cell>
          <cell r="F1956">
            <v>6001758318</v>
          </cell>
          <cell r="G1956" t="str">
            <v>Hour11</v>
          </cell>
          <cell r="H1956">
            <v>897</v>
          </cell>
        </row>
        <row r="1957">
          <cell r="A1957" t="str">
            <v>201709_SAFEWAY_26C_6001760916</v>
          </cell>
          <cell r="B1957">
            <v>42980</v>
          </cell>
          <cell r="C1957">
            <v>2017</v>
          </cell>
          <cell r="D1957" t="str">
            <v>201709</v>
          </cell>
          <cell r="E1957" t="str">
            <v>SAFEWAY_26C</v>
          </cell>
          <cell r="F1957">
            <v>6001760916</v>
          </cell>
          <cell r="G1957" t="str">
            <v>Hour17</v>
          </cell>
          <cell r="H1957">
            <v>396</v>
          </cell>
        </row>
        <row r="1958">
          <cell r="A1958" t="str">
            <v>201709_SAFEWAY_26C_6001780241</v>
          </cell>
          <cell r="B1958">
            <v>42996</v>
          </cell>
          <cell r="C1958">
            <v>2017</v>
          </cell>
          <cell r="D1958" t="str">
            <v>201709</v>
          </cell>
          <cell r="E1958" t="str">
            <v>SAFEWAY_26C</v>
          </cell>
          <cell r="F1958">
            <v>6001780241</v>
          </cell>
          <cell r="G1958" t="str">
            <v>Hour17</v>
          </cell>
          <cell r="H1958">
            <v>828</v>
          </cell>
        </row>
        <row r="1959">
          <cell r="A1959" t="str">
            <v>201709_SAFEWAY_26C_6001884228</v>
          </cell>
          <cell r="B1959">
            <v>42980</v>
          </cell>
          <cell r="C1959">
            <v>2017</v>
          </cell>
          <cell r="D1959" t="str">
            <v>201709</v>
          </cell>
          <cell r="E1959" t="str">
            <v>SAFEWAY_26C</v>
          </cell>
          <cell r="F1959">
            <v>6001884228</v>
          </cell>
          <cell r="G1959" t="str">
            <v>Hour17</v>
          </cell>
          <cell r="H1959">
            <v>445</v>
          </cell>
        </row>
        <row r="1960">
          <cell r="A1960" t="str">
            <v>201709_SAFEWAY_26C_6001902898</v>
          </cell>
          <cell r="B1960">
            <v>42983</v>
          </cell>
          <cell r="C1960">
            <v>2017</v>
          </cell>
          <cell r="D1960" t="str">
            <v>201709</v>
          </cell>
          <cell r="E1960" t="str">
            <v>SAFEWAY_26C</v>
          </cell>
          <cell r="F1960">
            <v>6001902898</v>
          </cell>
          <cell r="G1960" t="str">
            <v>Hour18</v>
          </cell>
          <cell r="H1960">
            <v>302</v>
          </cell>
        </row>
        <row r="1961">
          <cell r="A1961" t="str">
            <v>201710_SAFEWAY_26C_6000015805</v>
          </cell>
          <cell r="B1961">
            <v>43035</v>
          </cell>
          <cell r="C1961">
            <v>2017</v>
          </cell>
          <cell r="D1961" t="str">
            <v>201710</v>
          </cell>
          <cell r="E1961" t="str">
            <v>SAFEWAY_26C</v>
          </cell>
          <cell r="F1961">
            <v>6000015805</v>
          </cell>
          <cell r="G1961" t="str">
            <v>Hour15</v>
          </cell>
          <cell r="H1961">
            <v>288</v>
          </cell>
        </row>
        <row r="1962">
          <cell r="A1962" t="str">
            <v>201710_SAFEWAY_26C_6000054523</v>
          </cell>
          <cell r="B1962">
            <v>43034</v>
          </cell>
          <cell r="C1962">
            <v>2017</v>
          </cell>
          <cell r="D1962" t="str">
            <v>201710</v>
          </cell>
          <cell r="E1962" t="str">
            <v>SAFEWAY_26C</v>
          </cell>
          <cell r="F1962">
            <v>6000054523</v>
          </cell>
          <cell r="G1962" t="str">
            <v>Hour06</v>
          </cell>
          <cell r="H1962">
            <v>471</v>
          </cell>
        </row>
        <row r="1963">
          <cell r="A1963" t="str">
            <v>201710_SAFEWAY_26C_6000111404</v>
          </cell>
          <cell r="B1963">
            <v>43013</v>
          </cell>
          <cell r="C1963">
            <v>2017</v>
          </cell>
          <cell r="D1963" t="str">
            <v>201710</v>
          </cell>
          <cell r="E1963" t="str">
            <v>SAFEWAY_26C</v>
          </cell>
          <cell r="F1963">
            <v>6000111404</v>
          </cell>
          <cell r="G1963" t="str">
            <v>Hour14</v>
          </cell>
          <cell r="H1963">
            <v>392</v>
          </cell>
        </row>
        <row r="1964">
          <cell r="A1964" t="str">
            <v>201710_SAFEWAY_26C_6000164386</v>
          </cell>
          <cell r="B1964">
            <v>43011</v>
          </cell>
          <cell r="C1964">
            <v>2017</v>
          </cell>
          <cell r="D1964" t="str">
            <v>201710</v>
          </cell>
          <cell r="E1964" t="str">
            <v>SAFEWAY_26C</v>
          </cell>
          <cell r="F1964">
            <v>6000164386</v>
          </cell>
          <cell r="G1964" t="str">
            <v>Hour15</v>
          </cell>
          <cell r="H1964">
            <v>312</v>
          </cell>
        </row>
        <row r="1965">
          <cell r="A1965" t="str">
            <v>201710_SAFEWAY_26C_6000187962</v>
          </cell>
          <cell r="B1965">
            <v>43033</v>
          </cell>
          <cell r="C1965">
            <v>2017</v>
          </cell>
          <cell r="D1965" t="str">
            <v>201710</v>
          </cell>
          <cell r="E1965" t="str">
            <v>SAFEWAY_26C</v>
          </cell>
          <cell r="F1965">
            <v>6000187962</v>
          </cell>
          <cell r="G1965" t="str">
            <v>Hour09</v>
          </cell>
          <cell r="H1965">
            <v>339</v>
          </cell>
        </row>
        <row r="1966">
          <cell r="A1966" t="str">
            <v>201710_SAFEWAY_26C_6000215791</v>
          </cell>
          <cell r="B1966">
            <v>43011</v>
          </cell>
          <cell r="C1966">
            <v>2017</v>
          </cell>
          <cell r="D1966" t="str">
            <v>201710</v>
          </cell>
          <cell r="E1966" t="str">
            <v>SAFEWAY_26C</v>
          </cell>
          <cell r="F1966">
            <v>6000215791</v>
          </cell>
          <cell r="G1966" t="str">
            <v>Hour14</v>
          </cell>
          <cell r="H1966">
            <v>353</v>
          </cell>
        </row>
        <row r="1967">
          <cell r="A1967" t="str">
            <v>201710_SAFEWAY_26C_6000229794</v>
          </cell>
          <cell r="B1967">
            <v>43026</v>
          </cell>
          <cell r="C1967">
            <v>2017</v>
          </cell>
          <cell r="D1967" t="str">
            <v>201710</v>
          </cell>
          <cell r="E1967" t="str">
            <v>SAFEWAY_26C</v>
          </cell>
          <cell r="F1967">
            <v>6000229794</v>
          </cell>
          <cell r="G1967" t="str">
            <v>Hour19</v>
          </cell>
          <cell r="H1967">
            <v>330</v>
          </cell>
        </row>
        <row r="1968">
          <cell r="A1968" t="str">
            <v>201710_SAFEWAY_26C_6000230283</v>
          </cell>
          <cell r="B1968">
            <v>43036</v>
          </cell>
          <cell r="C1968">
            <v>2017</v>
          </cell>
          <cell r="D1968" t="str">
            <v>201710</v>
          </cell>
          <cell r="E1968" t="str">
            <v>SAFEWAY_26C</v>
          </cell>
          <cell r="F1968">
            <v>6000230283</v>
          </cell>
          <cell r="G1968" t="str">
            <v>Hour14</v>
          </cell>
          <cell r="H1968">
            <v>391</v>
          </cell>
        </row>
        <row r="1969">
          <cell r="A1969" t="str">
            <v>201710_SAFEWAY_26C_6000306204</v>
          </cell>
          <cell r="B1969">
            <v>43033</v>
          </cell>
          <cell r="C1969">
            <v>2017</v>
          </cell>
          <cell r="D1969" t="str">
            <v>201710</v>
          </cell>
          <cell r="E1969" t="str">
            <v>SAFEWAY_26C</v>
          </cell>
          <cell r="F1969">
            <v>6000306204</v>
          </cell>
          <cell r="G1969" t="str">
            <v>Hour15</v>
          </cell>
          <cell r="H1969">
            <v>388</v>
          </cell>
        </row>
        <row r="1970">
          <cell r="A1970" t="str">
            <v>201710_SAFEWAY_26C_6000388919</v>
          </cell>
          <cell r="B1970">
            <v>43009</v>
          </cell>
          <cell r="C1970">
            <v>2017</v>
          </cell>
          <cell r="D1970" t="str">
            <v>201710</v>
          </cell>
          <cell r="E1970" t="str">
            <v>SAFEWAY_26C</v>
          </cell>
          <cell r="F1970">
            <v>6000388919</v>
          </cell>
          <cell r="G1970" t="str">
            <v>Hour12</v>
          </cell>
          <cell r="H1970">
            <v>332</v>
          </cell>
        </row>
        <row r="1971">
          <cell r="A1971" t="str">
            <v>201710_SAFEWAY_26C_6000400354</v>
          </cell>
          <cell r="B1971">
            <v>43026</v>
          </cell>
          <cell r="C1971">
            <v>2017</v>
          </cell>
          <cell r="D1971" t="str">
            <v>201710</v>
          </cell>
          <cell r="E1971" t="str">
            <v>SAFEWAY_26C</v>
          </cell>
          <cell r="F1971">
            <v>6000400354</v>
          </cell>
          <cell r="G1971" t="str">
            <v>Hour17</v>
          </cell>
          <cell r="H1971">
            <v>323</v>
          </cell>
        </row>
        <row r="1972">
          <cell r="A1972" t="str">
            <v>201710_SAFEWAY_26C_6000417731</v>
          </cell>
          <cell r="B1972">
            <v>43024</v>
          </cell>
          <cell r="C1972">
            <v>2017</v>
          </cell>
          <cell r="D1972" t="str">
            <v>201710</v>
          </cell>
          <cell r="E1972" t="str">
            <v>SAFEWAY_26C</v>
          </cell>
          <cell r="F1972">
            <v>6000417731</v>
          </cell>
          <cell r="G1972" t="str">
            <v>Hour12</v>
          </cell>
          <cell r="H1972">
            <v>298</v>
          </cell>
        </row>
        <row r="1973">
          <cell r="A1973" t="str">
            <v>201710_SAFEWAY_26C_6000563903</v>
          </cell>
          <cell r="B1973">
            <v>43036</v>
          </cell>
          <cell r="C1973">
            <v>2017</v>
          </cell>
          <cell r="D1973" t="str">
            <v>201710</v>
          </cell>
          <cell r="E1973" t="str">
            <v>SAFEWAY_26C</v>
          </cell>
          <cell r="F1973">
            <v>6000563903</v>
          </cell>
          <cell r="G1973" t="str">
            <v>Hour14</v>
          </cell>
          <cell r="H1973">
            <v>362</v>
          </cell>
        </row>
        <row r="1974">
          <cell r="A1974" t="str">
            <v>201710_SAFEWAY_26C_6000663272</v>
          </cell>
          <cell r="B1974">
            <v>43026</v>
          </cell>
          <cell r="C1974">
            <v>2017</v>
          </cell>
          <cell r="D1974" t="str">
            <v>201710</v>
          </cell>
          <cell r="E1974" t="str">
            <v>SAFEWAY_26C</v>
          </cell>
          <cell r="F1974">
            <v>6000663272</v>
          </cell>
          <cell r="G1974" t="str">
            <v>Hour18</v>
          </cell>
          <cell r="H1974">
            <v>388</v>
          </cell>
        </row>
        <row r="1975">
          <cell r="A1975" t="str">
            <v>201710_SAFEWAY_26C_6000794189</v>
          </cell>
          <cell r="B1975">
            <v>43029</v>
          </cell>
          <cell r="C1975">
            <v>2017</v>
          </cell>
          <cell r="D1975" t="str">
            <v>201710</v>
          </cell>
          <cell r="E1975" t="str">
            <v>SAFEWAY_26C</v>
          </cell>
          <cell r="F1975">
            <v>6000794189</v>
          </cell>
          <cell r="G1975" t="str">
            <v>Hour18</v>
          </cell>
          <cell r="H1975">
            <v>297</v>
          </cell>
        </row>
        <row r="1976">
          <cell r="A1976" t="str">
            <v>201710_SAFEWAY_26C_6000841874</v>
          </cell>
          <cell r="B1976">
            <v>43031</v>
          </cell>
          <cell r="C1976">
            <v>2017</v>
          </cell>
          <cell r="D1976" t="str">
            <v>201710</v>
          </cell>
          <cell r="E1976" t="str">
            <v>SAFEWAY_26C</v>
          </cell>
          <cell r="F1976">
            <v>6000841874</v>
          </cell>
          <cell r="G1976" t="str">
            <v>Hour13</v>
          </cell>
          <cell r="H1976">
            <v>338</v>
          </cell>
        </row>
        <row r="1977">
          <cell r="A1977" t="str">
            <v>201710_SAFEWAY_26C_6000845261</v>
          </cell>
          <cell r="B1977">
            <v>43036</v>
          </cell>
          <cell r="C1977">
            <v>2017</v>
          </cell>
          <cell r="D1977" t="str">
            <v>201710</v>
          </cell>
          <cell r="E1977" t="str">
            <v>SAFEWAY_26C</v>
          </cell>
          <cell r="F1977">
            <v>6000845261</v>
          </cell>
          <cell r="G1977" t="str">
            <v>Hour14</v>
          </cell>
          <cell r="H1977">
            <v>288</v>
          </cell>
        </row>
        <row r="1978">
          <cell r="A1978" t="str">
            <v>201710_SAFEWAY_26C_6000888988</v>
          </cell>
          <cell r="B1978">
            <v>43038</v>
          </cell>
          <cell r="C1978">
            <v>2017</v>
          </cell>
          <cell r="D1978" t="str">
            <v>201710</v>
          </cell>
          <cell r="E1978" t="str">
            <v>SAFEWAY_26C</v>
          </cell>
          <cell r="F1978">
            <v>6000888988</v>
          </cell>
          <cell r="G1978" t="str">
            <v>Hour15</v>
          </cell>
          <cell r="H1978">
            <v>444</v>
          </cell>
        </row>
        <row r="1979">
          <cell r="A1979" t="str">
            <v>201710_SAFEWAY_26C_6000976603</v>
          </cell>
          <cell r="B1979">
            <v>43022</v>
          </cell>
          <cell r="C1979">
            <v>2017</v>
          </cell>
          <cell r="D1979" t="str">
            <v>201710</v>
          </cell>
          <cell r="E1979" t="str">
            <v>SAFEWAY_26C</v>
          </cell>
          <cell r="F1979">
            <v>6000976603</v>
          </cell>
          <cell r="G1979" t="str">
            <v>Hour05</v>
          </cell>
          <cell r="H1979">
            <v>537</v>
          </cell>
        </row>
        <row r="1980">
          <cell r="A1980" t="str">
            <v>201710_SAFEWAY_26C_6001004591</v>
          </cell>
          <cell r="B1980">
            <v>43039</v>
          </cell>
          <cell r="C1980">
            <v>2017</v>
          </cell>
          <cell r="D1980" t="str">
            <v>201710</v>
          </cell>
          <cell r="E1980" t="str">
            <v>SAFEWAY_26C</v>
          </cell>
          <cell r="F1980">
            <v>6001004591</v>
          </cell>
          <cell r="G1980" t="str">
            <v>Hour07</v>
          </cell>
          <cell r="H1980">
            <v>2393</v>
          </cell>
        </row>
        <row r="1981">
          <cell r="A1981" t="str">
            <v>201710_SAFEWAY_26C_6001009414</v>
          </cell>
          <cell r="B1981">
            <v>43026</v>
          </cell>
          <cell r="C1981">
            <v>2017</v>
          </cell>
          <cell r="D1981" t="str">
            <v>201710</v>
          </cell>
          <cell r="E1981" t="str">
            <v>SAFEWAY_26C</v>
          </cell>
          <cell r="F1981">
            <v>6001009414</v>
          </cell>
          <cell r="G1981" t="str">
            <v>Hour18</v>
          </cell>
          <cell r="H1981">
            <v>310</v>
          </cell>
        </row>
        <row r="1982">
          <cell r="A1982" t="str">
            <v>201710_SAFEWAY_26C_6001016325</v>
          </cell>
          <cell r="B1982">
            <v>43033</v>
          </cell>
          <cell r="C1982">
            <v>2017</v>
          </cell>
          <cell r="D1982" t="str">
            <v>201710</v>
          </cell>
          <cell r="E1982" t="str">
            <v>SAFEWAY_26C</v>
          </cell>
          <cell r="F1982">
            <v>6001016325</v>
          </cell>
          <cell r="G1982" t="str">
            <v>Hour18</v>
          </cell>
          <cell r="H1982">
            <v>414</v>
          </cell>
        </row>
        <row r="1983">
          <cell r="A1983" t="str">
            <v>201710_SAFEWAY_26C_6001049297</v>
          </cell>
          <cell r="B1983">
            <v>43022</v>
          </cell>
          <cell r="C1983">
            <v>2017</v>
          </cell>
          <cell r="D1983" t="str">
            <v>201710</v>
          </cell>
          <cell r="E1983" t="str">
            <v>SAFEWAY_26C</v>
          </cell>
          <cell r="F1983">
            <v>6001049297</v>
          </cell>
          <cell r="G1983" t="str">
            <v>Hour11</v>
          </cell>
          <cell r="H1983">
            <v>422</v>
          </cell>
        </row>
        <row r="1984">
          <cell r="A1984" t="str">
            <v>201710_SAFEWAY_26C_6001079768</v>
          </cell>
          <cell r="B1984">
            <v>43035</v>
          </cell>
          <cell r="C1984">
            <v>2017</v>
          </cell>
          <cell r="D1984" t="str">
            <v>201710</v>
          </cell>
          <cell r="E1984" t="str">
            <v>SAFEWAY_26C</v>
          </cell>
          <cell r="F1984">
            <v>6001079768</v>
          </cell>
          <cell r="G1984" t="str">
            <v>Hour19</v>
          </cell>
          <cell r="H1984">
            <v>345</v>
          </cell>
        </row>
        <row r="1985">
          <cell r="A1985" t="str">
            <v>201710_SAFEWAY_26C_6001091454</v>
          </cell>
          <cell r="B1985">
            <v>43026</v>
          </cell>
          <cell r="C1985">
            <v>2017</v>
          </cell>
          <cell r="D1985" t="str">
            <v>201710</v>
          </cell>
          <cell r="E1985" t="str">
            <v>SAFEWAY_26C</v>
          </cell>
          <cell r="F1985">
            <v>6001091454</v>
          </cell>
          <cell r="G1985" t="str">
            <v>Hour18</v>
          </cell>
          <cell r="H1985">
            <v>338</v>
          </cell>
        </row>
        <row r="1986">
          <cell r="A1986" t="str">
            <v>201710_SAFEWAY_26C_6001108617</v>
          </cell>
          <cell r="B1986">
            <v>43013</v>
          </cell>
          <cell r="C1986">
            <v>2017</v>
          </cell>
          <cell r="D1986" t="str">
            <v>201710</v>
          </cell>
          <cell r="E1986" t="str">
            <v>SAFEWAY_26C</v>
          </cell>
          <cell r="F1986">
            <v>6001108617</v>
          </cell>
          <cell r="G1986" t="str">
            <v>Hour15</v>
          </cell>
          <cell r="H1986">
            <v>301</v>
          </cell>
        </row>
        <row r="1987">
          <cell r="A1987" t="str">
            <v>201710_SAFEWAY_26C_6001160609</v>
          </cell>
          <cell r="B1987">
            <v>43012</v>
          </cell>
          <cell r="C1987">
            <v>2017</v>
          </cell>
          <cell r="D1987" t="str">
            <v>201710</v>
          </cell>
          <cell r="E1987" t="str">
            <v>SAFEWAY_26C</v>
          </cell>
          <cell r="F1987">
            <v>6001160609</v>
          </cell>
          <cell r="G1987" t="str">
            <v>Hour15</v>
          </cell>
          <cell r="H1987">
            <v>302</v>
          </cell>
        </row>
        <row r="1988">
          <cell r="A1988" t="str">
            <v>201710_SAFEWAY_26C_6001189275</v>
          </cell>
          <cell r="B1988">
            <v>43026</v>
          </cell>
          <cell r="C1988">
            <v>2017</v>
          </cell>
          <cell r="D1988" t="str">
            <v>201710</v>
          </cell>
          <cell r="E1988" t="str">
            <v>SAFEWAY_26C</v>
          </cell>
          <cell r="F1988">
            <v>6001189275</v>
          </cell>
          <cell r="G1988" t="str">
            <v>Hour18</v>
          </cell>
          <cell r="H1988">
            <v>411</v>
          </cell>
        </row>
        <row r="1989">
          <cell r="A1989" t="str">
            <v>201710_SAFEWAY_26C_6001249077</v>
          </cell>
          <cell r="B1989">
            <v>43013</v>
          </cell>
          <cell r="C1989">
            <v>2017</v>
          </cell>
          <cell r="D1989" t="str">
            <v>201710</v>
          </cell>
          <cell r="E1989" t="str">
            <v>SAFEWAY_26C</v>
          </cell>
          <cell r="F1989">
            <v>6001249077</v>
          </cell>
          <cell r="G1989" t="str">
            <v>Hour14</v>
          </cell>
          <cell r="H1989">
            <v>461</v>
          </cell>
        </row>
        <row r="1990">
          <cell r="A1990" t="str">
            <v>201710_SAFEWAY_26C_6001259379</v>
          </cell>
          <cell r="B1990">
            <v>43026</v>
          </cell>
          <cell r="C1990">
            <v>2017</v>
          </cell>
          <cell r="D1990" t="str">
            <v>201710</v>
          </cell>
          <cell r="E1990" t="str">
            <v>SAFEWAY_26C</v>
          </cell>
          <cell r="F1990">
            <v>6001259379</v>
          </cell>
          <cell r="G1990" t="str">
            <v>Hour18</v>
          </cell>
          <cell r="H1990">
            <v>280</v>
          </cell>
        </row>
        <row r="1991">
          <cell r="A1991" t="str">
            <v>201710_SAFEWAY_26C_6001264849</v>
          </cell>
          <cell r="B1991">
            <v>43024</v>
          </cell>
          <cell r="C1991">
            <v>2017</v>
          </cell>
          <cell r="D1991" t="str">
            <v>201710</v>
          </cell>
          <cell r="E1991" t="str">
            <v>SAFEWAY_26C</v>
          </cell>
          <cell r="F1991">
            <v>6001264849</v>
          </cell>
          <cell r="G1991" t="str">
            <v>Hour15</v>
          </cell>
          <cell r="H1991">
            <v>345</v>
          </cell>
        </row>
        <row r="1992">
          <cell r="A1992" t="str">
            <v>201710_SAFEWAY_26C_6001457255</v>
          </cell>
          <cell r="B1992">
            <v>43026</v>
          </cell>
          <cell r="C1992">
            <v>2017</v>
          </cell>
          <cell r="D1992" t="str">
            <v>201710</v>
          </cell>
          <cell r="E1992" t="str">
            <v>SAFEWAY_26C</v>
          </cell>
          <cell r="F1992">
            <v>6001457255</v>
          </cell>
          <cell r="G1992" t="str">
            <v>Hour19</v>
          </cell>
          <cell r="H1992">
            <v>350</v>
          </cell>
        </row>
        <row r="1993">
          <cell r="A1993" t="str">
            <v>201710_SAFEWAY_26C_6001515441</v>
          </cell>
          <cell r="B1993">
            <v>43012</v>
          </cell>
          <cell r="C1993">
            <v>2017</v>
          </cell>
          <cell r="D1993" t="str">
            <v>201710</v>
          </cell>
          <cell r="E1993" t="str">
            <v>SAFEWAY_26C</v>
          </cell>
          <cell r="F1993">
            <v>6001515441</v>
          </cell>
          <cell r="G1993" t="str">
            <v>Hour16</v>
          </cell>
          <cell r="H1993">
            <v>302</v>
          </cell>
        </row>
        <row r="1994">
          <cell r="A1994" t="str">
            <v>201710_SAFEWAY_26C_6001524715</v>
          </cell>
          <cell r="B1994">
            <v>43039</v>
          </cell>
          <cell r="C1994">
            <v>2017</v>
          </cell>
          <cell r="D1994" t="str">
            <v>201710</v>
          </cell>
          <cell r="E1994" t="str">
            <v>SAFEWAY_26C</v>
          </cell>
          <cell r="F1994">
            <v>6001524715</v>
          </cell>
          <cell r="G1994" t="str">
            <v>Hour04</v>
          </cell>
          <cell r="H1994">
            <v>541</v>
          </cell>
        </row>
        <row r="1995">
          <cell r="A1995" t="str">
            <v>201710_SAFEWAY_26C_6001631677</v>
          </cell>
          <cell r="B1995">
            <v>43029</v>
          </cell>
          <cell r="C1995">
            <v>2017</v>
          </cell>
          <cell r="D1995" t="str">
            <v>201710</v>
          </cell>
          <cell r="E1995" t="str">
            <v>SAFEWAY_26C</v>
          </cell>
          <cell r="F1995">
            <v>6001631677</v>
          </cell>
          <cell r="G1995" t="str">
            <v>Hour17</v>
          </cell>
          <cell r="H1995">
            <v>338</v>
          </cell>
        </row>
        <row r="1996">
          <cell r="A1996" t="str">
            <v>201710_SAFEWAY_26C_6001700230</v>
          </cell>
          <cell r="B1996">
            <v>43026</v>
          </cell>
          <cell r="C1996">
            <v>2017</v>
          </cell>
          <cell r="D1996" t="str">
            <v>201710</v>
          </cell>
          <cell r="E1996" t="str">
            <v>SAFEWAY_26C</v>
          </cell>
          <cell r="F1996">
            <v>6001700230</v>
          </cell>
          <cell r="G1996" t="str">
            <v>Hour18</v>
          </cell>
          <cell r="H1996">
            <v>275</v>
          </cell>
        </row>
        <row r="1997">
          <cell r="A1997" t="str">
            <v>201710_SAFEWAY_26C_6001713191</v>
          </cell>
          <cell r="B1997">
            <v>43017</v>
          </cell>
          <cell r="C1997">
            <v>2017</v>
          </cell>
          <cell r="D1997" t="str">
            <v>201710</v>
          </cell>
          <cell r="E1997" t="str">
            <v>SAFEWAY_26C</v>
          </cell>
          <cell r="F1997">
            <v>6001713191</v>
          </cell>
          <cell r="G1997" t="str">
            <v>Hour09</v>
          </cell>
          <cell r="H1997">
            <v>381</v>
          </cell>
        </row>
        <row r="1998">
          <cell r="A1998" t="str">
            <v>201710_SAFEWAY_26C_6001758318</v>
          </cell>
          <cell r="B1998">
            <v>43036</v>
          </cell>
          <cell r="C1998">
            <v>2017</v>
          </cell>
          <cell r="D1998" t="str">
            <v>201710</v>
          </cell>
          <cell r="E1998" t="str">
            <v>SAFEWAY_26C</v>
          </cell>
          <cell r="F1998">
            <v>6001758318</v>
          </cell>
          <cell r="G1998" t="str">
            <v>Hour17</v>
          </cell>
          <cell r="H1998">
            <v>355</v>
          </cell>
        </row>
        <row r="1999">
          <cell r="A1999" t="str">
            <v>201710_SAFEWAY_26C_6001760916</v>
          </cell>
          <cell r="B1999">
            <v>43026</v>
          </cell>
          <cell r="C1999">
            <v>2017</v>
          </cell>
          <cell r="D1999" t="str">
            <v>201710</v>
          </cell>
          <cell r="E1999" t="str">
            <v>SAFEWAY_26C</v>
          </cell>
          <cell r="F1999">
            <v>6001760916</v>
          </cell>
          <cell r="G1999" t="str">
            <v>Hour17</v>
          </cell>
          <cell r="H1999">
            <v>336</v>
          </cell>
        </row>
        <row r="2000">
          <cell r="A2000" t="str">
            <v>201710_SAFEWAY_26C_6001780241</v>
          </cell>
          <cell r="B2000">
            <v>43025</v>
          </cell>
          <cell r="C2000">
            <v>2017</v>
          </cell>
          <cell r="D2000" t="str">
            <v>201710</v>
          </cell>
          <cell r="E2000" t="str">
            <v>SAFEWAY_26C</v>
          </cell>
          <cell r="F2000">
            <v>6001780241</v>
          </cell>
          <cell r="G2000" t="str">
            <v>Hour12</v>
          </cell>
          <cell r="H2000">
            <v>1263</v>
          </cell>
        </row>
        <row r="2001">
          <cell r="A2001" t="str">
            <v>201710_SAFEWAY_26C_6001884228</v>
          </cell>
          <cell r="B2001">
            <v>43023</v>
          </cell>
          <cell r="C2001">
            <v>2017</v>
          </cell>
          <cell r="D2001" t="str">
            <v>201710</v>
          </cell>
          <cell r="E2001" t="str">
            <v>SAFEWAY_26C</v>
          </cell>
          <cell r="F2001">
            <v>6001884228</v>
          </cell>
          <cell r="G2001" t="str">
            <v>Hour09</v>
          </cell>
          <cell r="H2001">
            <v>392</v>
          </cell>
        </row>
        <row r="2002">
          <cell r="A2002" t="str">
            <v>201710_SAFEWAY_26C_6001902898</v>
          </cell>
          <cell r="B2002">
            <v>43032</v>
          </cell>
          <cell r="C2002">
            <v>2017</v>
          </cell>
          <cell r="D2002" t="str">
            <v>201710</v>
          </cell>
          <cell r="E2002" t="str">
            <v>SAFEWAY_26C</v>
          </cell>
          <cell r="F2002">
            <v>6001902898</v>
          </cell>
          <cell r="G2002" t="str">
            <v>Hour13</v>
          </cell>
          <cell r="H2002">
            <v>320</v>
          </cell>
        </row>
        <row r="2003">
          <cell r="A2003" t="str">
            <v>201711_SAFEWAY_26C_6000015805</v>
          </cell>
          <cell r="B2003">
            <v>43061</v>
          </cell>
          <cell r="C2003">
            <v>2017</v>
          </cell>
          <cell r="D2003" t="str">
            <v>201711</v>
          </cell>
          <cell r="E2003" t="str">
            <v>SAFEWAY_26C</v>
          </cell>
          <cell r="F2003">
            <v>6000015805</v>
          </cell>
          <cell r="G2003" t="str">
            <v>Hour16</v>
          </cell>
          <cell r="H2003">
            <v>289</v>
          </cell>
        </row>
        <row r="2004">
          <cell r="A2004" t="str">
            <v>201711_SAFEWAY_26C_6000054523</v>
          </cell>
          <cell r="B2004">
            <v>43061</v>
          </cell>
          <cell r="C2004">
            <v>2017</v>
          </cell>
          <cell r="D2004" t="str">
            <v>201711</v>
          </cell>
          <cell r="E2004" t="str">
            <v>SAFEWAY_26C</v>
          </cell>
          <cell r="F2004">
            <v>6000054523</v>
          </cell>
          <cell r="G2004" t="str">
            <v>Hour13</v>
          </cell>
          <cell r="H2004">
            <v>340</v>
          </cell>
        </row>
        <row r="2005">
          <cell r="A2005" t="str">
            <v>201711_SAFEWAY_26C_6000111404</v>
          </cell>
          <cell r="B2005">
            <v>43061</v>
          </cell>
          <cell r="C2005">
            <v>2017</v>
          </cell>
          <cell r="D2005" t="str">
            <v>201711</v>
          </cell>
          <cell r="E2005" t="str">
            <v>SAFEWAY_26C</v>
          </cell>
          <cell r="F2005">
            <v>6000111404</v>
          </cell>
          <cell r="G2005" t="str">
            <v>Hour15</v>
          </cell>
          <cell r="H2005">
            <v>407</v>
          </cell>
        </row>
        <row r="2006">
          <cell r="A2006" t="str">
            <v>201711_SAFEWAY_26C_6000164386</v>
          </cell>
          <cell r="B2006">
            <v>43061</v>
          </cell>
          <cell r="C2006">
            <v>2017</v>
          </cell>
          <cell r="D2006" t="str">
            <v>201711</v>
          </cell>
          <cell r="E2006" t="str">
            <v>SAFEWAY_26C</v>
          </cell>
          <cell r="F2006">
            <v>6000164386</v>
          </cell>
          <cell r="G2006" t="str">
            <v>Hour14</v>
          </cell>
          <cell r="H2006">
            <v>324</v>
          </cell>
        </row>
        <row r="2007">
          <cell r="A2007" t="str">
            <v>201711_SAFEWAY_26C_6000187962</v>
          </cell>
          <cell r="B2007">
            <v>43061</v>
          </cell>
          <cell r="C2007">
            <v>2017</v>
          </cell>
          <cell r="D2007" t="str">
            <v>201711</v>
          </cell>
          <cell r="E2007" t="str">
            <v>SAFEWAY_26C</v>
          </cell>
          <cell r="F2007">
            <v>6000187962</v>
          </cell>
          <cell r="G2007" t="str">
            <v>Hour14</v>
          </cell>
          <cell r="H2007">
            <v>348</v>
          </cell>
        </row>
        <row r="2008">
          <cell r="A2008" t="str">
            <v>201711_SAFEWAY_26C_6000215791</v>
          </cell>
          <cell r="B2008">
            <v>43067</v>
          </cell>
          <cell r="C2008">
            <v>2017</v>
          </cell>
          <cell r="D2008" t="str">
            <v>201711</v>
          </cell>
          <cell r="E2008" t="str">
            <v>SAFEWAY_26C</v>
          </cell>
          <cell r="F2008">
            <v>6000215791</v>
          </cell>
          <cell r="G2008" t="str">
            <v>Hour06</v>
          </cell>
          <cell r="H2008">
            <v>2748</v>
          </cell>
        </row>
        <row r="2009">
          <cell r="A2009" t="str">
            <v>201711_SAFEWAY_26C_6000229794</v>
          </cell>
          <cell r="B2009">
            <v>43061</v>
          </cell>
          <cell r="C2009">
            <v>2017</v>
          </cell>
          <cell r="D2009" t="str">
            <v>201711</v>
          </cell>
          <cell r="E2009" t="str">
            <v>SAFEWAY_26C</v>
          </cell>
          <cell r="F2009">
            <v>6000229794</v>
          </cell>
          <cell r="G2009" t="str">
            <v>Hour18</v>
          </cell>
          <cell r="H2009">
            <v>351</v>
          </cell>
        </row>
        <row r="2010">
          <cell r="A2010" t="str">
            <v>201711_SAFEWAY_26C_6000230283</v>
          </cell>
          <cell r="B2010">
            <v>43061</v>
          </cell>
          <cell r="C2010">
            <v>2017</v>
          </cell>
          <cell r="D2010" t="str">
            <v>201711</v>
          </cell>
          <cell r="E2010" t="str">
            <v>SAFEWAY_26C</v>
          </cell>
          <cell r="F2010">
            <v>6000230283</v>
          </cell>
          <cell r="G2010" t="str">
            <v>Hour18</v>
          </cell>
          <cell r="H2010">
            <v>390</v>
          </cell>
        </row>
        <row r="2011">
          <cell r="A2011" t="str">
            <v>201711_SAFEWAY_26C_6000306204</v>
          </cell>
          <cell r="B2011">
            <v>43061</v>
          </cell>
          <cell r="C2011">
            <v>2017</v>
          </cell>
          <cell r="D2011" t="str">
            <v>201711</v>
          </cell>
          <cell r="E2011" t="str">
            <v>SAFEWAY_26C</v>
          </cell>
          <cell r="F2011">
            <v>6000306204</v>
          </cell>
          <cell r="G2011" t="str">
            <v>Hour17</v>
          </cell>
          <cell r="H2011">
            <v>392</v>
          </cell>
        </row>
        <row r="2012">
          <cell r="A2012" t="str">
            <v>201711_SAFEWAY_26C_6000388919</v>
          </cell>
          <cell r="B2012">
            <v>43061</v>
          </cell>
          <cell r="C2012">
            <v>2017</v>
          </cell>
          <cell r="D2012" t="str">
            <v>201711</v>
          </cell>
          <cell r="E2012" t="str">
            <v>SAFEWAY_26C</v>
          </cell>
          <cell r="F2012">
            <v>6000388919</v>
          </cell>
          <cell r="G2012" t="str">
            <v>Hour18</v>
          </cell>
          <cell r="H2012">
            <v>343</v>
          </cell>
        </row>
        <row r="2013">
          <cell r="A2013" t="str">
            <v>201711_SAFEWAY_26C_6000400354</v>
          </cell>
          <cell r="B2013">
            <v>43061</v>
          </cell>
          <cell r="C2013">
            <v>2017</v>
          </cell>
          <cell r="D2013" t="str">
            <v>201711</v>
          </cell>
          <cell r="E2013" t="str">
            <v>SAFEWAY_26C</v>
          </cell>
          <cell r="F2013">
            <v>6000400354</v>
          </cell>
          <cell r="G2013" t="str">
            <v>Hour17</v>
          </cell>
          <cell r="H2013">
            <v>351</v>
          </cell>
        </row>
        <row r="2014">
          <cell r="A2014" t="str">
            <v>201711_SAFEWAY_26C_6000417731</v>
          </cell>
          <cell r="B2014">
            <v>43061</v>
          </cell>
          <cell r="C2014">
            <v>2017</v>
          </cell>
          <cell r="D2014" t="str">
            <v>201711</v>
          </cell>
          <cell r="E2014" t="str">
            <v>SAFEWAY_26C</v>
          </cell>
          <cell r="F2014">
            <v>6000417731</v>
          </cell>
          <cell r="G2014" t="str">
            <v>Hour13</v>
          </cell>
          <cell r="H2014">
            <v>301</v>
          </cell>
        </row>
        <row r="2015">
          <cell r="A2015" t="str">
            <v>201711_SAFEWAY_26C_6000563903</v>
          </cell>
          <cell r="B2015">
            <v>43061</v>
          </cell>
          <cell r="C2015">
            <v>2017</v>
          </cell>
          <cell r="D2015" t="str">
            <v>201711</v>
          </cell>
          <cell r="E2015" t="str">
            <v>SAFEWAY_26C</v>
          </cell>
          <cell r="F2015">
            <v>6000563903</v>
          </cell>
          <cell r="G2015" t="str">
            <v>Hour14</v>
          </cell>
          <cell r="H2015">
            <v>383</v>
          </cell>
        </row>
        <row r="2016">
          <cell r="A2016" t="str">
            <v>201711_SAFEWAY_26C_6000663272</v>
          </cell>
          <cell r="B2016">
            <v>43061</v>
          </cell>
          <cell r="C2016">
            <v>2017</v>
          </cell>
          <cell r="D2016" t="str">
            <v>201711</v>
          </cell>
          <cell r="E2016" t="str">
            <v>SAFEWAY_26C</v>
          </cell>
          <cell r="F2016">
            <v>6000663272</v>
          </cell>
          <cell r="G2016" t="str">
            <v>Hour17</v>
          </cell>
          <cell r="H2016">
            <v>449</v>
          </cell>
        </row>
        <row r="2017">
          <cell r="A2017" t="str">
            <v>201711_SAFEWAY_26C_6000794189</v>
          </cell>
          <cell r="B2017">
            <v>43049</v>
          </cell>
          <cell r="C2017">
            <v>2017</v>
          </cell>
          <cell r="D2017" t="str">
            <v>201711</v>
          </cell>
          <cell r="E2017" t="str">
            <v>SAFEWAY_26C</v>
          </cell>
          <cell r="F2017">
            <v>6000794189</v>
          </cell>
          <cell r="G2017" t="str">
            <v>Hour13</v>
          </cell>
          <cell r="H2017">
            <v>360</v>
          </cell>
        </row>
        <row r="2018">
          <cell r="A2018" t="str">
            <v>201711_SAFEWAY_26C_6000841874</v>
          </cell>
          <cell r="B2018">
            <v>43061</v>
          </cell>
          <cell r="C2018">
            <v>2017</v>
          </cell>
          <cell r="D2018" t="str">
            <v>201711</v>
          </cell>
          <cell r="E2018" t="str">
            <v>SAFEWAY_26C</v>
          </cell>
          <cell r="F2018">
            <v>6000841874</v>
          </cell>
          <cell r="G2018" t="str">
            <v>Hour15</v>
          </cell>
          <cell r="H2018">
            <v>361</v>
          </cell>
        </row>
        <row r="2019">
          <cell r="A2019" t="str">
            <v>201711_SAFEWAY_26C_6000845261</v>
          </cell>
          <cell r="B2019">
            <v>43061</v>
          </cell>
          <cell r="C2019">
            <v>2017</v>
          </cell>
          <cell r="D2019" t="str">
            <v>201711</v>
          </cell>
          <cell r="E2019" t="str">
            <v>SAFEWAY_26C</v>
          </cell>
          <cell r="F2019">
            <v>6000845261</v>
          </cell>
          <cell r="G2019" t="str">
            <v>Hour11</v>
          </cell>
          <cell r="H2019">
            <v>288</v>
          </cell>
        </row>
        <row r="2020">
          <cell r="A2020" t="str">
            <v>201711_SAFEWAY_26C_6000888988</v>
          </cell>
          <cell r="B2020">
            <v>43042</v>
          </cell>
          <cell r="C2020">
            <v>2017</v>
          </cell>
          <cell r="D2020" t="str">
            <v>201711</v>
          </cell>
          <cell r="E2020" t="str">
            <v>SAFEWAY_26C</v>
          </cell>
          <cell r="F2020">
            <v>6000888988</v>
          </cell>
          <cell r="G2020" t="str">
            <v>Hour18</v>
          </cell>
          <cell r="H2020">
            <v>443</v>
          </cell>
        </row>
        <row r="2021">
          <cell r="A2021" t="str">
            <v>201711_SAFEWAY_26C_6000976603</v>
          </cell>
          <cell r="B2021">
            <v>43061</v>
          </cell>
          <cell r="C2021">
            <v>2017</v>
          </cell>
          <cell r="D2021" t="str">
            <v>201711</v>
          </cell>
          <cell r="E2021" t="str">
            <v>SAFEWAY_26C</v>
          </cell>
          <cell r="F2021">
            <v>6000976603</v>
          </cell>
          <cell r="G2021" t="str">
            <v>Hour15</v>
          </cell>
          <cell r="H2021">
            <v>468</v>
          </cell>
        </row>
        <row r="2022">
          <cell r="A2022" t="str">
            <v>201711_SAFEWAY_26C_6001004591</v>
          </cell>
          <cell r="B2022">
            <v>43042</v>
          </cell>
          <cell r="C2022">
            <v>2017</v>
          </cell>
          <cell r="D2022" t="str">
            <v>201711</v>
          </cell>
          <cell r="E2022" t="str">
            <v>SAFEWAY_26C</v>
          </cell>
          <cell r="F2022">
            <v>6001004591</v>
          </cell>
          <cell r="G2022" t="str">
            <v>Hour09</v>
          </cell>
          <cell r="H2022">
            <v>392</v>
          </cell>
        </row>
        <row r="2023">
          <cell r="A2023" t="str">
            <v>201711_SAFEWAY_26C_6001009414</v>
          </cell>
          <cell r="B2023">
            <v>43061</v>
          </cell>
          <cell r="C2023">
            <v>2017</v>
          </cell>
          <cell r="D2023" t="str">
            <v>201711</v>
          </cell>
          <cell r="E2023" t="str">
            <v>SAFEWAY_26C</v>
          </cell>
          <cell r="F2023">
            <v>6001009414</v>
          </cell>
          <cell r="G2023" t="str">
            <v>Hour18</v>
          </cell>
          <cell r="H2023">
            <v>335</v>
          </cell>
        </row>
        <row r="2024">
          <cell r="A2024" t="str">
            <v>201711_SAFEWAY_26C_6001016325</v>
          </cell>
          <cell r="B2024">
            <v>43062</v>
          </cell>
          <cell r="C2024">
            <v>2017</v>
          </cell>
          <cell r="D2024" t="str">
            <v>201711</v>
          </cell>
          <cell r="E2024" t="str">
            <v>SAFEWAY_26C</v>
          </cell>
          <cell r="F2024">
            <v>6001016325</v>
          </cell>
          <cell r="G2024" t="str">
            <v>Hour09</v>
          </cell>
          <cell r="H2024">
            <v>414</v>
          </cell>
        </row>
        <row r="2025">
          <cell r="A2025" t="str">
            <v>201711_SAFEWAY_26C_6001049297</v>
          </cell>
          <cell r="B2025">
            <v>43056</v>
          </cell>
          <cell r="C2025">
            <v>2017</v>
          </cell>
          <cell r="D2025" t="str">
            <v>201711</v>
          </cell>
          <cell r="E2025" t="str">
            <v>SAFEWAY_26C</v>
          </cell>
          <cell r="F2025">
            <v>6001049297</v>
          </cell>
          <cell r="G2025" t="str">
            <v>Hour13</v>
          </cell>
          <cell r="H2025">
            <v>428</v>
          </cell>
        </row>
        <row r="2026">
          <cell r="A2026" t="str">
            <v>201711_SAFEWAY_26C_6001079768</v>
          </cell>
          <cell r="B2026">
            <v>43061</v>
          </cell>
          <cell r="C2026">
            <v>2017</v>
          </cell>
          <cell r="D2026" t="str">
            <v>201711</v>
          </cell>
          <cell r="E2026" t="str">
            <v>SAFEWAY_26C</v>
          </cell>
          <cell r="F2026">
            <v>6001079768</v>
          </cell>
          <cell r="G2026" t="str">
            <v>Hour16</v>
          </cell>
          <cell r="H2026">
            <v>362</v>
          </cell>
        </row>
        <row r="2027">
          <cell r="A2027" t="str">
            <v>201711_SAFEWAY_26C_6001091454</v>
          </cell>
          <cell r="B2027">
            <v>43061</v>
          </cell>
          <cell r="C2027">
            <v>2017</v>
          </cell>
          <cell r="D2027" t="str">
            <v>201711</v>
          </cell>
          <cell r="E2027" t="str">
            <v>SAFEWAY_26C</v>
          </cell>
          <cell r="F2027">
            <v>6001091454</v>
          </cell>
          <cell r="G2027" t="str">
            <v>Hour18</v>
          </cell>
          <cell r="H2027">
            <v>352</v>
          </cell>
        </row>
        <row r="2028">
          <cell r="A2028" t="str">
            <v>201711_SAFEWAY_26C_6001108617</v>
          </cell>
          <cell r="B2028">
            <v>43061</v>
          </cell>
          <cell r="C2028">
            <v>2017</v>
          </cell>
          <cell r="D2028" t="str">
            <v>201711</v>
          </cell>
          <cell r="E2028" t="str">
            <v>SAFEWAY_26C</v>
          </cell>
          <cell r="F2028">
            <v>6001108617</v>
          </cell>
          <cell r="G2028" t="str">
            <v>Hour16</v>
          </cell>
          <cell r="H2028">
            <v>315</v>
          </cell>
        </row>
        <row r="2029">
          <cell r="A2029" t="str">
            <v>201711_SAFEWAY_26C_6001160609</v>
          </cell>
          <cell r="B2029">
            <v>43061</v>
          </cell>
          <cell r="C2029">
            <v>2017</v>
          </cell>
          <cell r="D2029" t="str">
            <v>201711</v>
          </cell>
          <cell r="E2029" t="str">
            <v>SAFEWAY_26C</v>
          </cell>
          <cell r="F2029">
            <v>6001160609</v>
          </cell>
          <cell r="G2029" t="str">
            <v>Hour12</v>
          </cell>
          <cell r="H2029">
            <v>305</v>
          </cell>
        </row>
        <row r="2030">
          <cell r="A2030" t="str">
            <v>201711_SAFEWAY_26C_6001189275</v>
          </cell>
          <cell r="B2030">
            <v>43060</v>
          </cell>
          <cell r="C2030">
            <v>2017</v>
          </cell>
          <cell r="D2030" t="str">
            <v>201711</v>
          </cell>
          <cell r="E2030" t="str">
            <v>SAFEWAY_26C</v>
          </cell>
          <cell r="F2030">
            <v>6001189275</v>
          </cell>
          <cell r="G2030" t="str">
            <v>Hour19</v>
          </cell>
          <cell r="H2030">
            <v>457</v>
          </cell>
        </row>
        <row r="2031">
          <cell r="A2031" t="str">
            <v>201711_SAFEWAY_26C_6001249077</v>
          </cell>
          <cell r="B2031">
            <v>43061</v>
          </cell>
          <cell r="C2031">
            <v>2017</v>
          </cell>
          <cell r="D2031" t="str">
            <v>201711</v>
          </cell>
          <cell r="E2031" t="str">
            <v>SAFEWAY_26C</v>
          </cell>
          <cell r="F2031">
            <v>6001249077</v>
          </cell>
          <cell r="G2031" t="str">
            <v>Hour12</v>
          </cell>
          <cell r="H2031">
            <v>466</v>
          </cell>
        </row>
        <row r="2032">
          <cell r="A2032" t="str">
            <v>201711_SAFEWAY_26C_6001259379</v>
          </cell>
          <cell r="B2032">
            <v>43061</v>
          </cell>
          <cell r="C2032">
            <v>2017</v>
          </cell>
          <cell r="D2032" t="str">
            <v>201711</v>
          </cell>
          <cell r="E2032" t="str">
            <v>SAFEWAY_26C</v>
          </cell>
          <cell r="F2032">
            <v>6001259379</v>
          </cell>
          <cell r="G2032" t="str">
            <v>Hour18</v>
          </cell>
          <cell r="H2032">
            <v>293</v>
          </cell>
        </row>
        <row r="2033">
          <cell r="A2033" t="str">
            <v>201711_SAFEWAY_26C_6001264849</v>
          </cell>
          <cell r="B2033">
            <v>43058</v>
          </cell>
          <cell r="C2033">
            <v>2017</v>
          </cell>
          <cell r="D2033" t="str">
            <v>201711</v>
          </cell>
          <cell r="E2033" t="str">
            <v>SAFEWAY_26C</v>
          </cell>
          <cell r="F2033">
            <v>6001264849</v>
          </cell>
          <cell r="G2033" t="str">
            <v>Hour06</v>
          </cell>
          <cell r="H2033">
            <v>592</v>
          </cell>
        </row>
        <row r="2034">
          <cell r="A2034" t="str">
            <v>201711_SAFEWAY_26C_6001457255</v>
          </cell>
          <cell r="B2034">
            <v>43061</v>
          </cell>
          <cell r="C2034">
            <v>2017</v>
          </cell>
          <cell r="D2034" t="str">
            <v>201711</v>
          </cell>
          <cell r="E2034" t="str">
            <v>SAFEWAY_26C</v>
          </cell>
          <cell r="F2034">
            <v>6001457255</v>
          </cell>
          <cell r="G2034" t="str">
            <v>Hour19</v>
          </cell>
          <cell r="H2034">
            <v>366</v>
          </cell>
        </row>
        <row r="2035">
          <cell r="A2035" t="str">
            <v>201711_SAFEWAY_26C_6001515441</v>
          </cell>
          <cell r="B2035">
            <v>43061</v>
          </cell>
          <cell r="C2035">
            <v>2017</v>
          </cell>
          <cell r="D2035" t="str">
            <v>201711</v>
          </cell>
          <cell r="E2035" t="str">
            <v>SAFEWAY_26C</v>
          </cell>
          <cell r="F2035">
            <v>6001515441</v>
          </cell>
          <cell r="G2035" t="str">
            <v>Hour16</v>
          </cell>
          <cell r="H2035">
            <v>308</v>
          </cell>
        </row>
        <row r="2036">
          <cell r="A2036" t="str">
            <v>201711_SAFEWAY_26C_6001524715</v>
          </cell>
          <cell r="B2036">
            <v>43061</v>
          </cell>
          <cell r="C2036">
            <v>2017</v>
          </cell>
          <cell r="D2036" t="str">
            <v>201711</v>
          </cell>
          <cell r="E2036" t="str">
            <v>SAFEWAY_26C</v>
          </cell>
          <cell r="F2036">
            <v>6001524715</v>
          </cell>
          <cell r="G2036" t="str">
            <v>Hour12</v>
          </cell>
          <cell r="H2036">
            <v>358</v>
          </cell>
        </row>
        <row r="2037">
          <cell r="A2037" t="str">
            <v>201711_SAFEWAY_26C_6001631677</v>
          </cell>
          <cell r="B2037">
            <v>43043</v>
          </cell>
          <cell r="C2037">
            <v>2017</v>
          </cell>
          <cell r="D2037" t="str">
            <v>201711</v>
          </cell>
          <cell r="E2037" t="str">
            <v>SAFEWAY_26C</v>
          </cell>
          <cell r="F2037">
            <v>6001631677</v>
          </cell>
          <cell r="G2037" t="str">
            <v>Hour18</v>
          </cell>
          <cell r="H2037">
            <v>364</v>
          </cell>
        </row>
        <row r="2038">
          <cell r="A2038" t="str">
            <v>201711_SAFEWAY_26C_6001700230</v>
          </cell>
          <cell r="B2038">
            <v>43061</v>
          </cell>
          <cell r="C2038">
            <v>2017</v>
          </cell>
          <cell r="D2038" t="str">
            <v>201711</v>
          </cell>
          <cell r="E2038" t="str">
            <v>SAFEWAY_26C</v>
          </cell>
          <cell r="F2038">
            <v>6001700230</v>
          </cell>
          <cell r="G2038" t="str">
            <v>Hour14</v>
          </cell>
          <cell r="H2038">
            <v>289</v>
          </cell>
        </row>
        <row r="2039">
          <cell r="A2039" t="str">
            <v>201711_SAFEWAY_26C_6001713191</v>
          </cell>
          <cell r="B2039">
            <v>43048</v>
          </cell>
          <cell r="C2039">
            <v>2017</v>
          </cell>
          <cell r="D2039" t="str">
            <v>201711</v>
          </cell>
          <cell r="E2039" t="str">
            <v>SAFEWAY_26C</v>
          </cell>
          <cell r="F2039">
            <v>6001713191</v>
          </cell>
          <cell r="G2039" t="str">
            <v>Hour19</v>
          </cell>
          <cell r="H2039">
            <v>399</v>
          </cell>
        </row>
        <row r="2040">
          <cell r="A2040" t="str">
            <v>201711_SAFEWAY_26C_6001758318</v>
          </cell>
          <cell r="B2040">
            <v>43061</v>
          </cell>
          <cell r="C2040">
            <v>2017</v>
          </cell>
          <cell r="D2040" t="str">
            <v>201711</v>
          </cell>
          <cell r="E2040" t="str">
            <v>SAFEWAY_26C</v>
          </cell>
          <cell r="F2040">
            <v>6001758318</v>
          </cell>
          <cell r="G2040" t="str">
            <v>Hour16</v>
          </cell>
          <cell r="H2040">
            <v>375</v>
          </cell>
        </row>
        <row r="2041">
          <cell r="A2041" t="str">
            <v>201711_SAFEWAY_26C_6001760916</v>
          </cell>
          <cell r="B2041">
            <v>43061</v>
          </cell>
          <cell r="C2041">
            <v>2017</v>
          </cell>
          <cell r="D2041" t="str">
            <v>201711</v>
          </cell>
          <cell r="E2041" t="str">
            <v>SAFEWAY_26C</v>
          </cell>
          <cell r="F2041">
            <v>6001760916</v>
          </cell>
          <cell r="G2041" t="str">
            <v>Hour17</v>
          </cell>
          <cell r="H2041">
            <v>338</v>
          </cell>
        </row>
        <row r="2042">
          <cell r="A2042" t="str">
            <v>201711_SAFEWAY_26C_6001780241</v>
          </cell>
          <cell r="B2042">
            <v>43059</v>
          </cell>
          <cell r="C2042">
            <v>2017</v>
          </cell>
          <cell r="D2042" t="str">
            <v>201711</v>
          </cell>
          <cell r="E2042" t="str">
            <v>SAFEWAY_26C</v>
          </cell>
          <cell r="F2042">
            <v>6001780241</v>
          </cell>
          <cell r="G2042" t="str">
            <v>Hour11</v>
          </cell>
          <cell r="H2042">
            <v>527</v>
          </cell>
        </row>
        <row r="2043">
          <cell r="A2043" t="str">
            <v>201711_SAFEWAY_26C_6001884228</v>
          </cell>
          <cell r="B2043">
            <v>43060</v>
          </cell>
          <cell r="C2043">
            <v>2017</v>
          </cell>
          <cell r="D2043" t="str">
            <v>201711</v>
          </cell>
          <cell r="E2043" t="str">
            <v>SAFEWAY_26C</v>
          </cell>
          <cell r="F2043">
            <v>6001884228</v>
          </cell>
          <cell r="G2043" t="str">
            <v>Hour20</v>
          </cell>
          <cell r="H2043">
            <v>526</v>
          </cell>
        </row>
        <row r="2044">
          <cell r="A2044" t="str">
            <v>201711_SAFEWAY_26C_6001902898</v>
          </cell>
          <cell r="B2044">
            <v>43061</v>
          </cell>
          <cell r="C2044">
            <v>2017</v>
          </cell>
          <cell r="D2044" t="str">
            <v>201711</v>
          </cell>
          <cell r="E2044" t="str">
            <v>SAFEWAY_26C</v>
          </cell>
          <cell r="F2044">
            <v>6001902898</v>
          </cell>
          <cell r="G2044" t="str">
            <v>Hour12</v>
          </cell>
          <cell r="H2044">
            <v>371</v>
          </cell>
        </row>
        <row r="2045">
          <cell r="A2045" t="str">
            <v>201712_SAFEWAY_26C_6000015805</v>
          </cell>
          <cell r="B2045">
            <v>43086</v>
          </cell>
          <cell r="C2045">
            <v>2017</v>
          </cell>
          <cell r="D2045" t="str">
            <v>201712</v>
          </cell>
          <cell r="E2045" t="str">
            <v>SAFEWAY_26C</v>
          </cell>
          <cell r="F2045">
            <v>6000015805</v>
          </cell>
          <cell r="G2045" t="str">
            <v>Hour07</v>
          </cell>
          <cell r="H2045">
            <v>260</v>
          </cell>
        </row>
        <row r="2046">
          <cell r="A2046" t="str">
            <v>201712_SAFEWAY_26C_6000054523</v>
          </cell>
          <cell r="B2046">
            <v>43098</v>
          </cell>
          <cell r="C2046">
            <v>2017</v>
          </cell>
          <cell r="D2046" t="str">
            <v>201712</v>
          </cell>
          <cell r="E2046" t="str">
            <v>SAFEWAY_26C</v>
          </cell>
          <cell r="F2046">
            <v>6000054523</v>
          </cell>
          <cell r="G2046" t="str">
            <v>Hour13</v>
          </cell>
          <cell r="H2046">
            <v>323</v>
          </cell>
        </row>
        <row r="2047">
          <cell r="A2047" t="str">
            <v>201712_SAFEWAY_26C_6000111404</v>
          </cell>
          <cell r="B2047">
            <v>43098</v>
          </cell>
          <cell r="C2047">
            <v>2017</v>
          </cell>
          <cell r="D2047" t="str">
            <v>201712</v>
          </cell>
          <cell r="E2047" t="str">
            <v>SAFEWAY_26C</v>
          </cell>
          <cell r="F2047">
            <v>6000111404</v>
          </cell>
          <cell r="G2047" t="str">
            <v>Hour18</v>
          </cell>
          <cell r="H2047">
            <v>362</v>
          </cell>
        </row>
        <row r="2048">
          <cell r="A2048" t="str">
            <v>201712_SAFEWAY_26C_6000164386</v>
          </cell>
          <cell r="B2048">
            <v>43088</v>
          </cell>
          <cell r="C2048">
            <v>2017</v>
          </cell>
          <cell r="D2048" t="str">
            <v>201712</v>
          </cell>
          <cell r="E2048" t="str">
            <v>SAFEWAY_26C</v>
          </cell>
          <cell r="F2048">
            <v>6000164386</v>
          </cell>
          <cell r="G2048" t="str">
            <v>Hour10</v>
          </cell>
          <cell r="H2048">
            <v>293</v>
          </cell>
        </row>
        <row r="2049">
          <cell r="A2049" t="str">
            <v>201712_SAFEWAY_26C_6000187962</v>
          </cell>
          <cell r="B2049">
            <v>43098</v>
          </cell>
          <cell r="C2049">
            <v>2017</v>
          </cell>
          <cell r="D2049" t="str">
            <v>201712</v>
          </cell>
          <cell r="E2049" t="str">
            <v>SAFEWAY_26C</v>
          </cell>
          <cell r="F2049">
            <v>6000187962</v>
          </cell>
          <cell r="G2049" t="str">
            <v>Hour19</v>
          </cell>
          <cell r="H2049">
            <v>320</v>
          </cell>
        </row>
        <row r="2050">
          <cell r="A2050" t="str">
            <v>201712_SAFEWAY_26C_6000215791</v>
          </cell>
          <cell r="B2050">
            <v>43082</v>
          </cell>
          <cell r="C2050">
            <v>2017</v>
          </cell>
          <cell r="D2050" t="str">
            <v>201712</v>
          </cell>
          <cell r="E2050" t="str">
            <v>SAFEWAY_26C</v>
          </cell>
          <cell r="F2050">
            <v>6000215791</v>
          </cell>
          <cell r="G2050" t="str">
            <v>Hour02</v>
          </cell>
          <cell r="H2050">
            <v>449</v>
          </cell>
        </row>
        <row r="2051">
          <cell r="A2051" t="str">
            <v>201712_SAFEWAY_26C_6000229794</v>
          </cell>
          <cell r="B2051">
            <v>43098</v>
          </cell>
          <cell r="C2051">
            <v>2017</v>
          </cell>
          <cell r="D2051" t="str">
            <v>201712</v>
          </cell>
          <cell r="E2051" t="str">
            <v>SAFEWAY_26C</v>
          </cell>
          <cell r="F2051">
            <v>6000229794</v>
          </cell>
          <cell r="G2051" t="str">
            <v>Hour12</v>
          </cell>
          <cell r="H2051">
            <v>340</v>
          </cell>
        </row>
        <row r="2052">
          <cell r="A2052" t="str">
            <v>201712_SAFEWAY_26C_6000230283</v>
          </cell>
          <cell r="B2052">
            <v>43098</v>
          </cell>
          <cell r="C2052">
            <v>2017</v>
          </cell>
          <cell r="D2052" t="str">
            <v>201712</v>
          </cell>
          <cell r="E2052" t="str">
            <v>SAFEWAY_26C</v>
          </cell>
          <cell r="F2052">
            <v>6000230283</v>
          </cell>
          <cell r="G2052" t="str">
            <v>Hour18</v>
          </cell>
          <cell r="H2052">
            <v>356</v>
          </cell>
        </row>
        <row r="2053">
          <cell r="A2053" t="str">
            <v>201712_SAFEWAY_26C_6000306204</v>
          </cell>
          <cell r="B2053">
            <v>43098</v>
          </cell>
          <cell r="C2053">
            <v>2017</v>
          </cell>
          <cell r="D2053" t="str">
            <v>201712</v>
          </cell>
          <cell r="E2053" t="str">
            <v>SAFEWAY_26C</v>
          </cell>
          <cell r="F2053">
            <v>6000306204</v>
          </cell>
          <cell r="G2053" t="str">
            <v>Hour11</v>
          </cell>
          <cell r="H2053">
            <v>368</v>
          </cell>
        </row>
        <row r="2054">
          <cell r="A2054" t="str">
            <v>201712_SAFEWAY_26C_6000388919</v>
          </cell>
          <cell r="B2054">
            <v>43098</v>
          </cell>
          <cell r="C2054">
            <v>2017</v>
          </cell>
          <cell r="D2054" t="str">
            <v>201712</v>
          </cell>
          <cell r="E2054" t="str">
            <v>SAFEWAY_26C</v>
          </cell>
          <cell r="F2054">
            <v>6000388919</v>
          </cell>
          <cell r="G2054" t="str">
            <v>Hour18</v>
          </cell>
          <cell r="H2054">
            <v>332</v>
          </cell>
        </row>
        <row r="2055">
          <cell r="A2055" t="str">
            <v>201712_SAFEWAY_26C_6000400354</v>
          </cell>
          <cell r="B2055">
            <v>43098</v>
          </cell>
          <cell r="C2055">
            <v>2017</v>
          </cell>
          <cell r="D2055" t="str">
            <v>201712</v>
          </cell>
          <cell r="E2055" t="str">
            <v>SAFEWAY_26C</v>
          </cell>
          <cell r="F2055">
            <v>6000400354</v>
          </cell>
          <cell r="G2055" t="str">
            <v>Hour17</v>
          </cell>
          <cell r="H2055">
            <v>314</v>
          </cell>
        </row>
        <row r="2056">
          <cell r="A2056" t="str">
            <v>201712_SAFEWAY_26C_6000417731</v>
          </cell>
          <cell r="B2056">
            <v>43086</v>
          </cell>
          <cell r="C2056">
            <v>2017</v>
          </cell>
          <cell r="D2056" t="str">
            <v>201712</v>
          </cell>
          <cell r="E2056" t="str">
            <v>SAFEWAY_26C</v>
          </cell>
          <cell r="F2056">
            <v>6000417731</v>
          </cell>
          <cell r="G2056" t="str">
            <v>Hour15</v>
          </cell>
          <cell r="H2056">
            <v>290</v>
          </cell>
        </row>
        <row r="2057">
          <cell r="A2057" t="str">
            <v>201712_SAFEWAY_26C_6000563903</v>
          </cell>
          <cell r="B2057">
            <v>43098</v>
          </cell>
          <cell r="C2057">
            <v>2017</v>
          </cell>
          <cell r="D2057" t="str">
            <v>201712</v>
          </cell>
          <cell r="E2057" t="str">
            <v>SAFEWAY_26C</v>
          </cell>
          <cell r="F2057">
            <v>6000563903</v>
          </cell>
          <cell r="G2057" t="str">
            <v>Hour17</v>
          </cell>
          <cell r="H2057">
            <v>336</v>
          </cell>
        </row>
        <row r="2058">
          <cell r="A2058" t="str">
            <v>201712_SAFEWAY_26C_6000663272</v>
          </cell>
          <cell r="B2058">
            <v>43085</v>
          </cell>
          <cell r="C2058">
            <v>2017</v>
          </cell>
          <cell r="D2058" t="str">
            <v>201712</v>
          </cell>
          <cell r="E2058" t="str">
            <v>SAFEWAY_26C</v>
          </cell>
          <cell r="F2058">
            <v>6000663272</v>
          </cell>
          <cell r="G2058" t="str">
            <v>Hour09</v>
          </cell>
          <cell r="H2058">
            <v>3443</v>
          </cell>
        </row>
        <row r="2059">
          <cell r="A2059" t="str">
            <v>201712_SAFEWAY_26C_6000794189</v>
          </cell>
          <cell r="B2059">
            <v>43090</v>
          </cell>
          <cell r="C2059">
            <v>2017</v>
          </cell>
          <cell r="D2059" t="str">
            <v>201712</v>
          </cell>
          <cell r="E2059" t="str">
            <v>SAFEWAY_26C</v>
          </cell>
          <cell r="F2059">
            <v>6000794189</v>
          </cell>
          <cell r="G2059" t="str">
            <v>Hour11</v>
          </cell>
          <cell r="H2059">
            <v>368</v>
          </cell>
        </row>
        <row r="2060">
          <cell r="A2060" t="str">
            <v>201712_SAFEWAY_26C_6000841874</v>
          </cell>
          <cell r="B2060">
            <v>43086</v>
          </cell>
          <cell r="C2060">
            <v>2017</v>
          </cell>
          <cell r="D2060" t="str">
            <v>201712</v>
          </cell>
          <cell r="E2060" t="str">
            <v>SAFEWAY_26C</v>
          </cell>
          <cell r="F2060">
            <v>6000841874</v>
          </cell>
          <cell r="G2060" t="str">
            <v>Hour13</v>
          </cell>
          <cell r="H2060">
            <v>318</v>
          </cell>
        </row>
        <row r="2061">
          <cell r="A2061" t="str">
            <v>201712_SAFEWAY_26C_6000845261</v>
          </cell>
          <cell r="B2061">
            <v>43075</v>
          </cell>
          <cell r="C2061">
            <v>2017</v>
          </cell>
          <cell r="D2061" t="str">
            <v>201712</v>
          </cell>
          <cell r="E2061" t="str">
            <v>SAFEWAY_26C</v>
          </cell>
          <cell r="F2061">
            <v>6000845261</v>
          </cell>
          <cell r="G2061" t="str">
            <v>Hour14</v>
          </cell>
          <cell r="H2061">
            <v>269</v>
          </cell>
        </row>
        <row r="2062">
          <cell r="A2062" t="str">
            <v>201712_SAFEWAY_26C_6000888988</v>
          </cell>
          <cell r="B2062">
            <v>43094</v>
          </cell>
          <cell r="C2062">
            <v>2017</v>
          </cell>
          <cell r="D2062" t="str">
            <v>201712</v>
          </cell>
          <cell r="E2062" t="str">
            <v>SAFEWAY_26C</v>
          </cell>
          <cell r="F2062">
            <v>6000888988</v>
          </cell>
          <cell r="G2062" t="str">
            <v>Hour13</v>
          </cell>
          <cell r="H2062">
            <v>743</v>
          </cell>
        </row>
        <row r="2063">
          <cell r="A2063" t="str">
            <v>201712_SAFEWAY_26C_6000976603</v>
          </cell>
          <cell r="B2063">
            <v>43098</v>
          </cell>
          <cell r="C2063">
            <v>2017</v>
          </cell>
          <cell r="D2063" t="str">
            <v>201712</v>
          </cell>
          <cell r="E2063" t="str">
            <v>SAFEWAY_26C</v>
          </cell>
          <cell r="F2063">
            <v>6000976603</v>
          </cell>
          <cell r="G2063" t="str">
            <v>Hour17</v>
          </cell>
          <cell r="H2063">
            <v>397</v>
          </cell>
        </row>
        <row r="2064">
          <cell r="A2064" t="str">
            <v>201712_SAFEWAY_26C_6001004591</v>
          </cell>
          <cell r="B2064">
            <v>43087</v>
          </cell>
          <cell r="C2064">
            <v>2017</v>
          </cell>
          <cell r="D2064" t="str">
            <v>201712</v>
          </cell>
          <cell r="E2064" t="str">
            <v>SAFEWAY_26C</v>
          </cell>
          <cell r="F2064">
            <v>6001004591</v>
          </cell>
          <cell r="G2064" t="str">
            <v>Hour10</v>
          </cell>
          <cell r="H2064">
            <v>380</v>
          </cell>
        </row>
        <row r="2065">
          <cell r="A2065" t="str">
            <v>201712_SAFEWAY_26C_6001009414</v>
          </cell>
          <cell r="B2065">
            <v>43073</v>
          </cell>
          <cell r="C2065">
            <v>2017</v>
          </cell>
          <cell r="D2065" t="str">
            <v>201712</v>
          </cell>
          <cell r="E2065" t="str">
            <v>SAFEWAY_26C</v>
          </cell>
          <cell r="F2065">
            <v>6001009414</v>
          </cell>
          <cell r="G2065" t="str">
            <v>Hour18</v>
          </cell>
          <cell r="H2065">
            <v>296</v>
          </cell>
        </row>
        <row r="2066">
          <cell r="A2066" t="str">
            <v>201712_SAFEWAY_26C_6001016325</v>
          </cell>
          <cell r="B2066">
            <v>43098</v>
          </cell>
          <cell r="C2066">
            <v>2017</v>
          </cell>
          <cell r="D2066" t="str">
            <v>201712</v>
          </cell>
          <cell r="E2066" t="str">
            <v>SAFEWAY_26C</v>
          </cell>
          <cell r="F2066">
            <v>6001016325</v>
          </cell>
          <cell r="G2066" t="str">
            <v>Hour17</v>
          </cell>
          <cell r="H2066">
            <v>415</v>
          </cell>
        </row>
        <row r="2067">
          <cell r="A2067" t="str">
            <v>201712_SAFEWAY_26C_6001049297</v>
          </cell>
          <cell r="B2067">
            <v>43099</v>
          </cell>
          <cell r="C2067">
            <v>2017</v>
          </cell>
          <cell r="D2067" t="str">
            <v>201712</v>
          </cell>
          <cell r="E2067" t="str">
            <v>SAFEWAY_26C</v>
          </cell>
          <cell r="F2067">
            <v>6001049297</v>
          </cell>
          <cell r="G2067" t="str">
            <v>Hour15</v>
          </cell>
          <cell r="H2067">
            <v>449</v>
          </cell>
        </row>
        <row r="2068">
          <cell r="A2068" t="str">
            <v>201712_SAFEWAY_26C_6001079768</v>
          </cell>
          <cell r="B2068">
            <v>43087</v>
          </cell>
          <cell r="C2068">
            <v>2017</v>
          </cell>
          <cell r="D2068" t="str">
            <v>201712</v>
          </cell>
          <cell r="E2068" t="str">
            <v>SAFEWAY_26C</v>
          </cell>
          <cell r="F2068">
            <v>6001079768</v>
          </cell>
          <cell r="G2068" t="str">
            <v>Hour09</v>
          </cell>
          <cell r="H2068">
            <v>343</v>
          </cell>
        </row>
        <row r="2069">
          <cell r="A2069" t="str">
            <v>201712_SAFEWAY_26C_6001091454</v>
          </cell>
          <cell r="B2069">
            <v>43098</v>
          </cell>
          <cell r="C2069">
            <v>2017</v>
          </cell>
          <cell r="D2069" t="str">
            <v>201712</v>
          </cell>
          <cell r="E2069" t="str">
            <v>SAFEWAY_26C</v>
          </cell>
          <cell r="F2069">
            <v>6001091454</v>
          </cell>
          <cell r="G2069" t="str">
            <v>Hour16</v>
          </cell>
          <cell r="H2069">
            <v>319</v>
          </cell>
        </row>
        <row r="2070">
          <cell r="A2070" t="str">
            <v>201712_SAFEWAY_26C_6001108617</v>
          </cell>
          <cell r="B2070">
            <v>43087</v>
          </cell>
          <cell r="C2070">
            <v>2017</v>
          </cell>
          <cell r="D2070" t="str">
            <v>201712</v>
          </cell>
          <cell r="E2070" t="str">
            <v>SAFEWAY_26C</v>
          </cell>
          <cell r="F2070">
            <v>6001108617</v>
          </cell>
          <cell r="G2070" t="str">
            <v>Hour08</v>
          </cell>
          <cell r="H2070">
            <v>298</v>
          </cell>
        </row>
        <row r="2071">
          <cell r="A2071" t="str">
            <v>201712_SAFEWAY_26C_6001160609</v>
          </cell>
          <cell r="B2071">
            <v>43098</v>
          </cell>
          <cell r="C2071">
            <v>2017</v>
          </cell>
          <cell r="D2071" t="str">
            <v>201712</v>
          </cell>
          <cell r="E2071" t="str">
            <v>SAFEWAY_26C</v>
          </cell>
          <cell r="F2071">
            <v>6001160609</v>
          </cell>
          <cell r="G2071" t="str">
            <v>Hour17</v>
          </cell>
          <cell r="H2071">
            <v>286</v>
          </cell>
        </row>
        <row r="2072">
          <cell r="A2072" t="str">
            <v>201712_SAFEWAY_26C_6001189275</v>
          </cell>
          <cell r="B2072">
            <v>43081</v>
          </cell>
          <cell r="C2072">
            <v>2017</v>
          </cell>
          <cell r="D2072" t="str">
            <v>201712</v>
          </cell>
          <cell r="E2072" t="str">
            <v>SAFEWAY_26C</v>
          </cell>
          <cell r="F2072">
            <v>6001189275</v>
          </cell>
          <cell r="G2072" t="str">
            <v>Hour09</v>
          </cell>
          <cell r="H2072">
            <v>467</v>
          </cell>
        </row>
        <row r="2073">
          <cell r="A2073" t="str">
            <v>201712_SAFEWAY_26C_6001249077</v>
          </cell>
          <cell r="B2073">
            <v>43087</v>
          </cell>
          <cell r="C2073">
            <v>2017</v>
          </cell>
          <cell r="D2073" t="str">
            <v>201712</v>
          </cell>
          <cell r="E2073" t="str">
            <v>SAFEWAY_26C</v>
          </cell>
          <cell r="F2073">
            <v>6001249077</v>
          </cell>
          <cell r="G2073" t="str">
            <v>Hour14</v>
          </cell>
          <cell r="H2073">
            <v>442</v>
          </cell>
        </row>
        <row r="2074">
          <cell r="A2074" t="str">
            <v>201712_SAFEWAY_26C_6001259379</v>
          </cell>
          <cell r="B2074">
            <v>43098</v>
          </cell>
          <cell r="C2074">
            <v>2017</v>
          </cell>
          <cell r="D2074" t="str">
            <v>201712</v>
          </cell>
          <cell r="E2074" t="str">
            <v>SAFEWAY_26C</v>
          </cell>
          <cell r="F2074">
            <v>6001259379</v>
          </cell>
          <cell r="G2074" t="str">
            <v>Hour10</v>
          </cell>
          <cell r="H2074">
            <v>270</v>
          </cell>
        </row>
        <row r="2075">
          <cell r="A2075" t="str">
            <v>201712_SAFEWAY_26C_6001264849</v>
          </cell>
          <cell r="B2075">
            <v>43090</v>
          </cell>
          <cell r="C2075">
            <v>2017</v>
          </cell>
          <cell r="D2075" t="str">
            <v>201712</v>
          </cell>
          <cell r="E2075" t="str">
            <v>SAFEWAY_26C</v>
          </cell>
          <cell r="F2075">
            <v>6001264849</v>
          </cell>
          <cell r="G2075" t="str">
            <v>Hour11</v>
          </cell>
          <cell r="H2075">
            <v>338</v>
          </cell>
        </row>
        <row r="2076">
          <cell r="A2076" t="str">
            <v>201712_SAFEWAY_26C_6001457255</v>
          </cell>
          <cell r="B2076">
            <v>43087</v>
          </cell>
          <cell r="C2076">
            <v>2017</v>
          </cell>
          <cell r="D2076" t="str">
            <v>201712</v>
          </cell>
          <cell r="E2076" t="str">
            <v>SAFEWAY_26C</v>
          </cell>
          <cell r="F2076">
            <v>6001457255</v>
          </cell>
          <cell r="G2076" t="str">
            <v>Hour09</v>
          </cell>
          <cell r="H2076">
            <v>340</v>
          </cell>
        </row>
        <row r="2077">
          <cell r="A2077" t="str">
            <v>201712_SAFEWAY_26C_6001515441</v>
          </cell>
          <cell r="B2077">
            <v>43098</v>
          </cell>
          <cell r="C2077">
            <v>2017</v>
          </cell>
          <cell r="D2077" t="str">
            <v>201712</v>
          </cell>
          <cell r="E2077" t="str">
            <v>SAFEWAY_26C</v>
          </cell>
          <cell r="F2077">
            <v>6001515441</v>
          </cell>
          <cell r="G2077" t="str">
            <v>Hour16</v>
          </cell>
          <cell r="H2077">
            <v>291</v>
          </cell>
        </row>
        <row r="2078">
          <cell r="A2078" t="str">
            <v>201712_SAFEWAY_26C_6001524715</v>
          </cell>
          <cell r="B2078">
            <v>43098</v>
          </cell>
          <cell r="C2078">
            <v>2017</v>
          </cell>
          <cell r="D2078" t="str">
            <v>201712</v>
          </cell>
          <cell r="E2078" t="str">
            <v>SAFEWAY_26C</v>
          </cell>
          <cell r="F2078">
            <v>6001524715</v>
          </cell>
          <cell r="G2078" t="str">
            <v>Hour17</v>
          </cell>
          <cell r="H2078">
            <v>328</v>
          </cell>
        </row>
        <row r="2079">
          <cell r="A2079" t="str">
            <v>201712_SAFEWAY_26C_6001631677</v>
          </cell>
          <cell r="B2079">
            <v>43092</v>
          </cell>
          <cell r="C2079">
            <v>2017</v>
          </cell>
          <cell r="D2079" t="str">
            <v>201712</v>
          </cell>
          <cell r="E2079" t="str">
            <v>SAFEWAY_26C</v>
          </cell>
          <cell r="F2079">
            <v>6001631677</v>
          </cell>
          <cell r="G2079" t="str">
            <v>Hour11</v>
          </cell>
          <cell r="H2079">
            <v>389</v>
          </cell>
        </row>
        <row r="2080">
          <cell r="A2080" t="str">
            <v>201712_SAFEWAY_26C_6001700230</v>
          </cell>
          <cell r="B2080">
            <v>43070</v>
          </cell>
          <cell r="C2080">
            <v>2017</v>
          </cell>
          <cell r="D2080" t="str">
            <v>201712</v>
          </cell>
          <cell r="E2080" t="str">
            <v>SAFEWAY_26C</v>
          </cell>
          <cell r="F2080">
            <v>6001700230</v>
          </cell>
          <cell r="G2080" t="str">
            <v>Hour14</v>
          </cell>
          <cell r="H2080">
            <v>241</v>
          </cell>
        </row>
        <row r="2081">
          <cell r="A2081" t="str">
            <v>201712_SAFEWAY_26C_6001713191</v>
          </cell>
          <cell r="B2081">
            <v>43077</v>
          </cell>
          <cell r="C2081">
            <v>2017</v>
          </cell>
          <cell r="D2081" t="str">
            <v>201712</v>
          </cell>
          <cell r="E2081" t="str">
            <v>SAFEWAY_26C</v>
          </cell>
          <cell r="F2081">
            <v>6001713191</v>
          </cell>
          <cell r="G2081" t="str">
            <v>Hour16</v>
          </cell>
          <cell r="H2081">
            <v>416</v>
          </cell>
        </row>
        <row r="2082">
          <cell r="A2082" t="str">
            <v>201712_SAFEWAY_26C_6001758318</v>
          </cell>
          <cell r="B2082">
            <v>43098</v>
          </cell>
          <cell r="C2082">
            <v>2017</v>
          </cell>
          <cell r="D2082" t="str">
            <v>201712</v>
          </cell>
          <cell r="E2082" t="str">
            <v>SAFEWAY_26C</v>
          </cell>
          <cell r="F2082">
            <v>6001758318</v>
          </cell>
          <cell r="G2082" t="str">
            <v>Hour16</v>
          </cell>
          <cell r="H2082">
            <v>335</v>
          </cell>
        </row>
        <row r="2083">
          <cell r="A2083" t="str">
            <v>201712_SAFEWAY_26C_6001760916</v>
          </cell>
          <cell r="B2083">
            <v>43098</v>
          </cell>
          <cell r="C2083">
            <v>2017</v>
          </cell>
          <cell r="D2083" t="str">
            <v>201712</v>
          </cell>
          <cell r="E2083" t="str">
            <v>SAFEWAY_26C</v>
          </cell>
          <cell r="F2083">
            <v>6001760916</v>
          </cell>
          <cell r="G2083" t="str">
            <v>Hour15</v>
          </cell>
          <cell r="H2083">
            <v>312</v>
          </cell>
        </row>
        <row r="2084">
          <cell r="A2084" t="str">
            <v>201712_SAFEWAY_26C_6001780241</v>
          </cell>
          <cell r="B2084">
            <v>43079</v>
          </cell>
          <cell r="C2084">
            <v>2017</v>
          </cell>
          <cell r="D2084" t="str">
            <v>201712</v>
          </cell>
          <cell r="E2084" t="str">
            <v>SAFEWAY_26C</v>
          </cell>
          <cell r="F2084">
            <v>6001780241</v>
          </cell>
          <cell r="G2084" t="str">
            <v>Hour18</v>
          </cell>
          <cell r="H2084">
            <v>527</v>
          </cell>
        </row>
        <row r="2085">
          <cell r="A2085" t="str">
            <v>201712_SAFEWAY_26C_6001884228</v>
          </cell>
          <cell r="B2085">
            <v>43077</v>
          </cell>
          <cell r="C2085">
            <v>2017</v>
          </cell>
          <cell r="D2085" t="str">
            <v>201712</v>
          </cell>
          <cell r="E2085" t="str">
            <v>SAFEWAY_26C</v>
          </cell>
          <cell r="F2085">
            <v>6001884228</v>
          </cell>
          <cell r="G2085" t="str">
            <v>Hour13</v>
          </cell>
          <cell r="H2085">
            <v>419</v>
          </cell>
        </row>
        <row r="2086">
          <cell r="A2086" t="str">
            <v>201712_SAFEWAY_26C_6001902898</v>
          </cell>
          <cell r="B2086">
            <v>43088</v>
          </cell>
          <cell r="C2086">
            <v>2017</v>
          </cell>
          <cell r="D2086" t="str">
            <v>201712</v>
          </cell>
          <cell r="E2086" t="str">
            <v>SAFEWAY_26C</v>
          </cell>
          <cell r="F2086">
            <v>6001902898</v>
          </cell>
          <cell r="G2086" t="str">
            <v>Hour09</v>
          </cell>
          <cell r="H2086">
            <v>323</v>
          </cell>
        </row>
        <row r="2087">
          <cell r="A2087" t="str">
            <v>201801_SAFEWAY_26C_6000015805</v>
          </cell>
          <cell r="B2087">
            <v>43115</v>
          </cell>
          <cell r="C2087">
            <v>2018</v>
          </cell>
          <cell r="D2087" t="str">
            <v>201801</v>
          </cell>
          <cell r="E2087" t="str">
            <v>SAFEWAY_26C</v>
          </cell>
          <cell r="F2087">
            <v>6000015805</v>
          </cell>
          <cell r="G2087" t="str">
            <v>Hour14</v>
          </cell>
          <cell r="H2087">
            <v>278</v>
          </cell>
        </row>
        <row r="2088">
          <cell r="A2088" t="str">
            <v>201801_SAFEWAY_26C_6000054523</v>
          </cell>
          <cell r="B2088">
            <v>43126</v>
          </cell>
          <cell r="C2088">
            <v>2018</v>
          </cell>
          <cell r="D2088" t="str">
            <v>201801</v>
          </cell>
          <cell r="E2088" t="str">
            <v>SAFEWAY_26C</v>
          </cell>
          <cell r="F2088">
            <v>6000054523</v>
          </cell>
          <cell r="G2088" t="str">
            <v>Hour17</v>
          </cell>
          <cell r="H2088">
            <v>331</v>
          </cell>
        </row>
        <row r="2089">
          <cell r="A2089" t="str">
            <v>201801_SAFEWAY_26C_6000111404</v>
          </cell>
          <cell r="B2089">
            <v>43105</v>
          </cell>
          <cell r="C2089">
            <v>2018</v>
          </cell>
          <cell r="D2089" t="str">
            <v>201801</v>
          </cell>
          <cell r="E2089" t="str">
            <v>SAFEWAY_26C</v>
          </cell>
          <cell r="F2089">
            <v>6000111404</v>
          </cell>
          <cell r="G2089" t="str">
            <v>Hour15</v>
          </cell>
          <cell r="H2089">
            <v>372</v>
          </cell>
        </row>
        <row r="2090">
          <cell r="A2090" t="str">
            <v>201801_SAFEWAY_26C_6000164386</v>
          </cell>
          <cell r="B2090">
            <v>43115</v>
          </cell>
          <cell r="C2090">
            <v>2018</v>
          </cell>
          <cell r="D2090" t="str">
            <v>201801</v>
          </cell>
          <cell r="E2090" t="str">
            <v>SAFEWAY_26C</v>
          </cell>
          <cell r="F2090">
            <v>6000164386</v>
          </cell>
          <cell r="G2090" t="str">
            <v>Hour18</v>
          </cell>
          <cell r="H2090">
            <v>306</v>
          </cell>
        </row>
        <row r="2091">
          <cell r="A2091" t="str">
            <v>201801_SAFEWAY_26C_6000187962</v>
          </cell>
          <cell r="B2091">
            <v>43113</v>
          </cell>
          <cell r="C2091">
            <v>2018</v>
          </cell>
          <cell r="D2091" t="str">
            <v>201801</v>
          </cell>
          <cell r="E2091" t="str">
            <v>SAFEWAY_26C</v>
          </cell>
          <cell r="F2091">
            <v>6000187962</v>
          </cell>
          <cell r="G2091" t="str">
            <v>Hour15</v>
          </cell>
          <cell r="H2091">
            <v>332</v>
          </cell>
        </row>
        <row r="2092">
          <cell r="A2092" t="str">
            <v>201801_SAFEWAY_26C_6000215791</v>
          </cell>
          <cell r="B2092">
            <v>43115</v>
          </cell>
          <cell r="C2092">
            <v>2018</v>
          </cell>
          <cell r="D2092" t="str">
            <v>201801</v>
          </cell>
          <cell r="E2092" t="str">
            <v>SAFEWAY_26C</v>
          </cell>
          <cell r="F2092">
            <v>6000215791</v>
          </cell>
          <cell r="G2092" t="str">
            <v>Hour18</v>
          </cell>
          <cell r="H2092">
            <v>346</v>
          </cell>
        </row>
        <row r="2093">
          <cell r="A2093" t="str">
            <v>201801_SAFEWAY_26C_6000229794</v>
          </cell>
          <cell r="B2093">
            <v>43105</v>
          </cell>
          <cell r="C2093">
            <v>2018</v>
          </cell>
          <cell r="D2093" t="str">
            <v>201801</v>
          </cell>
          <cell r="E2093" t="str">
            <v>SAFEWAY_26C</v>
          </cell>
          <cell r="F2093">
            <v>6000229794</v>
          </cell>
          <cell r="G2093" t="str">
            <v>Hour18</v>
          </cell>
          <cell r="H2093">
            <v>322</v>
          </cell>
        </row>
        <row r="2094">
          <cell r="A2094" t="str">
            <v>201801_SAFEWAY_26C_6000230283</v>
          </cell>
          <cell r="B2094">
            <v>43105</v>
          </cell>
          <cell r="C2094">
            <v>2018</v>
          </cell>
          <cell r="D2094" t="str">
            <v>201801</v>
          </cell>
          <cell r="E2094" t="str">
            <v>SAFEWAY_26C</v>
          </cell>
          <cell r="F2094">
            <v>6000230283</v>
          </cell>
          <cell r="G2094" t="str">
            <v>Hour18</v>
          </cell>
          <cell r="H2094">
            <v>351</v>
          </cell>
        </row>
        <row r="2095">
          <cell r="A2095" t="str">
            <v>201801_SAFEWAY_26C_6000306204</v>
          </cell>
          <cell r="B2095">
            <v>43128</v>
          </cell>
          <cell r="C2095">
            <v>2018</v>
          </cell>
          <cell r="D2095" t="str">
            <v>201801</v>
          </cell>
          <cell r="E2095" t="str">
            <v>SAFEWAY_26C</v>
          </cell>
          <cell r="F2095">
            <v>6000306204</v>
          </cell>
          <cell r="G2095" t="str">
            <v>Hour17</v>
          </cell>
          <cell r="H2095">
            <v>375</v>
          </cell>
        </row>
        <row r="2096">
          <cell r="A2096" t="str">
            <v>201801_SAFEWAY_26C_6000388919</v>
          </cell>
          <cell r="B2096">
            <v>43113</v>
          </cell>
          <cell r="C2096">
            <v>2018</v>
          </cell>
          <cell r="D2096" t="str">
            <v>201801</v>
          </cell>
          <cell r="E2096" t="str">
            <v>SAFEWAY_26C</v>
          </cell>
          <cell r="F2096">
            <v>6000388919</v>
          </cell>
          <cell r="G2096" t="str">
            <v>Hour18</v>
          </cell>
          <cell r="H2096">
            <v>324</v>
          </cell>
        </row>
        <row r="2097">
          <cell r="A2097" t="str">
            <v>201801_SAFEWAY_26C_6000400354</v>
          </cell>
          <cell r="B2097">
            <v>43113</v>
          </cell>
          <cell r="C2097">
            <v>2018</v>
          </cell>
          <cell r="D2097" t="str">
            <v>201801</v>
          </cell>
          <cell r="E2097" t="str">
            <v>SAFEWAY_26C</v>
          </cell>
          <cell r="F2097">
            <v>6000400354</v>
          </cell>
          <cell r="G2097" t="str">
            <v>Hour18</v>
          </cell>
          <cell r="H2097">
            <v>324</v>
          </cell>
        </row>
        <row r="2098">
          <cell r="A2098" t="str">
            <v>201801_SAFEWAY_26C_6000417731</v>
          </cell>
          <cell r="B2098">
            <v>43113</v>
          </cell>
          <cell r="C2098">
            <v>2018</v>
          </cell>
          <cell r="D2098" t="str">
            <v>201801</v>
          </cell>
          <cell r="E2098" t="str">
            <v>SAFEWAY_26C</v>
          </cell>
          <cell r="F2098">
            <v>6000417731</v>
          </cell>
          <cell r="G2098" t="str">
            <v>Hour11</v>
          </cell>
          <cell r="H2098">
            <v>290</v>
          </cell>
        </row>
        <row r="2099">
          <cell r="A2099" t="str">
            <v>201801_SAFEWAY_26C_6000563903</v>
          </cell>
          <cell r="B2099">
            <v>43128</v>
          </cell>
          <cell r="C2099">
            <v>2018</v>
          </cell>
          <cell r="D2099" t="str">
            <v>201801</v>
          </cell>
          <cell r="E2099" t="str">
            <v>SAFEWAY_26C</v>
          </cell>
          <cell r="F2099">
            <v>6000563903</v>
          </cell>
          <cell r="G2099" t="str">
            <v>Hour12</v>
          </cell>
          <cell r="H2099">
            <v>337</v>
          </cell>
        </row>
        <row r="2100">
          <cell r="A2100" t="str">
            <v>201801_SAFEWAY_26C_6000663272</v>
          </cell>
          <cell r="B2100">
            <v>43129</v>
          </cell>
          <cell r="C2100">
            <v>2018</v>
          </cell>
          <cell r="D2100" t="str">
            <v>201801</v>
          </cell>
          <cell r="E2100" t="str">
            <v>SAFEWAY_26C</v>
          </cell>
          <cell r="F2100">
            <v>6000663272</v>
          </cell>
          <cell r="G2100" t="str">
            <v>Hour18</v>
          </cell>
          <cell r="H2100">
            <v>374</v>
          </cell>
        </row>
        <row r="2101">
          <cell r="A2101" t="str">
            <v>201801_SAFEWAY_26C_6000794189</v>
          </cell>
          <cell r="B2101">
            <v>43102</v>
          </cell>
          <cell r="C2101">
            <v>2018</v>
          </cell>
          <cell r="D2101" t="str">
            <v>201801</v>
          </cell>
          <cell r="E2101" t="str">
            <v>SAFEWAY_26C</v>
          </cell>
          <cell r="F2101">
            <v>6000794189</v>
          </cell>
          <cell r="G2101" t="str">
            <v>Hour08</v>
          </cell>
          <cell r="H2101">
            <v>343</v>
          </cell>
        </row>
        <row r="2102">
          <cell r="A2102" t="str">
            <v>201801_SAFEWAY_26C_6000841874</v>
          </cell>
          <cell r="B2102">
            <v>43128</v>
          </cell>
          <cell r="C2102">
            <v>2018</v>
          </cell>
          <cell r="D2102" t="str">
            <v>201801</v>
          </cell>
          <cell r="E2102" t="str">
            <v>SAFEWAY_26C</v>
          </cell>
          <cell r="F2102">
            <v>6000841874</v>
          </cell>
          <cell r="G2102" t="str">
            <v>Hour12</v>
          </cell>
          <cell r="H2102">
            <v>320</v>
          </cell>
        </row>
        <row r="2103">
          <cell r="A2103" t="str">
            <v>201801_SAFEWAY_26C_6000845261</v>
          </cell>
          <cell r="B2103">
            <v>43113</v>
          </cell>
          <cell r="C2103">
            <v>2018</v>
          </cell>
          <cell r="D2103" t="str">
            <v>201801</v>
          </cell>
          <cell r="E2103" t="str">
            <v>SAFEWAY_26C</v>
          </cell>
          <cell r="F2103">
            <v>6000845261</v>
          </cell>
          <cell r="G2103" t="str">
            <v>Hour14</v>
          </cell>
          <cell r="H2103">
            <v>267</v>
          </cell>
        </row>
        <row r="2104">
          <cell r="A2104" t="str">
            <v>201801_SAFEWAY_26C_6000888988</v>
          </cell>
          <cell r="B2104">
            <v>43107</v>
          </cell>
          <cell r="C2104">
            <v>2018</v>
          </cell>
          <cell r="D2104" t="str">
            <v>201801</v>
          </cell>
          <cell r="E2104" t="str">
            <v>SAFEWAY_26C</v>
          </cell>
          <cell r="F2104">
            <v>6000888988</v>
          </cell>
          <cell r="G2104" t="str">
            <v>Hour11</v>
          </cell>
          <cell r="H2104">
            <v>457</v>
          </cell>
        </row>
        <row r="2105">
          <cell r="A2105" t="str">
            <v>201801_SAFEWAY_26C_6000976603</v>
          </cell>
          <cell r="B2105">
            <v>43105</v>
          </cell>
          <cell r="C2105">
            <v>2018</v>
          </cell>
          <cell r="D2105" t="str">
            <v>201801</v>
          </cell>
          <cell r="E2105" t="str">
            <v>SAFEWAY_26C</v>
          </cell>
          <cell r="F2105">
            <v>6000976603</v>
          </cell>
          <cell r="G2105" t="str">
            <v>Hour18</v>
          </cell>
          <cell r="H2105">
            <v>410</v>
          </cell>
        </row>
        <row r="2106">
          <cell r="A2106" t="str">
            <v>201801_SAFEWAY_26C_6001004591</v>
          </cell>
          <cell r="B2106">
            <v>43118</v>
          </cell>
          <cell r="C2106">
            <v>2018</v>
          </cell>
          <cell r="D2106" t="str">
            <v>201801</v>
          </cell>
          <cell r="E2106" t="str">
            <v>SAFEWAY_26C</v>
          </cell>
          <cell r="F2106">
            <v>6001004591</v>
          </cell>
          <cell r="G2106" t="str">
            <v>Hour07</v>
          </cell>
          <cell r="H2106">
            <v>428</v>
          </cell>
        </row>
        <row r="2107">
          <cell r="A2107" t="str">
            <v>201801_SAFEWAY_26C_6001009414</v>
          </cell>
          <cell r="B2107">
            <v>43129</v>
          </cell>
          <cell r="C2107">
            <v>2018</v>
          </cell>
          <cell r="D2107" t="str">
            <v>201801</v>
          </cell>
          <cell r="E2107" t="str">
            <v>SAFEWAY_26C</v>
          </cell>
          <cell r="F2107">
            <v>6001009414</v>
          </cell>
          <cell r="G2107" t="str">
            <v>Hour12</v>
          </cell>
          <cell r="H2107">
            <v>298</v>
          </cell>
        </row>
        <row r="2108">
          <cell r="A2108" t="str">
            <v>201801_SAFEWAY_26C_6001016325</v>
          </cell>
          <cell r="B2108">
            <v>43129</v>
          </cell>
          <cell r="C2108">
            <v>2018</v>
          </cell>
          <cell r="D2108" t="str">
            <v>201801</v>
          </cell>
          <cell r="E2108" t="str">
            <v>SAFEWAY_26C</v>
          </cell>
          <cell r="F2108">
            <v>6001016325</v>
          </cell>
          <cell r="G2108" t="str">
            <v>Hour17</v>
          </cell>
          <cell r="H2108">
            <v>418</v>
          </cell>
        </row>
        <row r="2109">
          <cell r="A2109" t="str">
            <v>201801_SAFEWAY_26C_6001049297</v>
          </cell>
          <cell r="B2109">
            <v>43102</v>
          </cell>
          <cell r="C2109">
            <v>2018</v>
          </cell>
          <cell r="D2109" t="str">
            <v>201801</v>
          </cell>
          <cell r="E2109" t="str">
            <v>SAFEWAY_26C</v>
          </cell>
          <cell r="F2109">
            <v>6001049297</v>
          </cell>
          <cell r="G2109" t="str">
            <v>Hour07</v>
          </cell>
          <cell r="H2109">
            <v>450</v>
          </cell>
        </row>
        <row r="2110">
          <cell r="A2110" t="str">
            <v>201801_SAFEWAY_26C_6001079768</v>
          </cell>
          <cell r="B2110">
            <v>43113</v>
          </cell>
          <cell r="C2110">
            <v>2018</v>
          </cell>
          <cell r="D2110" t="str">
            <v>201801</v>
          </cell>
          <cell r="E2110" t="str">
            <v>SAFEWAY_26C</v>
          </cell>
          <cell r="F2110">
            <v>6001079768</v>
          </cell>
          <cell r="G2110" t="str">
            <v>Hour09</v>
          </cell>
          <cell r="H2110">
            <v>339</v>
          </cell>
        </row>
        <row r="2111">
          <cell r="A2111" t="str">
            <v>201801_SAFEWAY_26C_6001091454</v>
          </cell>
          <cell r="B2111">
            <v>43113</v>
          </cell>
          <cell r="C2111">
            <v>2018</v>
          </cell>
          <cell r="D2111" t="str">
            <v>201801</v>
          </cell>
          <cell r="E2111" t="str">
            <v>SAFEWAY_26C</v>
          </cell>
          <cell r="F2111">
            <v>6001091454</v>
          </cell>
          <cell r="G2111" t="str">
            <v>Hour18</v>
          </cell>
          <cell r="H2111">
            <v>314</v>
          </cell>
        </row>
        <row r="2112">
          <cell r="A2112" t="str">
            <v>201801_SAFEWAY_26C_6001108617</v>
          </cell>
          <cell r="B2112">
            <v>43112</v>
          </cell>
          <cell r="C2112">
            <v>2018</v>
          </cell>
          <cell r="D2112" t="str">
            <v>201801</v>
          </cell>
          <cell r="E2112" t="str">
            <v>SAFEWAY_26C</v>
          </cell>
          <cell r="F2112">
            <v>6001108617</v>
          </cell>
          <cell r="G2112" t="str">
            <v>Hour09</v>
          </cell>
          <cell r="H2112">
            <v>303</v>
          </cell>
        </row>
        <row r="2113">
          <cell r="A2113" t="str">
            <v>201801_SAFEWAY_26C_6001160609</v>
          </cell>
          <cell r="B2113">
            <v>43117</v>
          </cell>
          <cell r="C2113">
            <v>2018</v>
          </cell>
          <cell r="D2113" t="str">
            <v>201801</v>
          </cell>
          <cell r="E2113" t="str">
            <v>SAFEWAY_26C</v>
          </cell>
          <cell r="F2113">
            <v>6001160609</v>
          </cell>
          <cell r="G2113" t="str">
            <v>Hour16</v>
          </cell>
          <cell r="H2113">
            <v>288</v>
          </cell>
        </row>
        <row r="2114">
          <cell r="A2114" t="str">
            <v>201801_SAFEWAY_26C_6001189275</v>
          </cell>
          <cell r="B2114">
            <v>43129</v>
          </cell>
          <cell r="C2114">
            <v>2018</v>
          </cell>
          <cell r="D2114" t="str">
            <v>201801</v>
          </cell>
          <cell r="E2114" t="str">
            <v>SAFEWAY_26C</v>
          </cell>
          <cell r="F2114">
            <v>6001189275</v>
          </cell>
          <cell r="G2114" t="str">
            <v>Hour11</v>
          </cell>
          <cell r="H2114">
            <v>458</v>
          </cell>
        </row>
        <row r="2115">
          <cell r="A2115" t="str">
            <v>201801_SAFEWAY_26C_6001249077</v>
          </cell>
          <cell r="B2115">
            <v>43113</v>
          </cell>
          <cell r="C2115">
            <v>2018</v>
          </cell>
          <cell r="D2115" t="str">
            <v>201801</v>
          </cell>
          <cell r="E2115" t="str">
            <v>SAFEWAY_26C</v>
          </cell>
          <cell r="F2115">
            <v>6001249077</v>
          </cell>
          <cell r="G2115" t="str">
            <v>Hour14</v>
          </cell>
          <cell r="H2115">
            <v>445</v>
          </cell>
        </row>
        <row r="2116">
          <cell r="A2116" t="str">
            <v>201801_SAFEWAY_26C_6001259379</v>
          </cell>
          <cell r="B2116">
            <v>43129</v>
          </cell>
          <cell r="C2116">
            <v>2018</v>
          </cell>
          <cell r="D2116" t="str">
            <v>201801</v>
          </cell>
          <cell r="E2116" t="str">
            <v>SAFEWAY_26C</v>
          </cell>
          <cell r="F2116">
            <v>6001259379</v>
          </cell>
          <cell r="G2116" t="str">
            <v>Hour19</v>
          </cell>
          <cell r="H2116">
            <v>266</v>
          </cell>
        </row>
        <row r="2117">
          <cell r="A2117" t="str">
            <v>201801_SAFEWAY_26C_6001264849</v>
          </cell>
          <cell r="B2117">
            <v>43113</v>
          </cell>
          <cell r="C2117">
            <v>2018</v>
          </cell>
          <cell r="D2117" t="str">
            <v>201801</v>
          </cell>
          <cell r="E2117" t="str">
            <v>SAFEWAY_26C</v>
          </cell>
          <cell r="F2117">
            <v>6001264849</v>
          </cell>
          <cell r="G2117" t="str">
            <v>Hour03</v>
          </cell>
          <cell r="H2117">
            <v>812</v>
          </cell>
        </row>
        <row r="2118">
          <cell r="A2118" t="str">
            <v>201801_SAFEWAY_26C_6001457255</v>
          </cell>
          <cell r="B2118">
            <v>43112</v>
          </cell>
          <cell r="C2118">
            <v>2018</v>
          </cell>
          <cell r="D2118" t="str">
            <v>201801</v>
          </cell>
          <cell r="E2118" t="str">
            <v>SAFEWAY_26C</v>
          </cell>
          <cell r="F2118">
            <v>6001457255</v>
          </cell>
          <cell r="G2118" t="str">
            <v>Hour19</v>
          </cell>
          <cell r="H2118">
            <v>335</v>
          </cell>
        </row>
        <row r="2119">
          <cell r="A2119" t="str">
            <v>201801_SAFEWAY_26C_6001515441</v>
          </cell>
          <cell r="B2119">
            <v>43129</v>
          </cell>
          <cell r="C2119">
            <v>2018</v>
          </cell>
          <cell r="D2119" t="str">
            <v>201801</v>
          </cell>
          <cell r="E2119" t="str">
            <v>SAFEWAY_26C</v>
          </cell>
          <cell r="F2119">
            <v>6001515441</v>
          </cell>
          <cell r="G2119" t="str">
            <v>Hour16</v>
          </cell>
          <cell r="H2119">
            <v>293</v>
          </cell>
        </row>
        <row r="2120">
          <cell r="A2120" t="str">
            <v>201801_SAFEWAY_26C_6001524715</v>
          </cell>
          <cell r="B2120">
            <v>43105</v>
          </cell>
          <cell r="C2120">
            <v>2018</v>
          </cell>
          <cell r="D2120" t="str">
            <v>201801</v>
          </cell>
          <cell r="E2120" t="str">
            <v>SAFEWAY_26C</v>
          </cell>
          <cell r="F2120">
            <v>6001524715</v>
          </cell>
          <cell r="G2120" t="str">
            <v>Hour17</v>
          </cell>
          <cell r="H2120">
            <v>320</v>
          </cell>
        </row>
        <row r="2121">
          <cell r="A2121" t="str">
            <v>201801_SAFEWAY_26C_6001631677</v>
          </cell>
          <cell r="B2121">
            <v>43101</v>
          </cell>
          <cell r="C2121">
            <v>2018</v>
          </cell>
          <cell r="D2121" t="str">
            <v>201801</v>
          </cell>
          <cell r="E2121" t="str">
            <v>SAFEWAY_26C</v>
          </cell>
          <cell r="F2121">
            <v>6001631677</v>
          </cell>
          <cell r="G2121" t="str">
            <v>Hour13</v>
          </cell>
          <cell r="H2121">
            <v>375</v>
          </cell>
        </row>
        <row r="2122">
          <cell r="A2122" t="str">
            <v>201801_SAFEWAY_26C_6001700230</v>
          </cell>
          <cell r="B2122">
            <v>43113</v>
          </cell>
          <cell r="C2122">
            <v>2018</v>
          </cell>
          <cell r="D2122" t="str">
            <v>201801</v>
          </cell>
          <cell r="E2122" t="str">
            <v>SAFEWAY_26C</v>
          </cell>
          <cell r="F2122">
            <v>6001700230</v>
          </cell>
          <cell r="G2122" t="str">
            <v>Hour14</v>
          </cell>
          <cell r="H2122">
            <v>247</v>
          </cell>
        </row>
        <row r="2123">
          <cell r="A2123" t="str">
            <v>201801_SAFEWAY_26C_6001713191</v>
          </cell>
          <cell r="B2123">
            <v>43102</v>
          </cell>
          <cell r="C2123">
            <v>2018</v>
          </cell>
          <cell r="D2123" t="str">
            <v>201801</v>
          </cell>
          <cell r="E2123" t="str">
            <v>SAFEWAY_26C</v>
          </cell>
          <cell r="F2123">
            <v>6001713191</v>
          </cell>
          <cell r="G2123" t="str">
            <v>Hour12</v>
          </cell>
          <cell r="H2123">
            <v>407</v>
          </cell>
        </row>
        <row r="2124">
          <cell r="A2124" t="str">
            <v>201801_SAFEWAY_26C_6001758318</v>
          </cell>
          <cell r="B2124">
            <v>43114</v>
          </cell>
          <cell r="C2124">
            <v>2018</v>
          </cell>
          <cell r="D2124" t="str">
            <v>201801</v>
          </cell>
          <cell r="E2124" t="str">
            <v>SAFEWAY_26C</v>
          </cell>
          <cell r="F2124">
            <v>6001758318</v>
          </cell>
          <cell r="G2124" t="str">
            <v>Hour14</v>
          </cell>
          <cell r="H2124">
            <v>347</v>
          </cell>
        </row>
        <row r="2125">
          <cell r="A2125" t="str">
            <v>201801_SAFEWAY_26C_6001760916</v>
          </cell>
          <cell r="B2125">
            <v>43129</v>
          </cell>
          <cell r="C2125">
            <v>2018</v>
          </cell>
          <cell r="D2125" t="str">
            <v>201801</v>
          </cell>
          <cell r="E2125" t="str">
            <v>SAFEWAY_26C</v>
          </cell>
          <cell r="F2125">
            <v>6001760916</v>
          </cell>
          <cell r="G2125" t="str">
            <v>Hour10</v>
          </cell>
          <cell r="H2125">
            <v>316</v>
          </cell>
        </row>
        <row r="2126">
          <cell r="A2126" t="str">
            <v>201801_SAFEWAY_26C_6001780241</v>
          </cell>
          <cell r="B2126">
            <v>43109</v>
          </cell>
          <cell r="C2126">
            <v>2018</v>
          </cell>
          <cell r="D2126" t="str">
            <v>201801</v>
          </cell>
          <cell r="E2126" t="str">
            <v>SAFEWAY_26C</v>
          </cell>
          <cell r="F2126">
            <v>6001780241</v>
          </cell>
          <cell r="G2126" t="str">
            <v>Hour18</v>
          </cell>
          <cell r="H2126">
            <v>484</v>
          </cell>
        </row>
        <row r="2127">
          <cell r="A2127" t="str">
            <v>201801_SAFEWAY_26C_6001884228</v>
          </cell>
          <cell r="B2127">
            <v>43109</v>
          </cell>
          <cell r="C2127">
            <v>2018</v>
          </cell>
          <cell r="D2127" t="str">
            <v>201801</v>
          </cell>
          <cell r="E2127" t="str">
            <v>SAFEWAY_26C</v>
          </cell>
          <cell r="F2127">
            <v>6001884228</v>
          </cell>
          <cell r="G2127" t="str">
            <v>Hour19</v>
          </cell>
          <cell r="H2127">
            <v>453</v>
          </cell>
        </row>
        <row r="2128">
          <cell r="A2128" t="str">
            <v>201801_SAFEWAY_26C_6001902898</v>
          </cell>
          <cell r="B2128">
            <v>43115</v>
          </cell>
          <cell r="C2128">
            <v>2018</v>
          </cell>
          <cell r="D2128" t="str">
            <v>201801</v>
          </cell>
          <cell r="E2128" t="str">
            <v>SAFEWAY_26C</v>
          </cell>
          <cell r="F2128">
            <v>6001902898</v>
          </cell>
          <cell r="G2128" t="str">
            <v>Hour13</v>
          </cell>
          <cell r="H2128">
            <v>327</v>
          </cell>
        </row>
        <row r="2129">
          <cell r="A2129" t="str">
            <v>201802_SAFEWAY_26C_6000015805</v>
          </cell>
          <cell r="B2129">
            <v>43135</v>
          </cell>
          <cell r="C2129">
            <v>2018</v>
          </cell>
          <cell r="D2129" t="str">
            <v>201802</v>
          </cell>
          <cell r="E2129" t="str">
            <v>SAFEWAY_26C</v>
          </cell>
          <cell r="F2129">
            <v>6000015805</v>
          </cell>
          <cell r="G2129" t="str">
            <v>Hour11</v>
          </cell>
          <cell r="H2129">
            <v>271</v>
          </cell>
        </row>
        <row r="2130">
          <cell r="A2130" t="str">
            <v>201802_SAFEWAY_26C_6000054523</v>
          </cell>
          <cell r="B2130">
            <v>43135</v>
          </cell>
          <cell r="C2130">
            <v>2018</v>
          </cell>
          <cell r="D2130" t="str">
            <v>201802</v>
          </cell>
          <cell r="E2130" t="str">
            <v>SAFEWAY_26C</v>
          </cell>
          <cell r="F2130">
            <v>6000054523</v>
          </cell>
          <cell r="G2130" t="str">
            <v>Hour13</v>
          </cell>
          <cell r="H2130">
            <v>323</v>
          </cell>
        </row>
        <row r="2131">
          <cell r="A2131" t="str">
            <v>201802_SAFEWAY_26C_6000111404</v>
          </cell>
          <cell r="B2131">
            <v>43139</v>
          </cell>
          <cell r="C2131">
            <v>2018</v>
          </cell>
          <cell r="D2131" t="str">
            <v>201802</v>
          </cell>
          <cell r="E2131" t="str">
            <v>SAFEWAY_26C</v>
          </cell>
          <cell r="F2131">
            <v>6000111404</v>
          </cell>
          <cell r="G2131" t="str">
            <v>Hour13</v>
          </cell>
          <cell r="H2131">
            <v>362</v>
          </cell>
        </row>
        <row r="2132">
          <cell r="A2132" t="str">
            <v>201802_SAFEWAY_26C_6000164386</v>
          </cell>
          <cell r="B2132">
            <v>43135</v>
          </cell>
          <cell r="C2132">
            <v>2018</v>
          </cell>
          <cell r="D2132" t="str">
            <v>201802</v>
          </cell>
          <cell r="E2132" t="str">
            <v>SAFEWAY_26C</v>
          </cell>
          <cell r="F2132">
            <v>6000164386</v>
          </cell>
          <cell r="G2132" t="str">
            <v>Hour14</v>
          </cell>
          <cell r="H2132">
            <v>321</v>
          </cell>
        </row>
        <row r="2133">
          <cell r="A2133" t="str">
            <v>201802_SAFEWAY_26C_6000187962</v>
          </cell>
          <cell r="B2133">
            <v>43135</v>
          </cell>
          <cell r="C2133">
            <v>2018</v>
          </cell>
          <cell r="D2133" t="str">
            <v>201802</v>
          </cell>
          <cell r="E2133" t="str">
            <v>SAFEWAY_26C</v>
          </cell>
          <cell r="F2133">
            <v>6000187962</v>
          </cell>
          <cell r="G2133" t="str">
            <v>Hour15</v>
          </cell>
          <cell r="H2133">
            <v>331</v>
          </cell>
        </row>
        <row r="2134">
          <cell r="A2134" t="str">
            <v>201802_SAFEWAY_26C_6000215791</v>
          </cell>
          <cell r="B2134">
            <v>43135</v>
          </cell>
          <cell r="C2134">
            <v>2018</v>
          </cell>
          <cell r="D2134" t="str">
            <v>201802</v>
          </cell>
          <cell r="E2134" t="str">
            <v>SAFEWAY_26C</v>
          </cell>
          <cell r="F2134">
            <v>6000215791</v>
          </cell>
          <cell r="G2134" t="str">
            <v>Hour12</v>
          </cell>
          <cell r="H2134">
            <v>340</v>
          </cell>
        </row>
        <row r="2135">
          <cell r="A2135" t="str">
            <v>201802_SAFEWAY_26C_6000229794</v>
          </cell>
          <cell r="B2135">
            <v>43138</v>
          </cell>
          <cell r="C2135">
            <v>2018</v>
          </cell>
          <cell r="D2135" t="str">
            <v>201802</v>
          </cell>
          <cell r="E2135" t="str">
            <v>SAFEWAY_26C</v>
          </cell>
          <cell r="F2135">
            <v>6000229794</v>
          </cell>
          <cell r="G2135" t="str">
            <v>Hour19</v>
          </cell>
          <cell r="H2135">
            <v>322</v>
          </cell>
        </row>
        <row r="2136">
          <cell r="A2136" t="str">
            <v>201802_SAFEWAY_26C_6000230283</v>
          </cell>
          <cell r="B2136">
            <v>43133</v>
          </cell>
          <cell r="C2136">
            <v>2018</v>
          </cell>
          <cell r="D2136" t="str">
            <v>201802</v>
          </cell>
          <cell r="E2136" t="str">
            <v>SAFEWAY_26C</v>
          </cell>
          <cell r="F2136">
            <v>6000230283</v>
          </cell>
          <cell r="G2136" t="str">
            <v>Hour15</v>
          </cell>
          <cell r="H2136">
            <v>350</v>
          </cell>
        </row>
        <row r="2137">
          <cell r="A2137" t="str">
            <v>201802_SAFEWAY_26C_6000306204</v>
          </cell>
          <cell r="B2137">
            <v>43135</v>
          </cell>
          <cell r="C2137">
            <v>2018</v>
          </cell>
          <cell r="D2137" t="str">
            <v>201802</v>
          </cell>
          <cell r="E2137" t="str">
            <v>SAFEWAY_26C</v>
          </cell>
          <cell r="F2137">
            <v>6000306204</v>
          </cell>
          <cell r="G2137" t="str">
            <v>Hour16</v>
          </cell>
          <cell r="H2137">
            <v>378</v>
          </cell>
        </row>
        <row r="2138">
          <cell r="A2138" t="str">
            <v>201802_SAFEWAY_26C_6000388919</v>
          </cell>
          <cell r="B2138">
            <v>43135</v>
          </cell>
          <cell r="C2138">
            <v>2018</v>
          </cell>
          <cell r="D2138" t="str">
            <v>201802</v>
          </cell>
          <cell r="E2138" t="str">
            <v>SAFEWAY_26C</v>
          </cell>
          <cell r="F2138">
            <v>6000388919</v>
          </cell>
          <cell r="G2138" t="str">
            <v>Hour12</v>
          </cell>
          <cell r="H2138">
            <v>326</v>
          </cell>
        </row>
        <row r="2139">
          <cell r="A2139" t="str">
            <v>201802_SAFEWAY_26C_6000400354</v>
          </cell>
          <cell r="B2139">
            <v>43134</v>
          </cell>
          <cell r="C2139">
            <v>2018</v>
          </cell>
          <cell r="D2139" t="str">
            <v>201802</v>
          </cell>
          <cell r="E2139" t="str">
            <v>SAFEWAY_26C</v>
          </cell>
          <cell r="F2139">
            <v>6000400354</v>
          </cell>
          <cell r="G2139" t="str">
            <v>Hour16</v>
          </cell>
          <cell r="H2139">
            <v>323</v>
          </cell>
        </row>
        <row r="2140">
          <cell r="A2140" t="str">
            <v>201802_SAFEWAY_26C_6000417731</v>
          </cell>
          <cell r="B2140">
            <v>43135</v>
          </cell>
          <cell r="C2140">
            <v>2018</v>
          </cell>
          <cell r="D2140" t="str">
            <v>201802</v>
          </cell>
          <cell r="E2140" t="str">
            <v>SAFEWAY_26C</v>
          </cell>
          <cell r="F2140">
            <v>6000417731</v>
          </cell>
          <cell r="G2140" t="str">
            <v>Hour13</v>
          </cell>
          <cell r="H2140">
            <v>296</v>
          </cell>
        </row>
        <row r="2141">
          <cell r="A2141" t="str">
            <v>201802_SAFEWAY_26C_6000563903</v>
          </cell>
          <cell r="B2141">
            <v>43135</v>
          </cell>
          <cell r="C2141">
            <v>2018</v>
          </cell>
          <cell r="D2141" t="str">
            <v>201802</v>
          </cell>
          <cell r="E2141" t="str">
            <v>SAFEWAY_26C</v>
          </cell>
          <cell r="F2141">
            <v>6000563903</v>
          </cell>
          <cell r="G2141" t="str">
            <v>Hour11</v>
          </cell>
          <cell r="H2141">
            <v>345</v>
          </cell>
        </row>
        <row r="2142">
          <cell r="A2142" t="str">
            <v>201802_SAFEWAY_26C_6000663272</v>
          </cell>
          <cell r="B2142">
            <v>43135</v>
          </cell>
          <cell r="C2142">
            <v>2018</v>
          </cell>
          <cell r="D2142" t="str">
            <v>201802</v>
          </cell>
          <cell r="E2142" t="str">
            <v>SAFEWAY_26C</v>
          </cell>
          <cell r="F2142">
            <v>6000663272</v>
          </cell>
          <cell r="G2142" t="str">
            <v>Hour12</v>
          </cell>
          <cell r="H2142">
            <v>387</v>
          </cell>
        </row>
        <row r="2143">
          <cell r="A2143" t="str">
            <v>201802_SAFEWAY_26C_6000794189</v>
          </cell>
          <cell r="B2143">
            <v>43154</v>
          </cell>
          <cell r="C2143">
            <v>2018</v>
          </cell>
          <cell r="D2143" t="str">
            <v>201802</v>
          </cell>
          <cell r="E2143" t="str">
            <v>SAFEWAY_26C</v>
          </cell>
          <cell r="F2143">
            <v>6000794189</v>
          </cell>
          <cell r="G2143" t="str">
            <v>Hour17</v>
          </cell>
          <cell r="H2143">
            <v>368</v>
          </cell>
        </row>
        <row r="2144">
          <cell r="A2144" t="str">
            <v>201802_SAFEWAY_26C_6000841874</v>
          </cell>
          <cell r="B2144">
            <v>43135</v>
          </cell>
          <cell r="C2144">
            <v>2018</v>
          </cell>
          <cell r="D2144" t="str">
            <v>201802</v>
          </cell>
          <cell r="E2144" t="str">
            <v>SAFEWAY_26C</v>
          </cell>
          <cell r="F2144">
            <v>6000841874</v>
          </cell>
          <cell r="G2144" t="str">
            <v>Hour13</v>
          </cell>
          <cell r="H2144">
            <v>330</v>
          </cell>
        </row>
        <row r="2145">
          <cell r="A2145" t="str">
            <v>201802_SAFEWAY_26C_6000845261</v>
          </cell>
          <cell r="B2145">
            <v>43148</v>
          </cell>
          <cell r="C2145">
            <v>2018</v>
          </cell>
          <cell r="D2145" t="str">
            <v>201802</v>
          </cell>
          <cell r="E2145" t="str">
            <v>SAFEWAY_26C</v>
          </cell>
          <cell r="F2145">
            <v>6000845261</v>
          </cell>
          <cell r="G2145" t="str">
            <v>Hour11</v>
          </cell>
          <cell r="H2145">
            <v>268</v>
          </cell>
        </row>
        <row r="2146">
          <cell r="A2146" t="str">
            <v>201802_SAFEWAY_26C_6000888988</v>
          </cell>
          <cell r="B2146">
            <v>43153</v>
          </cell>
          <cell r="C2146">
            <v>2018</v>
          </cell>
          <cell r="D2146" t="str">
            <v>201802</v>
          </cell>
          <cell r="E2146" t="str">
            <v>SAFEWAY_26C</v>
          </cell>
          <cell r="F2146">
            <v>6000888988</v>
          </cell>
          <cell r="G2146" t="str">
            <v>Hour07</v>
          </cell>
          <cell r="H2146">
            <v>800</v>
          </cell>
        </row>
        <row r="2147">
          <cell r="A2147" t="str">
            <v>201802_SAFEWAY_26C_6000976603</v>
          </cell>
          <cell r="B2147">
            <v>43153</v>
          </cell>
          <cell r="C2147">
            <v>2018</v>
          </cell>
          <cell r="D2147" t="str">
            <v>201802</v>
          </cell>
          <cell r="E2147" t="str">
            <v>SAFEWAY_26C</v>
          </cell>
          <cell r="F2147">
            <v>6000976603</v>
          </cell>
          <cell r="G2147" t="str">
            <v>Hour05</v>
          </cell>
          <cell r="H2147">
            <v>852</v>
          </cell>
        </row>
        <row r="2148">
          <cell r="A2148" t="str">
            <v>201802_SAFEWAY_26C_6001004591</v>
          </cell>
          <cell r="B2148">
            <v>43137</v>
          </cell>
          <cell r="C2148">
            <v>2018</v>
          </cell>
          <cell r="D2148" t="str">
            <v>201802</v>
          </cell>
          <cell r="E2148" t="str">
            <v>SAFEWAY_26C</v>
          </cell>
          <cell r="F2148">
            <v>6001004591</v>
          </cell>
          <cell r="G2148" t="str">
            <v>Hour19</v>
          </cell>
          <cell r="H2148">
            <v>382</v>
          </cell>
        </row>
        <row r="2149">
          <cell r="A2149" t="str">
            <v>201802_SAFEWAY_26C_6001009414</v>
          </cell>
          <cell r="B2149">
            <v>43134</v>
          </cell>
          <cell r="C2149">
            <v>2018</v>
          </cell>
          <cell r="D2149" t="str">
            <v>201802</v>
          </cell>
          <cell r="E2149" t="str">
            <v>SAFEWAY_26C</v>
          </cell>
          <cell r="F2149">
            <v>6001009414</v>
          </cell>
          <cell r="G2149" t="str">
            <v>Hour14</v>
          </cell>
          <cell r="H2149">
            <v>296</v>
          </cell>
        </row>
        <row r="2150">
          <cell r="A2150" t="str">
            <v>201802_SAFEWAY_26C_6001016325</v>
          </cell>
          <cell r="B2150">
            <v>43133</v>
          </cell>
          <cell r="C2150">
            <v>2018</v>
          </cell>
          <cell r="D2150" t="str">
            <v>201802</v>
          </cell>
          <cell r="E2150" t="str">
            <v>SAFEWAY_26C</v>
          </cell>
          <cell r="F2150">
            <v>6001016325</v>
          </cell>
          <cell r="G2150" t="str">
            <v>Hour10</v>
          </cell>
          <cell r="H2150">
            <v>422</v>
          </cell>
        </row>
        <row r="2151">
          <cell r="A2151" t="str">
            <v>201802_SAFEWAY_26C_6001049297</v>
          </cell>
          <cell r="B2151">
            <v>43149</v>
          </cell>
          <cell r="C2151">
            <v>2018</v>
          </cell>
          <cell r="D2151" t="str">
            <v>201802</v>
          </cell>
          <cell r="E2151" t="str">
            <v>SAFEWAY_26C</v>
          </cell>
          <cell r="F2151">
            <v>6001049297</v>
          </cell>
          <cell r="G2151" t="str">
            <v>Hour14</v>
          </cell>
          <cell r="H2151">
            <v>454</v>
          </cell>
        </row>
        <row r="2152">
          <cell r="A2152" t="str">
            <v>201802_SAFEWAY_26C_6001079768</v>
          </cell>
          <cell r="B2152">
            <v>43133</v>
          </cell>
          <cell r="C2152">
            <v>2018</v>
          </cell>
          <cell r="D2152" t="str">
            <v>201802</v>
          </cell>
          <cell r="E2152" t="str">
            <v>SAFEWAY_26C</v>
          </cell>
          <cell r="F2152">
            <v>6001079768</v>
          </cell>
          <cell r="G2152" t="str">
            <v>Hour09</v>
          </cell>
          <cell r="H2152">
            <v>342</v>
          </cell>
        </row>
        <row r="2153">
          <cell r="A2153" t="str">
            <v>201802_SAFEWAY_26C_6001091454</v>
          </cell>
          <cell r="B2153">
            <v>43135</v>
          </cell>
          <cell r="C2153">
            <v>2018</v>
          </cell>
          <cell r="D2153" t="str">
            <v>201802</v>
          </cell>
          <cell r="E2153" t="str">
            <v>SAFEWAY_26C</v>
          </cell>
          <cell r="F2153">
            <v>6001091454</v>
          </cell>
          <cell r="G2153" t="str">
            <v>Hour10</v>
          </cell>
          <cell r="H2153">
            <v>323</v>
          </cell>
        </row>
        <row r="2154">
          <cell r="A2154" t="str">
            <v>201802_SAFEWAY_26C_6001108617</v>
          </cell>
          <cell r="B2154">
            <v>43134</v>
          </cell>
          <cell r="C2154">
            <v>2018</v>
          </cell>
          <cell r="D2154" t="str">
            <v>201802</v>
          </cell>
          <cell r="E2154" t="str">
            <v>SAFEWAY_26C</v>
          </cell>
          <cell r="F2154">
            <v>6001108617</v>
          </cell>
          <cell r="G2154" t="str">
            <v>Hour14</v>
          </cell>
          <cell r="H2154">
            <v>301</v>
          </cell>
        </row>
        <row r="2155">
          <cell r="A2155" t="str">
            <v>201802_SAFEWAY_26C_6001160609</v>
          </cell>
          <cell r="B2155">
            <v>43135</v>
          </cell>
          <cell r="C2155">
            <v>2018</v>
          </cell>
          <cell r="D2155" t="str">
            <v>201802</v>
          </cell>
          <cell r="E2155" t="str">
            <v>SAFEWAY_26C</v>
          </cell>
          <cell r="F2155">
            <v>6001160609</v>
          </cell>
          <cell r="G2155" t="str">
            <v>Hour15</v>
          </cell>
          <cell r="H2155">
            <v>290</v>
          </cell>
        </row>
        <row r="2156">
          <cell r="A2156" t="str">
            <v>201802_SAFEWAY_26C_6001189275</v>
          </cell>
          <cell r="B2156">
            <v>43139</v>
          </cell>
          <cell r="C2156">
            <v>2018</v>
          </cell>
          <cell r="D2156" t="str">
            <v>201802</v>
          </cell>
          <cell r="E2156" t="str">
            <v>SAFEWAY_26C</v>
          </cell>
          <cell r="F2156">
            <v>6001189275</v>
          </cell>
          <cell r="G2156" t="str">
            <v>Hour09</v>
          </cell>
          <cell r="H2156">
            <v>463</v>
          </cell>
        </row>
        <row r="2157">
          <cell r="A2157" t="str">
            <v>201802_SAFEWAY_26C_6001249077</v>
          </cell>
          <cell r="B2157">
            <v>43133</v>
          </cell>
          <cell r="C2157">
            <v>2018</v>
          </cell>
          <cell r="D2157" t="str">
            <v>201802</v>
          </cell>
          <cell r="E2157" t="str">
            <v>SAFEWAY_26C</v>
          </cell>
          <cell r="F2157">
            <v>6001249077</v>
          </cell>
          <cell r="G2157" t="str">
            <v>Hour14</v>
          </cell>
          <cell r="H2157">
            <v>441</v>
          </cell>
        </row>
        <row r="2158">
          <cell r="A2158" t="str">
            <v>201802_SAFEWAY_26C_6001259379</v>
          </cell>
          <cell r="B2158">
            <v>43135</v>
          </cell>
          <cell r="C2158">
            <v>2018</v>
          </cell>
          <cell r="D2158" t="str">
            <v>201802</v>
          </cell>
          <cell r="E2158" t="str">
            <v>SAFEWAY_26C</v>
          </cell>
          <cell r="F2158">
            <v>6001259379</v>
          </cell>
          <cell r="G2158" t="str">
            <v>Hour13</v>
          </cell>
          <cell r="H2158">
            <v>276</v>
          </cell>
        </row>
        <row r="2159">
          <cell r="A2159" t="str">
            <v>201802_SAFEWAY_26C_6001264849</v>
          </cell>
          <cell r="B2159">
            <v>43135</v>
          </cell>
          <cell r="C2159">
            <v>2018</v>
          </cell>
          <cell r="D2159" t="str">
            <v>201802</v>
          </cell>
          <cell r="E2159" t="str">
            <v>SAFEWAY_26C</v>
          </cell>
          <cell r="F2159">
            <v>6001264849</v>
          </cell>
          <cell r="G2159" t="str">
            <v>Hour10</v>
          </cell>
          <cell r="H2159">
            <v>341</v>
          </cell>
        </row>
        <row r="2160">
          <cell r="A2160" t="str">
            <v>201802_SAFEWAY_26C_6001457255</v>
          </cell>
          <cell r="B2160">
            <v>43135</v>
          </cell>
          <cell r="C2160">
            <v>2018</v>
          </cell>
          <cell r="D2160" t="str">
            <v>201802</v>
          </cell>
          <cell r="E2160" t="str">
            <v>SAFEWAY_26C</v>
          </cell>
          <cell r="F2160">
            <v>6001457255</v>
          </cell>
          <cell r="G2160" t="str">
            <v>Hour08</v>
          </cell>
          <cell r="H2160">
            <v>332</v>
          </cell>
        </row>
        <row r="2161">
          <cell r="A2161" t="str">
            <v>201802_SAFEWAY_26C_6001515441</v>
          </cell>
          <cell r="B2161">
            <v>43133</v>
          </cell>
          <cell r="C2161">
            <v>2018</v>
          </cell>
          <cell r="D2161" t="str">
            <v>201802</v>
          </cell>
          <cell r="E2161" t="str">
            <v>SAFEWAY_26C</v>
          </cell>
          <cell r="F2161">
            <v>6001515441</v>
          </cell>
          <cell r="G2161" t="str">
            <v>Hour09</v>
          </cell>
          <cell r="H2161">
            <v>290</v>
          </cell>
        </row>
        <row r="2162">
          <cell r="A2162" t="str">
            <v>201802_SAFEWAY_26C_6001524715</v>
          </cell>
          <cell r="B2162">
            <v>43135</v>
          </cell>
          <cell r="C2162">
            <v>2018</v>
          </cell>
          <cell r="D2162" t="str">
            <v>201802</v>
          </cell>
          <cell r="E2162" t="str">
            <v>SAFEWAY_26C</v>
          </cell>
          <cell r="F2162">
            <v>6001524715</v>
          </cell>
          <cell r="G2162" t="str">
            <v>Hour12</v>
          </cell>
          <cell r="H2162">
            <v>335</v>
          </cell>
        </row>
        <row r="2163">
          <cell r="A2163" t="str">
            <v>201802_SAFEWAY_26C_6001631677</v>
          </cell>
          <cell r="B2163">
            <v>43151</v>
          </cell>
          <cell r="C2163">
            <v>2018</v>
          </cell>
          <cell r="D2163" t="str">
            <v>201802</v>
          </cell>
          <cell r="E2163" t="str">
            <v>SAFEWAY_26C</v>
          </cell>
          <cell r="F2163">
            <v>6001631677</v>
          </cell>
          <cell r="G2163" t="str">
            <v>Hour05</v>
          </cell>
          <cell r="H2163">
            <v>390</v>
          </cell>
        </row>
        <row r="2164">
          <cell r="A2164" t="str">
            <v>201802_SAFEWAY_26C_6001700230</v>
          </cell>
          <cell r="B2164">
            <v>43134</v>
          </cell>
          <cell r="C2164">
            <v>2018</v>
          </cell>
          <cell r="D2164" t="str">
            <v>201802</v>
          </cell>
          <cell r="E2164" t="str">
            <v>SAFEWAY_26C</v>
          </cell>
          <cell r="F2164">
            <v>6001700230</v>
          </cell>
          <cell r="G2164" t="str">
            <v>Hour09</v>
          </cell>
          <cell r="H2164">
            <v>249</v>
          </cell>
        </row>
        <row r="2165">
          <cell r="A2165" t="str">
            <v>201802_SAFEWAY_26C_6001713191</v>
          </cell>
          <cell r="B2165">
            <v>43151</v>
          </cell>
          <cell r="C2165">
            <v>2018</v>
          </cell>
          <cell r="D2165" t="str">
            <v>201802</v>
          </cell>
          <cell r="E2165" t="str">
            <v>SAFEWAY_26C</v>
          </cell>
          <cell r="F2165">
            <v>6001713191</v>
          </cell>
          <cell r="G2165" t="str">
            <v>Hour08</v>
          </cell>
          <cell r="H2165">
            <v>404</v>
          </cell>
        </row>
        <row r="2166">
          <cell r="A2166" t="str">
            <v>201802_SAFEWAY_26C_6001758318</v>
          </cell>
          <cell r="B2166">
            <v>43135</v>
          </cell>
          <cell r="C2166">
            <v>2018</v>
          </cell>
          <cell r="D2166" t="str">
            <v>201802</v>
          </cell>
          <cell r="E2166" t="str">
            <v>SAFEWAY_26C</v>
          </cell>
          <cell r="F2166">
            <v>6001758318</v>
          </cell>
          <cell r="G2166" t="str">
            <v>Hour14</v>
          </cell>
          <cell r="H2166">
            <v>358</v>
          </cell>
        </row>
        <row r="2167">
          <cell r="A2167" t="str">
            <v>201802_SAFEWAY_26C_6001760916</v>
          </cell>
          <cell r="B2167">
            <v>43133</v>
          </cell>
          <cell r="C2167">
            <v>2018</v>
          </cell>
          <cell r="D2167" t="str">
            <v>201802</v>
          </cell>
          <cell r="E2167" t="str">
            <v>SAFEWAY_26C</v>
          </cell>
          <cell r="F2167">
            <v>6001760916</v>
          </cell>
          <cell r="G2167" t="str">
            <v>Hour10</v>
          </cell>
          <cell r="H2167">
            <v>320</v>
          </cell>
        </row>
        <row r="2168">
          <cell r="A2168" t="str">
            <v>201802_SAFEWAY_26C_6001780241</v>
          </cell>
          <cell r="B2168">
            <v>43149</v>
          </cell>
          <cell r="C2168">
            <v>2018</v>
          </cell>
          <cell r="D2168" t="str">
            <v>201802</v>
          </cell>
          <cell r="E2168" t="str">
            <v>SAFEWAY_26C</v>
          </cell>
          <cell r="F2168">
            <v>6001780241</v>
          </cell>
          <cell r="G2168" t="str">
            <v>Hour09</v>
          </cell>
          <cell r="H2168">
            <v>513</v>
          </cell>
        </row>
        <row r="2169">
          <cell r="A2169" t="str">
            <v>201802_SAFEWAY_26C_6001884228</v>
          </cell>
          <cell r="B2169">
            <v>43159</v>
          </cell>
          <cell r="C2169">
            <v>2018</v>
          </cell>
          <cell r="D2169" t="str">
            <v>201802</v>
          </cell>
          <cell r="E2169" t="str">
            <v>SAFEWAY_26C</v>
          </cell>
          <cell r="F2169">
            <v>6001884228</v>
          </cell>
          <cell r="G2169" t="str">
            <v>Hour13</v>
          </cell>
          <cell r="H2169">
            <v>400</v>
          </cell>
        </row>
        <row r="2170">
          <cell r="A2170" t="str">
            <v>201802_SAFEWAY_26C_6001902898</v>
          </cell>
          <cell r="B2170">
            <v>43135</v>
          </cell>
          <cell r="C2170">
            <v>2018</v>
          </cell>
          <cell r="D2170" t="str">
            <v>201802</v>
          </cell>
          <cell r="E2170" t="str">
            <v>SAFEWAY_26C</v>
          </cell>
          <cell r="F2170">
            <v>6001902898</v>
          </cell>
          <cell r="G2170" t="str">
            <v>Hour09</v>
          </cell>
          <cell r="H2170">
            <v>322</v>
          </cell>
        </row>
        <row r="2171">
          <cell r="A2171" t="str">
            <v>201803_SAFEWAY_26C_6000015805</v>
          </cell>
          <cell r="B2171">
            <v>43171</v>
          </cell>
          <cell r="C2171">
            <v>2018</v>
          </cell>
          <cell r="D2171" t="str">
            <v>201803</v>
          </cell>
          <cell r="E2171" t="str">
            <v>SAFEWAY_26C</v>
          </cell>
          <cell r="F2171">
            <v>6000015805</v>
          </cell>
          <cell r="G2171" t="str">
            <v>Hour11</v>
          </cell>
          <cell r="H2171">
            <v>281</v>
          </cell>
        </row>
        <row r="2172">
          <cell r="A2172" t="str">
            <v>201803_SAFEWAY_26C_6000054523</v>
          </cell>
          <cell r="B2172">
            <v>43171</v>
          </cell>
          <cell r="C2172">
            <v>2018</v>
          </cell>
          <cell r="D2172" t="str">
            <v>201803</v>
          </cell>
          <cell r="E2172" t="str">
            <v>SAFEWAY_26C</v>
          </cell>
          <cell r="F2172">
            <v>6000054523</v>
          </cell>
          <cell r="G2172" t="str">
            <v>Hour17</v>
          </cell>
          <cell r="H2172">
            <v>324</v>
          </cell>
        </row>
        <row r="2173">
          <cell r="A2173" t="str">
            <v>201803_SAFEWAY_26C_6000111404</v>
          </cell>
          <cell r="B2173">
            <v>43171</v>
          </cell>
          <cell r="C2173">
            <v>2018</v>
          </cell>
          <cell r="D2173" t="str">
            <v>201803</v>
          </cell>
          <cell r="E2173" t="str">
            <v>SAFEWAY_26C</v>
          </cell>
          <cell r="F2173">
            <v>6000111404</v>
          </cell>
          <cell r="G2173" t="str">
            <v>Hour16</v>
          </cell>
          <cell r="H2173">
            <v>371</v>
          </cell>
        </row>
        <row r="2174">
          <cell r="A2174" t="str">
            <v>201803_SAFEWAY_26C_6000164386</v>
          </cell>
          <cell r="B2174">
            <v>43190</v>
          </cell>
          <cell r="C2174">
            <v>2018</v>
          </cell>
          <cell r="D2174" t="str">
            <v>201803</v>
          </cell>
          <cell r="E2174" t="str">
            <v>SAFEWAY_26C</v>
          </cell>
          <cell r="F2174">
            <v>6000164386</v>
          </cell>
          <cell r="G2174" t="str">
            <v>Hour14</v>
          </cell>
          <cell r="H2174">
            <v>312</v>
          </cell>
        </row>
        <row r="2175">
          <cell r="A2175" t="str">
            <v>201803_SAFEWAY_26C_6000187962</v>
          </cell>
          <cell r="B2175">
            <v>43170</v>
          </cell>
          <cell r="C2175">
            <v>2018</v>
          </cell>
          <cell r="D2175" t="str">
            <v>201803</v>
          </cell>
          <cell r="E2175" t="str">
            <v>SAFEWAY_26C</v>
          </cell>
          <cell r="F2175">
            <v>6000187962</v>
          </cell>
          <cell r="G2175" t="str">
            <v>Hour16</v>
          </cell>
          <cell r="H2175">
            <v>336</v>
          </cell>
        </row>
        <row r="2176">
          <cell r="A2176" t="str">
            <v>201803_SAFEWAY_26C_6000215791</v>
          </cell>
          <cell r="B2176">
            <v>43171</v>
          </cell>
          <cell r="C2176">
            <v>2018</v>
          </cell>
          <cell r="D2176" t="str">
            <v>201803</v>
          </cell>
          <cell r="E2176" t="str">
            <v>SAFEWAY_26C</v>
          </cell>
          <cell r="F2176">
            <v>6000215791</v>
          </cell>
          <cell r="G2176" t="str">
            <v>Hour18</v>
          </cell>
          <cell r="H2176">
            <v>356</v>
          </cell>
        </row>
        <row r="2177">
          <cell r="A2177" t="str">
            <v>201803_SAFEWAY_26C_6000229794</v>
          </cell>
          <cell r="B2177">
            <v>43171</v>
          </cell>
          <cell r="C2177">
            <v>2018</v>
          </cell>
          <cell r="D2177" t="str">
            <v>201803</v>
          </cell>
          <cell r="E2177" t="str">
            <v>SAFEWAY_26C</v>
          </cell>
          <cell r="F2177">
            <v>6000229794</v>
          </cell>
          <cell r="G2177" t="str">
            <v>Hour14</v>
          </cell>
          <cell r="H2177">
            <v>317</v>
          </cell>
        </row>
        <row r="2178">
          <cell r="A2178" t="str">
            <v>201803_SAFEWAY_26C_6000230283</v>
          </cell>
          <cell r="B2178">
            <v>43171</v>
          </cell>
          <cell r="C2178">
            <v>2018</v>
          </cell>
          <cell r="D2178" t="str">
            <v>201803</v>
          </cell>
          <cell r="E2178" t="str">
            <v>SAFEWAY_26C</v>
          </cell>
          <cell r="F2178">
            <v>6000230283</v>
          </cell>
          <cell r="G2178" t="str">
            <v>Hour16</v>
          </cell>
          <cell r="H2178">
            <v>347</v>
          </cell>
        </row>
        <row r="2179">
          <cell r="A2179" t="str">
            <v>201803_SAFEWAY_26C_6000306204</v>
          </cell>
          <cell r="B2179">
            <v>43171</v>
          </cell>
          <cell r="C2179">
            <v>2018</v>
          </cell>
          <cell r="D2179" t="str">
            <v>201803</v>
          </cell>
          <cell r="E2179" t="str">
            <v>SAFEWAY_26C</v>
          </cell>
          <cell r="F2179">
            <v>6000306204</v>
          </cell>
          <cell r="G2179" t="str">
            <v>Hour16</v>
          </cell>
          <cell r="H2179">
            <v>356</v>
          </cell>
        </row>
        <row r="2180">
          <cell r="A2180" t="str">
            <v>201803_SAFEWAY_26C_6000388919</v>
          </cell>
          <cell r="B2180">
            <v>43171</v>
          </cell>
          <cell r="C2180">
            <v>2018</v>
          </cell>
          <cell r="D2180" t="str">
            <v>201803</v>
          </cell>
          <cell r="E2180" t="str">
            <v>SAFEWAY_26C</v>
          </cell>
          <cell r="F2180">
            <v>6000388919</v>
          </cell>
          <cell r="G2180" t="str">
            <v>Hour17</v>
          </cell>
          <cell r="H2180">
            <v>322</v>
          </cell>
        </row>
        <row r="2181">
          <cell r="A2181" t="str">
            <v>201803_SAFEWAY_26C_6000400354</v>
          </cell>
          <cell r="B2181">
            <v>43190</v>
          </cell>
          <cell r="C2181">
            <v>2018</v>
          </cell>
          <cell r="D2181" t="str">
            <v>201803</v>
          </cell>
          <cell r="E2181" t="str">
            <v>SAFEWAY_26C</v>
          </cell>
          <cell r="F2181">
            <v>6000400354</v>
          </cell>
          <cell r="G2181" t="str">
            <v>Hour18</v>
          </cell>
          <cell r="H2181">
            <v>314</v>
          </cell>
        </row>
        <row r="2182">
          <cell r="A2182" t="str">
            <v>201803_SAFEWAY_26C_6000417731</v>
          </cell>
          <cell r="B2182">
            <v>43171</v>
          </cell>
          <cell r="C2182">
            <v>2018</v>
          </cell>
          <cell r="D2182" t="str">
            <v>201803</v>
          </cell>
          <cell r="E2182" t="str">
            <v>SAFEWAY_26C</v>
          </cell>
          <cell r="F2182">
            <v>6000417731</v>
          </cell>
          <cell r="G2182" t="str">
            <v>Hour15</v>
          </cell>
          <cell r="H2182">
            <v>302</v>
          </cell>
        </row>
        <row r="2183">
          <cell r="A2183" t="str">
            <v>201803_SAFEWAY_26C_6000563903</v>
          </cell>
          <cell r="B2183">
            <v>43171</v>
          </cell>
          <cell r="C2183">
            <v>2018</v>
          </cell>
          <cell r="D2183" t="str">
            <v>201803</v>
          </cell>
          <cell r="E2183" t="str">
            <v>SAFEWAY_26C</v>
          </cell>
          <cell r="F2183">
            <v>6000563903</v>
          </cell>
          <cell r="G2183" t="str">
            <v>Hour14</v>
          </cell>
          <cell r="H2183">
            <v>350</v>
          </cell>
        </row>
        <row r="2184">
          <cell r="A2184" t="str">
            <v>201803_SAFEWAY_26C_6000663272</v>
          </cell>
          <cell r="B2184">
            <v>43164</v>
          </cell>
          <cell r="C2184">
            <v>2018</v>
          </cell>
          <cell r="D2184" t="str">
            <v>201803</v>
          </cell>
          <cell r="E2184" t="str">
            <v>SAFEWAY_26C</v>
          </cell>
          <cell r="F2184">
            <v>6000663272</v>
          </cell>
          <cell r="G2184" t="str">
            <v>Hour13</v>
          </cell>
          <cell r="H2184">
            <v>399</v>
          </cell>
        </row>
        <row r="2185">
          <cell r="A2185" t="str">
            <v>201803_SAFEWAY_26C_6000794189</v>
          </cell>
          <cell r="B2185">
            <v>43162</v>
          </cell>
          <cell r="C2185">
            <v>2018</v>
          </cell>
          <cell r="D2185" t="str">
            <v>201803</v>
          </cell>
          <cell r="E2185" t="str">
            <v>SAFEWAY_26C</v>
          </cell>
          <cell r="F2185">
            <v>6000794189</v>
          </cell>
          <cell r="G2185" t="str">
            <v>Hour06</v>
          </cell>
          <cell r="H2185">
            <v>336</v>
          </cell>
        </row>
        <row r="2186">
          <cell r="A2186" t="str">
            <v>201803_SAFEWAY_26C_6000841874</v>
          </cell>
          <cell r="B2186">
            <v>43171</v>
          </cell>
          <cell r="C2186">
            <v>2018</v>
          </cell>
          <cell r="D2186" t="str">
            <v>201803</v>
          </cell>
          <cell r="E2186" t="str">
            <v>SAFEWAY_26C</v>
          </cell>
          <cell r="F2186">
            <v>6000841874</v>
          </cell>
          <cell r="G2186" t="str">
            <v>Hour15</v>
          </cell>
          <cell r="H2186">
            <v>325</v>
          </cell>
        </row>
        <row r="2187">
          <cell r="A2187" t="str">
            <v>201803_SAFEWAY_26C_6000845261</v>
          </cell>
          <cell r="B2187">
            <v>43172</v>
          </cell>
          <cell r="C2187">
            <v>2018</v>
          </cell>
          <cell r="D2187" t="str">
            <v>201803</v>
          </cell>
          <cell r="E2187" t="str">
            <v>SAFEWAY_26C</v>
          </cell>
          <cell r="F2187">
            <v>6000845261</v>
          </cell>
          <cell r="G2187" t="str">
            <v>Hour12</v>
          </cell>
          <cell r="H2187">
            <v>269</v>
          </cell>
        </row>
        <row r="2188">
          <cell r="A2188" t="str">
            <v>201803_SAFEWAY_26C_6000888988</v>
          </cell>
          <cell r="B2188">
            <v>43175</v>
          </cell>
          <cell r="C2188">
            <v>2018</v>
          </cell>
          <cell r="D2188" t="str">
            <v>201803</v>
          </cell>
          <cell r="E2188" t="str">
            <v>SAFEWAY_26C</v>
          </cell>
          <cell r="F2188">
            <v>6000888988</v>
          </cell>
          <cell r="G2188" t="str">
            <v>Hour14</v>
          </cell>
          <cell r="H2188">
            <v>440</v>
          </cell>
        </row>
        <row r="2189">
          <cell r="A2189" t="str">
            <v>201803_SAFEWAY_26C_6000976603</v>
          </cell>
          <cell r="B2189">
            <v>43171</v>
          </cell>
          <cell r="C2189">
            <v>2018</v>
          </cell>
          <cell r="D2189" t="str">
            <v>201803</v>
          </cell>
          <cell r="E2189" t="str">
            <v>SAFEWAY_26C</v>
          </cell>
          <cell r="F2189">
            <v>6000976603</v>
          </cell>
          <cell r="G2189" t="str">
            <v>Hour16</v>
          </cell>
          <cell r="H2189">
            <v>433</v>
          </cell>
        </row>
        <row r="2190">
          <cell r="A2190" t="str">
            <v>201803_SAFEWAY_26C_6001004591</v>
          </cell>
          <cell r="B2190">
            <v>43180</v>
          </cell>
          <cell r="C2190">
            <v>2018</v>
          </cell>
          <cell r="D2190" t="str">
            <v>201803</v>
          </cell>
          <cell r="E2190" t="str">
            <v>SAFEWAY_26C</v>
          </cell>
          <cell r="F2190">
            <v>6001004591</v>
          </cell>
          <cell r="G2190" t="str">
            <v>Hour07</v>
          </cell>
          <cell r="H2190">
            <v>1376</v>
          </cell>
        </row>
        <row r="2191">
          <cell r="A2191" t="str">
            <v>201803_SAFEWAY_26C_6001009414</v>
          </cell>
          <cell r="B2191">
            <v>43170</v>
          </cell>
          <cell r="C2191">
            <v>2018</v>
          </cell>
          <cell r="D2191" t="str">
            <v>201803</v>
          </cell>
          <cell r="E2191" t="str">
            <v>SAFEWAY_26C</v>
          </cell>
          <cell r="F2191">
            <v>6001009414</v>
          </cell>
          <cell r="G2191" t="str">
            <v>Hour15</v>
          </cell>
          <cell r="H2191">
            <v>296</v>
          </cell>
        </row>
        <row r="2192">
          <cell r="A2192" t="str">
            <v>201803_SAFEWAY_26C_6001016325</v>
          </cell>
          <cell r="B2192">
            <v>43164</v>
          </cell>
          <cell r="C2192">
            <v>2018</v>
          </cell>
          <cell r="D2192" t="str">
            <v>201803</v>
          </cell>
          <cell r="E2192" t="str">
            <v>SAFEWAY_26C</v>
          </cell>
          <cell r="F2192">
            <v>6001016325</v>
          </cell>
          <cell r="G2192" t="str">
            <v>Hour11</v>
          </cell>
          <cell r="H2192">
            <v>405</v>
          </cell>
        </row>
        <row r="2193">
          <cell r="A2193" t="str">
            <v>201803_SAFEWAY_26C_6001049297</v>
          </cell>
          <cell r="B2193">
            <v>43162</v>
          </cell>
          <cell r="C2193">
            <v>2018</v>
          </cell>
          <cell r="D2193" t="str">
            <v>201803</v>
          </cell>
          <cell r="E2193" t="str">
            <v>SAFEWAY_26C</v>
          </cell>
          <cell r="F2193">
            <v>6001049297</v>
          </cell>
          <cell r="G2193" t="str">
            <v>Hour09</v>
          </cell>
          <cell r="H2193">
            <v>452</v>
          </cell>
        </row>
        <row r="2194">
          <cell r="A2194" t="str">
            <v>201803_SAFEWAY_26C_6001079768</v>
          </cell>
          <cell r="B2194">
            <v>43171</v>
          </cell>
          <cell r="C2194">
            <v>2018</v>
          </cell>
          <cell r="D2194" t="str">
            <v>201803</v>
          </cell>
          <cell r="E2194" t="str">
            <v>SAFEWAY_26C</v>
          </cell>
          <cell r="F2194">
            <v>6001079768</v>
          </cell>
          <cell r="G2194" t="str">
            <v>Hour15</v>
          </cell>
          <cell r="H2194">
            <v>336</v>
          </cell>
        </row>
        <row r="2195">
          <cell r="A2195" t="str">
            <v>201803_SAFEWAY_26C_6001091454</v>
          </cell>
          <cell r="B2195">
            <v>43171</v>
          </cell>
          <cell r="C2195">
            <v>2018</v>
          </cell>
          <cell r="D2195" t="str">
            <v>201803</v>
          </cell>
          <cell r="E2195" t="str">
            <v>SAFEWAY_26C</v>
          </cell>
          <cell r="F2195">
            <v>6001091454</v>
          </cell>
          <cell r="G2195" t="str">
            <v>Hour20</v>
          </cell>
          <cell r="H2195">
            <v>309</v>
          </cell>
        </row>
        <row r="2196">
          <cell r="A2196" t="str">
            <v>201803_SAFEWAY_26C_6001108617</v>
          </cell>
          <cell r="B2196">
            <v>43171</v>
          </cell>
          <cell r="C2196">
            <v>2018</v>
          </cell>
          <cell r="D2196" t="str">
            <v>201803</v>
          </cell>
          <cell r="E2196" t="str">
            <v>SAFEWAY_26C</v>
          </cell>
          <cell r="F2196">
            <v>6001108617</v>
          </cell>
          <cell r="G2196" t="str">
            <v>Hour14</v>
          </cell>
          <cell r="H2196">
            <v>308</v>
          </cell>
        </row>
        <row r="2197">
          <cell r="A2197" t="str">
            <v>201803_SAFEWAY_26C_6001160609</v>
          </cell>
          <cell r="B2197">
            <v>43189</v>
          </cell>
          <cell r="C2197">
            <v>2018</v>
          </cell>
          <cell r="D2197" t="str">
            <v>201803</v>
          </cell>
          <cell r="E2197" t="str">
            <v>SAFEWAY_26C</v>
          </cell>
          <cell r="F2197">
            <v>6001160609</v>
          </cell>
          <cell r="G2197" t="str">
            <v>Hour15</v>
          </cell>
          <cell r="H2197">
            <v>290</v>
          </cell>
        </row>
        <row r="2198">
          <cell r="A2198" t="str">
            <v>201803_SAFEWAY_26C_6001189275</v>
          </cell>
          <cell r="B2198">
            <v>43182</v>
          </cell>
          <cell r="C2198">
            <v>2018</v>
          </cell>
          <cell r="D2198" t="str">
            <v>201803</v>
          </cell>
          <cell r="E2198" t="str">
            <v>SAFEWAY_26C</v>
          </cell>
          <cell r="F2198">
            <v>6001189275</v>
          </cell>
          <cell r="G2198" t="str">
            <v>Hour10</v>
          </cell>
          <cell r="H2198">
            <v>452</v>
          </cell>
        </row>
        <row r="2199">
          <cell r="A2199" t="str">
            <v>201803_SAFEWAY_26C_6001249077</v>
          </cell>
          <cell r="B2199">
            <v>43171</v>
          </cell>
          <cell r="C2199">
            <v>2018</v>
          </cell>
          <cell r="D2199" t="str">
            <v>201803</v>
          </cell>
          <cell r="E2199" t="str">
            <v>SAFEWAY_26C</v>
          </cell>
          <cell r="F2199">
            <v>6001249077</v>
          </cell>
          <cell r="G2199" t="str">
            <v>Hour16</v>
          </cell>
          <cell r="H2199">
            <v>443</v>
          </cell>
        </row>
        <row r="2200">
          <cell r="A2200" t="str">
            <v>201803_SAFEWAY_26C_6001259379</v>
          </cell>
          <cell r="B2200">
            <v>43171</v>
          </cell>
          <cell r="C2200">
            <v>2018</v>
          </cell>
          <cell r="D2200" t="str">
            <v>201803</v>
          </cell>
          <cell r="E2200" t="str">
            <v>SAFEWAY_26C</v>
          </cell>
          <cell r="F2200">
            <v>6001259379</v>
          </cell>
          <cell r="G2200" t="str">
            <v>Hour10</v>
          </cell>
          <cell r="H2200">
            <v>271</v>
          </cell>
        </row>
        <row r="2201">
          <cell r="A2201" t="str">
            <v>201803_SAFEWAY_26C_6001264849</v>
          </cell>
          <cell r="B2201">
            <v>43186</v>
          </cell>
          <cell r="C2201">
            <v>2018</v>
          </cell>
          <cell r="D2201" t="str">
            <v>201803</v>
          </cell>
          <cell r="E2201" t="str">
            <v>SAFEWAY_26C</v>
          </cell>
          <cell r="F2201">
            <v>6001264849</v>
          </cell>
          <cell r="G2201" t="str">
            <v>Hour10</v>
          </cell>
          <cell r="H2201">
            <v>329</v>
          </cell>
        </row>
        <row r="2202">
          <cell r="A2202" t="str">
            <v>201803_SAFEWAY_26C_6001457255</v>
          </cell>
          <cell r="B2202">
            <v>43171</v>
          </cell>
          <cell r="C2202">
            <v>2018</v>
          </cell>
          <cell r="D2202" t="str">
            <v>201803</v>
          </cell>
          <cell r="E2202" t="str">
            <v>SAFEWAY_26C</v>
          </cell>
          <cell r="F2202">
            <v>6001457255</v>
          </cell>
          <cell r="G2202" t="str">
            <v>Hour17</v>
          </cell>
          <cell r="H2202">
            <v>332</v>
          </cell>
        </row>
        <row r="2203">
          <cell r="A2203" t="str">
            <v>201803_SAFEWAY_26C_6001515441</v>
          </cell>
          <cell r="B2203">
            <v>43171</v>
          </cell>
          <cell r="C2203">
            <v>2018</v>
          </cell>
          <cell r="D2203" t="str">
            <v>201803</v>
          </cell>
          <cell r="E2203" t="str">
            <v>SAFEWAY_26C</v>
          </cell>
          <cell r="F2203">
            <v>6001515441</v>
          </cell>
          <cell r="G2203" t="str">
            <v>Hour16</v>
          </cell>
          <cell r="H2203">
            <v>297</v>
          </cell>
        </row>
        <row r="2204">
          <cell r="A2204" t="str">
            <v>201803_SAFEWAY_26C_6001524715</v>
          </cell>
          <cell r="B2204">
            <v>43189</v>
          </cell>
          <cell r="C2204">
            <v>2018</v>
          </cell>
          <cell r="D2204" t="str">
            <v>201803</v>
          </cell>
          <cell r="E2204" t="str">
            <v>SAFEWAY_26C</v>
          </cell>
          <cell r="F2204">
            <v>6001524715</v>
          </cell>
          <cell r="G2204" t="str">
            <v>Hour12</v>
          </cell>
          <cell r="H2204">
            <v>327</v>
          </cell>
        </row>
        <row r="2205">
          <cell r="A2205" t="str">
            <v>201803_SAFEWAY_26C_6001631677</v>
          </cell>
          <cell r="B2205">
            <v>43182</v>
          </cell>
          <cell r="C2205">
            <v>2018</v>
          </cell>
          <cell r="D2205" t="str">
            <v>201803</v>
          </cell>
          <cell r="E2205" t="str">
            <v>SAFEWAY_26C</v>
          </cell>
          <cell r="F2205">
            <v>6001631677</v>
          </cell>
          <cell r="G2205" t="str">
            <v>Hour18</v>
          </cell>
          <cell r="H2205">
            <v>367</v>
          </cell>
        </row>
        <row r="2206">
          <cell r="A2206" t="str">
            <v>201803_SAFEWAY_26C_6001700230</v>
          </cell>
          <cell r="B2206">
            <v>43171</v>
          </cell>
          <cell r="C2206">
            <v>2018</v>
          </cell>
          <cell r="D2206" t="str">
            <v>201803</v>
          </cell>
          <cell r="E2206" t="str">
            <v>SAFEWAY_26C</v>
          </cell>
          <cell r="F2206">
            <v>6001700230</v>
          </cell>
          <cell r="G2206" t="str">
            <v>Hour16</v>
          </cell>
          <cell r="H2206">
            <v>246</v>
          </cell>
        </row>
        <row r="2207">
          <cell r="A2207" t="str">
            <v>201803_SAFEWAY_26C_6001713191</v>
          </cell>
          <cell r="B2207">
            <v>43168</v>
          </cell>
          <cell r="C2207">
            <v>2018</v>
          </cell>
          <cell r="D2207" t="str">
            <v>201803</v>
          </cell>
          <cell r="E2207" t="str">
            <v>SAFEWAY_26C</v>
          </cell>
          <cell r="F2207">
            <v>6001713191</v>
          </cell>
          <cell r="G2207" t="str">
            <v>Hour09</v>
          </cell>
          <cell r="H2207">
            <v>396</v>
          </cell>
        </row>
        <row r="2208">
          <cell r="A2208" t="str">
            <v>201803_SAFEWAY_26C_6001758318</v>
          </cell>
          <cell r="B2208">
            <v>43172</v>
          </cell>
          <cell r="C2208">
            <v>2018</v>
          </cell>
          <cell r="D2208" t="str">
            <v>201803</v>
          </cell>
          <cell r="E2208" t="str">
            <v>SAFEWAY_26C</v>
          </cell>
          <cell r="F2208">
            <v>6001758318</v>
          </cell>
          <cell r="G2208" t="str">
            <v>Hour10</v>
          </cell>
          <cell r="H2208">
            <v>350</v>
          </cell>
        </row>
        <row r="2209">
          <cell r="A2209" t="str">
            <v>201803_SAFEWAY_26C_6001760916</v>
          </cell>
          <cell r="B2209">
            <v>43171</v>
          </cell>
          <cell r="C2209">
            <v>2018</v>
          </cell>
          <cell r="D2209" t="str">
            <v>201803</v>
          </cell>
          <cell r="E2209" t="str">
            <v>SAFEWAY_26C</v>
          </cell>
          <cell r="F2209">
            <v>6001760916</v>
          </cell>
          <cell r="G2209" t="str">
            <v>Hour15</v>
          </cell>
          <cell r="H2209">
            <v>321</v>
          </cell>
        </row>
        <row r="2210">
          <cell r="A2210" t="str">
            <v>201803_SAFEWAY_26C_6001780241</v>
          </cell>
          <cell r="B2210">
            <v>43168</v>
          </cell>
          <cell r="C2210">
            <v>2018</v>
          </cell>
          <cell r="D2210" t="str">
            <v>201803</v>
          </cell>
          <cell r="E2210" t="str">
            <v>SAFEWAY_26C</v>
          </cell>
          <cell r="F2210">
            <v>6001780241</v>
          </cell>
          <cell r="G2210" t="str">
            <v>Hour16</v>
          </cell>
          <cell r="H2210">
            <v>667</v>
          </cell>
        </row>
        <row r="2211">
          <cell r="A2211" t="str">
            <v>201803_SAFEWAY_26C_6001884228</v>
          </cell>
          <cell r="B2211">
            <v>43169</v>
          </cell>
          <cell r="C2211">
            <v>2018</v>
          </cell>
          <cell r="D2211" t="str">
            <v>201803</v>
          </cell>
          <cell r="E2211" t="str">
            <v>SAFEWAY_26C</v>
          </cell>
          <cell r="F2211">
            <v>6001884228</v>
          </cell>
          <cell r="G2211" t="str">
            <v>Hour13</v>
          </cell>
          <cell r="H2211">
            <v>420</v>
          </cell>
        </row>
        <row r="2212">
          <cell r="A2212" t="str">
            <v>201803_SAFEWAY_26C_6001902898</v>
          </cell>
          <cell r="B2212">
            <v>43172</v>
          </cell>
          <cell r="C2212">
            <v>2018</v>
          </cell>
          <cell r="D2212" t="str">
            <v>201803</v>
          </cell>
          <cell r="E2212" t="str">
            <v>SAFEWAY_26C</v>
          </cell>
          <cell r="F2212">
            <v>6001902898</v>
          </cell>
          <cell r="G2212" t="str">
            <v>Hour10</v>
          </cell>
          <cell r="H2212">
            <v>317</v>
          </cell>
        </row>
        <row r="2213">
          <cell r="A2213" t="str">
            <v>201804_SAFEWAY_26C_6000015805</v>
          </cell>
          <cell r="B2213">
            <v>43216</v>
          </cell>
          <cell r="C2213">
            <v>2018</v>
          </cell>
          <cell r="D2213" t="str">
            <v>201804</v>
          </cell>
          <cell r="E2213" t="str">
            <v>SAFEWAY_26C</v>
          </cell>
          <cell r="F2213">
            <v>6000015805</v>
          </cell>
          <cell r="G2213" t="str">
            <v>Hour18</v>
          </cell>
          <cell r="H2213">
            <v>291</v>
          </cell>
        </row>
        <row r="2214">
          <cell r="A2214" t="str">
            <v>201804_SAFEWAY_26C_6000054523</v>
          </cell>
          <cell r="B2214">
            <v>43216</v>
          </cell>
          <cell r="C2214">
            <v>2018</v>
          </cell>
          <cell r="D2214" t="str">
            <v>201804</v>
          </cell>
          <cell r="E2214" t="str">
            <v>SAFEWAY_26C</v>
          </cell>
          <cell r="F2214">
            <v>6000054523</v>
          </cell>
          <cell r="G2214" t="str">
            <v>Hour17</v>
          </cell>
          <cell r="H2214">
            <v>344</v>
          </cell>
        </row>
        <row r="2215">
          <cell r="A2215" t="str">
            <v>201804_SAFEWAY_26C_6000111404</v>
          </cell>
          <cell r="B2215">
            <v>43216</v>
          </cell>
          <cell r="C2215">
            <v>2018</v>
          </cell>
          <cell r="D2215" t="str">
            <v>201804</v>
          </cell>
          <cell r="E2215" t="str">
            <v>SAFEWAY_26C</v>
          </cell>
          <cell r="F2215">
            <v>6000111404</v>
          </cell>
          <cell r="G2215" t="str">
            <v>Hour17</v>
          </cell>
          <cell r="H2215">
            <v>382</v>
          </cell>
        </row>
        <row r="2216">
          <cell r="A2216" t="str">
            <v>201804_SAFEWAY_26C_6000164386</v>
          </cell>
          <cell r="B2216">
            <v>43216</v>
          </cell>
          <cell r="C2216">
            <v>2018</v>
          </cell>
          <cell r="D2216" t="str">
            <v>201804</v>
          </cell>
          <cell r="E2216" t="str">
            <v>SAFEWAY_26C</v>
          </cell>
          <cell r="F2216">
            <v>6000164386</v>
          </cell>
          <cell r="G2216" t="str">
            <v>Hour15</v>
          </cell>
          <cell r="H2216">
            <v>343</v>
          </cell>
        </row>
        <row r="2217">
          <cell r="A2217" t="str">
            <v>201804_SAFEWAY_26C_6000187962</v>
          </cell>
          <cell r="B2217">
            <v>43216</v>
          </cell>
          <cell r="C2217">
            <v>2018</v>
          </cell>
          <cell r="D2217" t="str">
            <v>201804</v>
          </cell>
          <cell r="E2217" t="str">
            <v>SAFEWAY_26C</v>
          </cell>
          <cell r="F2217">
            <v>6000187962</v>
          </cell>
          <cell r="G2217" t="str">
            <v>Hour16</v>
          </cell>
          <cell r="H2217">
            <v>362</v>
          </cell>
        </row>
        <row r="2218">
          <cell r="A2218" t="str">
            <v>201804_SAFEWAY_26C_6000215791</v>
          </cell>
          <cell r="B2218">
            <v>43216</v>
          </cell>
          <cell r="C2218">
            <v>2018</v>
          </cell>
          <cell r="D2218" t="str">
            <v>201804</v>
          </cell>
          <cell r="E2218" t="str">
            <v>SAFEWAY_26C</v>
          </cell>
          <cell r="F2218">
            <v>6000215791</v>
          </cell>
          <cell r="G2218" t="str">
            <v>Hour10</v>
          </cell>
          <cell r="H2218">
            <v>357</v>
          </cell>
        </row>
        <row r="2219">
          <cell r="A2219" t="str">
            <v>201804_SAFEWAY_26C_6000229794</v>
          </cell>
          <cell r="B2219">
            <v>43216</v>
          </cell>
          <cell r="C2219">
            <v>2018</v>
          </cell>
          <cell r="D2219" t="str">
            <v>201804</v>
          </cell>
          <cell r="E2219" t="str">
            <v>SAFEWAY_26C</v>
          </cell>
          <cell r="F2219">
            <v>6000229794</v>
          </cell>
          <cell r="G2219" t="str">
            <v>Hour18</v>
          </cell>
          <cell r="H2219">
            <v>343</v>
          </cell>
        </row>
        <row r="2220">
          <cell r="A2220" t="str">
            <v>201804_SAFEWAY_26C_6000230283</v>
          </cell>
          <cell r="B2220">
            <v>43216</v>
          </cell>
          <cell r="C2220">
            <v>2018</v>
          </cell>
          <cell r="D2220" t="str">
            <v>201804</v>
          </cell>
          <cell r="E2220" t="str">
            <v>SAFEWAY_26C</v>
          </cell>
          <cell r="F2220">
            <v>6000230283</v>
          </cell>
          <cell r="G2220" t="str">
            <v>Hour18</v>
          </cell>
          <cell r="H2220">
            <v>380</v>
          </cell>
        </row>
        <row r="2221">
          <cell r="A2221" t="str">
            <v>201804_SAFEWAY_26C_6000306204</v>
          </cell>
          <cell r="B2221">
            <v>43216</v>
          </cell>
          <cell r="C2221">
            <v>2018</v>
          </cell>
          <cell r="D2221" t="str">
            <v>201804</v>
          </cell>
          <cell r="E2221" t="str">
            <v>SAFEWAY_26C</v>
          </cell>
          <cell r="F2221">
            <v>6000306204</v>
          </cell>
          <cell r="G2221" t="str">
            <v>Hour16</v>
          </cell>
          <cell r="H2221">
            <v>393</v>
          </cell>
        </row>
        <row r="2222">
          <cell r="A2222" t="str">
            <v>201804_SAFEWAY_26C_6000388919</v>
          </cell>
          <cell r="B2222">
            <v>43216</v>
          </cell>
          <cell r="C2222">
            <v>2018</v>
          </cell>
          <cell r="D2222" t="str">
            <v>201804</v>
          </cell>
          <cell r="E2222" t="str">
            <v>SAFEWAY_26C</v>
          </cell>
          <cell r="F2222">
            <v>6000388919</v>
          </cell>
          <cell r="G2222" t="str">
            <v>Hour17</v>
          </cell>
          <cell r="H2222">
            <v>354</v>
          </cell>
        </row>
        <row r="2223">
          <cell r="A2223" t="str">
            <v>201804_SAFEWAY_26C_6000400354</v>
          </cell>
          <cell r="B2223">
            <v>43216</v>
          </cell>
          <cell r="C2223">
            <v>2018</v>
          </cell>
          <cell r="D2223" t="str">
            <v>201804</v>
          </cell>
          <cell r="E2223" t="str">
            <v>SAFEWAY_26C</v>
          </cell>
          <cell r="F2223">
            <v>6000400354</v>
          </cell>
          <cell r="G2223" t="str">
            <v>Hour17</v>
          </cell>
          <cell r="H2223">
            <v>340</v>
          </cell>
        </row>
        <row r="2224">
          <cell r="A2224" t="str">
            <v>201804_SAFEWAY_26C_6000417731</v>
          </cell>
          <cell r="B2224">
            <v>43216</v>
          </cell>
          <cell r="C2224">
            <v>2018</v>
          </cell>
          <cell r="D2224" t="str">
            <v>201804</v>
          </cell>
          <cell r="E2224" t="str">
            <v>SAFEWAY_26C</v>
          </cell>
          <cell r="F2224">
            <v>6000417731</v>
          </cell>
          <cell r="G2224" t="str">
            <v>Hour15</v>
          </cell>
          <cell r="H2224">
            <v>311</v>
          </cell>
        </row>
        <row r="2225">
          <cell r="A2225" t="str">
            <v>201804_SAFEWAY_26C_6000563903</v>
          </cell>
          <cell r="B2225">
            <v>43216</v>
          </cell>
          <cell r="C2225">
            <v>2018</v>
          </cell>
          <cell r="D2225" t="str">
            <v>201804</v>
          </cell>
          <cell r="E2225" t="str">
            <v>SAFEWAY_26C</v>
          </cell>
          <cell r="F2225">
            <v>6000563903</v>
          </cell>
          <cell r="G2225" t="str">
            <v>Hour14</v>
          </cell>
          <cell r="H2225">
            <v>375</v>
          </cell>
        </row>
        <row r="2226">
          <cell r="A2226" t="str">
            <v>201804_SAFEWAY_26C_6000663272</v>
          </cell>
          <cell r="B2226">
            <v>43207</v>
          </cell>
          <cell r="C2226">
            <v>2018</v>
          </cell>
          <cell r="D2226" t="str">
            <v>201804</v>
          </cell>
          <cell r="E2226" t="str">
            <v>SAFEWAY_26C</v>
          </cell>
          <cell r="F2226">
            <v>6000663272</v>
          </cell>
          <cell r="G2226" t="str">
            <v>Hour10</v>
          </cell>
          <cell r="H2226">
            <v>688</v>
          </cell>
        </row>
        <row r="2227">
          <cell r="A2227" t="str">
            <v>201804_SAFEWAY_26C_6000794189</v>
          </cell>
          <cell r="B2227">
            <v>43206</v>
          </cell>
          <cell r="C2227">
            <v>2018</v>
          </cell>
          <cell r="D2227" t="str">
            <v>201804</v>
          </cell>
          <cell r="E2227" t="str">
            <v>SAFEWAY_26C</v>
          </cell>
          <cell r="F2227">
            <v>6000794189</v>
          </cell>
          <cell r="G2227" t="str">
            <v>Hour19</v>
          </cell>
          <cell r="H2227">
            <v>325</v>
          </cell>
        </row>
        <row r="2228">
          <cell r="A2228" t="str">
            <v>201804_SAFEWAY_26C_6000841874</v>
          </cell>
          <cell r="B2228">
            <v>43216</v>
          </cell>
          <cell r="C2228">
            <v>2018</v>
          </cell>
          <cell r="D2228" t="str">
            <v>201804</v>
          </cell>
          <cell r="E2228" t="str">
            <v>SAFEWAY_26C</v>
          </cell>
          <cell r="F2228">
            <v>6000841874</v>
          </cell>
          <cell r="G2228" t="str">
            <v>Hour17</v>
          </cell>
          <cell r="H2228">
            <v>378</v>
          </cell>
        </row>
        <row r="2229">
          <cell r="A2229" t="str">
            <v>201804_SAFEWAY_26C_6000845261</v>
          </cell>
          <cell r="B2229">
            <v>43216</v>
          </cell>
          <cell r="C2229">
            <v>2018</v>
          </cell>
          <cell r="D2229" t="str">
            <v>201804</v>
          </cell>
          <cell r="E2229" t="str">
            <v>SAFEWAY_26C</v>
          </cell>
          <cell r="F2229">
            <v>6000845261</v>
          </cell>
          <cell r="G2229" t="str">
            <v>Hour17</v>
          </cell>
          <cell r="H2229">
            <v>316</v>
          </cell>
        </row>
        <row r="2230">
          <cell r="A2230" t="str">
            <v>201804_SAFEWAY_26C_6000888988</v>
          </cell>
          <cell r="B2230">
            <v>43205</v>
          </cell>
          <cell r="C2230">
            <v>2018</v>
          </cell>
          <cell r="D2230" t="str">
            <v>201804</v>
          </cell>
          <cell r="E2230" t="str">
            <v>SAFEWAY_26C</v>
          </cell>
          <cell r="F2230">
            <v>6000888988</v>
          </cell>
          <cell r="G2230" t="str">
            <v>Hour06</v>
          </cell>
          <cell r="H2230">
            <v>578</v>
          </cell>
        </row>
        <row r="2231">
          <cell r="A2231" t="str">
            <v>201804_SAFEWAY_26C_6000976603</v>
          </cell>
          <cell r="B2231">
            <v>43216</v>
          </cell>
          <cell r="C2231">
            <v>2018</v>
          </cell>
          <cell r="D2231" t="str">
            <v>201804</v>
          </cell>
          <cell r="E2231" t="str">
            <v>SAFEWAY_26C</v>
          </cell>
          <cell r="F2231">
            <v>6000976603</v>
          </cell>
          <cell r="G2231" t="str">
            <v>Hour18</v>
          </cell>
          <cell r="H2231">
            <v>450</v>
          </cell>
        </row>
        <row r="2232">
          <cell r="A2232" t="str">
            <v>201804_SAFEWAY_26C_6001004591</v>
          </cell>
          <cell r="B2232">
            <v>43199</v>
          </cell>
          <cell r="C2232">
            <v>2018</v>
          </cell>
          <cell r="D2232" t="str">
            <v>201804</v>
          </cell>
          <cell r="E2232" t="str">
            <v>SAFEWAY_26C</v>
          </cell>
          <cell r="F2232">
            <v>6001004591</v>
          </cell>
          <cell r="G2232" t="str">
            <v>Hour09</v>
          </cell>
          <cell r="H2232">
            <v>12086</v>
          </cell>
        </row>
        <row r="2233">
          <cell r="A2233" t="str">
            <v>201804_SAFEWAY_26C_6001009414</v>
          </cell>
          <cell r="B2233">
            <v>43203</v>
          </cell>
          <cell r="C2233">
            <v>2018</v>
          </cell>
          <cell r="D2233" t="str">
            <v>201804</v>
          </cell>
          <cell r="E2233" t="str">
            <v>SAFEWAY_26C</v>
          </cell>
          <cell r="F2233">
            <v>6001009414</v>
          </cell>
          <cell r="G2233" t="str">
            <v>Hour14</v>
          </cell>
          <cell r="H2233">
            <v>300</v>
          </cell>
        </row>
        <row r="2234">
          <cell r="A2234" t="str">
            <v>201804_SAFEWAY_26C_6001016325</v>
          </cell>
          <cell r="B2234">
            <v>43195</v>
          </cell>
          <cell r="C2234">
            <v>2018</v>
          </cell>
          <cell r="D2234" t="str">
            <v>201804</v>
          </cell>
          <cell r="E2234" t="str">
            <v>SAFEWAY_26C</v>
          </cell>
          <cell r="F2234">
            <v>6001016325</v>
          </cell>
          <cell r="G2234" t="str">
            <v>Hour12</v>
          </cell>
          <cell r="H2234">
            <v>408</v>
          </cell>
        </row>
        <row r="2235">
          <cell r="A2235" t="str">
            <v>201804_SAFEWAY_26C_6001049297</v>
          </cell>
          <cell r="B2235">
            <v>43191</v>
          </cell>
          <cell r="C2235">
            <v>2018</v>
          </cell>
          <cell r="D2235" t="str">
            <v>201804</v>
          </cell>
          <cell r="E2235" t="str">
            <v>SAFEWAY_26C</v>
          </cell>
          <cell r="F2235">
            <v>6001049297</v>
          </cell>
          <cell r="G2235" t="str">
            <v>Hour13</v>
          </cell>
          <cell r="H2235">
            <v>428</v>
          </cell>
        </row>
        <row r="2236">
          <cell r="A2236" t="str">
            <v>201804_SAFEWAY_26C_6001079768</v>
          </cell>
          <cell r="B2236">
            <v>43216</v>
          </cell>
          <cell r="C2236">
            <v>2018</v>
          </cell>
          <cell r="D2236" t="str">
            <v>201804</v>
          </cell>
          <cell r="E2236" t="str">
            <v>SAFEWAY_26C</v>
          </cell>
          <cell r="F2236">
            <v>6001079768</v>
          </cell>
          <cell r="G2236" t="str">
            <v>Hour18</v>
          </cell>
          <cell r="H2236">
            <v>371</v>
          </cell>
        </row>
        <row r="2237">
          <cell r="A2237" t="str">
            <v>201804_SAFEWAY_26C_6001091454</v>
          </cell>
          <cell r="B2237">
            <v>43216</v>
          </cell>
          <cell r="C2237">
            <v>2018</v>
          </cell>
          <cell r="D2237" t="str">
            <v>201804</v>
          </cell>
          <cell r="E2237" t="str">
            <v>SAFEWAY_26C</v>
          </cell>
          <cell r="F2237">
            <v>6001091454</v>
          </cell>
          <cell r="G2237" t="str">
            <v>Hour17</v>
          </cell>
          <cell r="H2237">
            <v>335</v>
          </cell>
        </row>
        <row r="2238">
          <cell r="A2238" t="str">
            <v>201804_SAFEWAY_26C_6001108617</v>
          </cell>
          <cell r="B2238">
            <v>43214</v>
          </cell>
          <cell r="C2238">
            <v>2018</v>
          </cell>
          <cell r="D2238" t="str">
            <v>201804</v>
          </cell>
          <cell r="E2238" t="str">
            <v>SAFEWAY_26C</v>
          </cell>
          <cell r="F2238">
            <v>6001108617</v>
          </cell>
          <cell r="G2238" t="str">
            <v>Hour14</v>
          </cell>
          <cell r="H2238">
            <v>317</v>
          </cell>
        </row>
        <row r="2239">
          <cell r="A2239" t="str">
            <v>201804_SAFEWAY_26C_6001160609</v>
          </cell>
          <cell r="B2239">
            <v>43216</v>
          </cell>
          <cell r="C2239">
            <v>2018</v>
          </cell>
          <cell r="D2239" t="str">
            <v>201804</v>
          </cell>
          <cell r="E2239" t="str">
            <v>SAFEWAY_26C</v>
          </cell>
          <cell r="F2239">
            <v>6001160609</v>
          </cell>
          <cell r="G2239" t="str">
            <v>Hour14</v>
          </cell>
          <cell r="H2239">
            <v>329</v>
          </cell>
        </row>
        <row r="2240">
          <cell r="A2240" t="str">
            <v>201804_SAFEWAY_26C_6001189275</v>
          </cell>
          <cell r="B2240">
            <v>43202</v>
          </cell>
          <cell r="C2240">
            <v>2018</v>
          </cell>
          <cell r="D2240" t="str">
            <v>201804</v>
          </cell>
          <cell r="E2240" t="str">
            <v>SAFEWAY_26C</v>
          </cell>
          <cell r="F2240">
            <v>6001189275</v>
          </cell>
          <cell r="G2240" t="str">
            <v>Hour06</v>
          </cell>
          <cell r="H2240">
            <v>449</v>
          </cell>
        </row>
        <row r="2241">
          <cell r="A2241" t="str">
            <v>201804_SAFEWAY_26C_6001249077</v>
          </cell>
          <cell r="B2241">
            <v>43216</v>
          </cell>
          <cell r="C2241">
            <v>2018</v>
          </cell>
          <cell r="D2241" t="str">
            <v>201804</v>
          </cell>
          <cell r="E2241" t="str">
            <v>SAFEWAY_26C</v>
          </cell>
          <cell r="F2241">
            <v>6001249077</v>
          </cell>
          <cell r="G2241" t="str">
            <v>Hour17</v>
          </cell>
          <cell r="H2241">
            <v>474</v>
          </cell>
        </row>
        <row r="2242">
          <cell r="A2242" t="str">
            <v>201804_SAFEWAY_26C_6001259379</v>
          </cell>
          <cell r="B2242">
            <v>43216</v>
          </cell>
          <cell r="C2242">
            <v>2018</v>
          </cell>
          <cell r="D2242" t="str">
            <v>201804</v>
          </cell>
          <cell r="E2242" t="str">
            <v>SAFEWAY_26C</v>
          </cell>
          <cell r="F2242">
            <v>6001259379</v>
          </cell>
          <cell r="G2242" t="str">
            <v>Hour16</v>
          </cell>
          <cell r="H2242">
            <v>300</v>
          </cell>
        </row>
        <row r="2243">
          <cell r="A2243" t="str">
            <v>201804_SAFEWAY_26C_6001264849</v>
          </cell>
          <cell r="B2243">
            <v>43220</v>
          </cell>
          <cell r="C2243">
            <v>2018</v>
          </cell>
          <cell r="D2243" t="str">
            <v>201804</v>
          </cell>
          <cell r="E2243" t="str">
            <v>SAFEWAY_26C</v>
          </cell>
          <cell r="F2243">
            <v>6001264849</v>
          </cell>
          <cell r="G2243" t="str">
            <v>Hour13</v>
          </cell>
          <cell r="H2243">
            <v>377</v>
          </cell>
        </row>
        <row r="2244">
          <cell r="A2244" t="str">
            <v>201804_SAFEWAY_26C_6001457255</v>
          </cell>
          <cell r="B2244">
            <v>43216</v>
          </cell>
          <cell r="C2244">
            <v>2018</v>
          </cell>
          <cell r="D2244" t="str">
            <v>201804</v>
          </cell>
          <cell r="E2244" t="str">
            <v>SAFEWAY_26C</v>
          </cell>
          <cell r="F2244">
            <v>6001457255</v>
          </cell>
          <cell r="G2244" t="str">
            <v>Hour16</v>
          </cell>
          <cell r="H2244">
            <v>362</v>
          </cell>
        </row>
        <row r="2245">
          <cell r="A2245" t="str">
            <v>201804_SAFEWAY_26C_6001515441</v>
          </cell>
          <cell r="B2245">
            <v>43216</v>
          </cell>
          <cell r="C2245">
            <v>2018</v>
          </cell>
          <cell r="D2245" t="str">
            <v>201804</v>
          </cell>
          <cell r="E2245" t="str">
            <v>SAFEWAY_26C</v>
          </cell>
          <cell r="F2245">
            <v>6001515441</v>
          </cell>
          <cell r="G2245" t="str">
            <v>Hour16</v>
          </cell>
          <cell r="H2245">
            <v>326</v>
          </cell>
        </row>
        <row r="2246">
          <cell r="A2246" t="str">
            <v>201804_SAFEWAY_26C_6001524715</v>
          </cell>
          <cell r="B2246">
            <v>43194</v>
          </cell>
          <cell r="C2246">
            <v>2018</v>
          </cell>
          <cell r="D2246" t="str">
            <v>201804</v>
          </cell>
          <cell r="E2246" t="str">
            <v>SAFEWAY_26C</v>
          </cell>
          <cell r="F2246">
            <v>6001524715</v>
          </cell>
          <cell r="G2246" t="str">
            <v>Hour07</v>
          </cell>
          <cell r="H2246">
            <v>439</v>
          </cell>
        </row>
        <row r="2247">
          <cell r="A2247" t="str">
            <v>201804_SAFEWAY_26C_6001631677</v>
          </cell>
          <cell r="B2247">
            <v>43214</v>
          </cell>
          <cell r="C2247">
            <v>2018</v>
          </cell>
          <cell r="D2247" t="str">
            <v>201804</v>
          </cell>
          <cell r="E2247" t="str">
            <v>SAFEWAY_26C</v>
          </cell>
          <cell r="F2247">
            <v>6001631677</v>
          </cell>
          <cell r="G2247" t="str">
            <v>Hour05</v>
          </cell>
          <cell r="H2247">
            <v>858</v>
          </cell>
        </row>
        <row r="2248">
          <cell r="A2248" t="str">
            <v>201804_SAFEWAY_26C_6001700230</v>
          </cell>
          <cell r="B2248">
            <v>43216</v>
          </cell>
          <cell r="C2248">
            <v>2018</v>
          </cell>
          <cell r="D2248" t="str">
            <v>201804</v>
          </cell>
          <cell r="E2248" t="str">
            <v>SAFEWAY_26C</v>
          </cell>
          <cell r="F2248">
            <v>6001700230</v>
          </cell>
          <cell r="G2248" t="str">
            <v>Hour17</v>
          </cell>
          <cell r="H2248">
            <v>275</v>
          </cell>
        </row>
        <row r="2249">
          <cell r="A2249" t="str">
            <v>201804_SAFEWAY_26C_6001713191</v>
          </cell>
          <cell r="B2249">
            <v>43207</v>
          </cell>
          <cell r="C2249">
            <v>2018</v>
          </cell>
          <cell r="D2249" t="str">
            <v>201804</v>
          </cell>
          <cell r="E2249" t="str">
            <v>SAFEWAY_26C</v>
          </cell>
          <cell r="F2249">
            <v>6001713191</v>
          </cell>
          <cell r="G2249" t="str">
            <v>Hour08</v>
          </cell>
          <cell r="H2249">
            <v>379</v>
          </cell>
        </row>
        <row r="2250">
          <cell r="A2250" t="str">
            <v>201804_SAFEWAY_26C_6001758318</v>
          </cell>
          <cell r="B2250">
            <v>43216</v>
          </cell>
          <cell r="C2250">
            <v>2018</v>
          </cell>
          <cell r="D2250" t="str">
            <v>201804</v>
          </cell>
          <cell r="E2250" t="str">
            <v>SAFEWAY_26C</v>
          </cell>
          <cell r="F2250">
            <v>6001758318</v>
          </cell>
          <cell r="G2250" t="str">
            <v>Hour16</v>
          </cell>
          <cell r="H2250">
            <v>373</v>
          </cell>
        </row>
        <row r="2251">
          <cell r="A2251" t="str">
            <v>201804_SAFEWAY_26C_6001760916</v>
          </cell>
          <cell r="B2251">
            <v>43216</v>
          </cell>
          <cell r="C2251">
            <v>2018</v>
          </cell>
          <cell r="D2251" t="str">
            <v>201804</v>
          </cell>
          <cell r="E2251" t="str">
            <v>SAFEWAY_26C</v>
          </cell>
          <cell r="F2251">
            <v>6001760916</v>
          </cell>
          <cell r="G2251" t="str">
            <v>Hour17</v>
          </cell>
          <cell r="H2251">
            <v>363</v>
          </cell>
        </row>
        <row r="2252">
          <cell r="A2252" t="str">
            <v>201804_SAFEWAY_26C_6001780241</v>
          </cell>
          <cell r="B2252">
            <v>43220</v>
          </cell>
          <cell r="C2252">
            <v>2018</v>
          </cell>
          <cell r="D2252" t="str">
            <v>201804</v>
          </cell>
          <cell r="E2252" t="str">
            <v>SAFEWAY_26C</v>
          </cell>
          <cell r="F2252">
            <v>6001780241</v>
          </cell>
          <cell r="G2252" t="str">
            <v>Hour19</v>
          </cell>
          <cell r="H2252">
            <v>754</v>
          </cell>
        </row>
        <row r="2253">
          <cell r="A2253" t="str">
            <v>201804_SAFEWAY_26C_6001884228</v>
          </cell>
          <cell r="B2253">
            <v>43218</v>
          </cell>
          <cell r="C2253">
            <v>2018</v>
          </cell>
          <cell r="D2253" t="str">
            <v>201804</v>
          </cell>
          <cell r="E2253" t="str">
            <v>SAFEWAY_26C</v>
          </cell>
          <cell r="F2253">
            <v>6001884228</v>
          </cell>
          <cell r="G2253" t="str">
            <v>Hour12</v>
          </cell>
          <cell r="H2253">
            <v>423</v>
          </cell>
        </row>
        <row r="2254">
          <cell r="A2254" t="str">
            <v>201804_SAFEWAY_26C_6001902898</v>
          </cell>
          <cell r="B2254">
            <v>43196</v>
          </cell>
          <cell r="C2254">
            <v>2018</v>
          </cell>
          <cell r="D2254" t="str">
            <v>201804</v>
          </cell>
          <cell r="E2254" t="str">
            <v>SAFEWAY_26C</v>
          </cell>
          <cell r="F2254">
            <v>6001902898</v>
          </cell>
          <cell r="G2254" t="str">
            <v>Hour13</v>
          </cell>
          <cell r="H2254">
            <v>314</v>
          </cell>
        </row>
        <row r="2255">
          <cell r="A2255" t="str">
            <v>201805_SAFEWAY_26C_6000015805</v>
          </cell>
          <cell r="B2255">
            <v>43233</v>
          </cell>
          <cell r="C2255">
            <v>2018</v>
          </cell>
          <cell r="D2255" t="str">
            <v>201805</v>
          </cell>
          <cell r="E2255" t="str">
            <v>SAFEWAY_26C</v>
          </cell>
          <cell r="F2255">
            <v>6000015805</v>
          </cell>
          <cell r="G2255" t="str">
            <v>Hour15</v>
          </cell>
          <cell r="H2255">
            <v>304</v>
          </cell>
        </row>
        <row r="2256">
          <cell r="A2256" t="str">
            <v>201805_SAFEWAY_26C_6000054523</v>
          </cell>
          <cell r="B2256">
            <v>43234</v>
          </cell>
          <cell r="C2256">
            <v>2018</v>
          </cell>
          <cell r="D2256" t="str">
            <v>201805</v>
          </cell>
          <cell r="E2256" t="str">
            <v>SAFEWAY_26C</v>
          </cell>
          <cell r="F2256">
            <v>6000054523</v>
          </cell>
          <cell r="G2256" t="str">
            <v>Hour17</v>
          </cell>
          <cell r="H2256">
            <v>380</v>
          </cell>
        </row>
        <row r="2257">
          <cell r="A2257" t="str">
            <v>201805_SAFEWAY_26C_6000111404</v>
          </cell>
          <cell r="B2257">
            <v>43243</v>
          </cell>
          <cell r="C2257">
            <v>2018</v>
          </cell>
          <cell r="D2257" t="str">
            <v>201805</v>
          </cell>
          <cell r="E2257" t="str">
            <v>SAFEWAY_26C</v>
          </cell>
          <cell r="F2257">
            <v>6000111404</v>
          </cell>
          <cell r="G2257" t="str">
            <v>Hour15</v>
          </cell>
          <cell r="H2257">
            <v>414</v>
          </cell>
        </row>
        <row r="2258">
          <cell r="A2258" t="str">
            <v>201805_SAFEWAY_26C_6000164386</v>
          </cell>
          <cell r="B2258">
            <v>43234</v>
          </cell>
          <cell r="C2258">
            <v>2018</v>
          </cell>
          <cell r="D2258" t="str">
            <v>201805</v>
          </cell>
          <cell r="E2258" t="str">
            <v>SAFEWAY_26C</v>
          </cell>
          <cell r="F2258">
            <v>6000164386</v>
          </cell>
          <cell r="G2258" t="str">
            <v>Hour15</v>
          </cell>
          <cell r="H2258">
            <v>360</v>
          </cell>
        </row>
        <row r="2259">
          <cell r="A2259" t="str">
            <v>201805_SAFEWAY_26C_6000187962</v>
          </cell>
          <cell r="B2259">
            <v>43231</v>
          </cell>
          <cell r="C2259">
            <v>2018</v>
          </cell>
          <cell r="D2259" t="str">
            <v>201805</v>
          </cell>
          <cell r="E2259" t="str">
            <v>SAFEWAY_26C</v>
          </cell>
          <cell r="F2259">
            <v>6000187962</v>
          </cell>
          <cell r="G2259" t="str">
            <v>Hour14</v>
          </cell>
          <cell r="H2259">
            <v>383</v>
          </cell>
        </row>
        <row r="2260">
          <cell r="A2260" t="str">
            <v>201805_SAFEWAY_26C_6000215791</v>
          </cell>
          <cell r="B2260">
            <v>43234</v>
          </cell>
          <cell r="C2260">
            <v>2018</v>
          </cell>
          <cell r="D2260" t="str">
            <v>201805</v>
          </cell>
          <cell r="E2260" t="str">
            <v>SAFEWAY_26C</v>
          </cell>
          <cell r="F2260">
            <v>6000215791</v>
          </cell>
          <cell r="G2260" t="str">
            <v>Hour17</v>
          </cell>
          <cell r="H2260">
            <v>392</v>
          </cell>
        </row>
        <row r="2261">
          <cell r="A2261" t="str">
            <v>201805_SAFEWAY_26C_6000229794</v>
          </cell>
          <cell r="B2261">
            <v>43234</v>
          </cell>
          <cell r="C2261">
            <v>2018</v>
          </cell>
          <cell r="D2261" t="str">
            <v>201805</v>
          </cell>
          <cell r="E2261" t="str">
            <v>SAFEWAY_26C</v>
          </cell>
          <cell r="F2261">
            <v>6000229794</v>
          </cell>
          <cell r="G2261" t="str">
            <v>Hour18</v>
          </cell>
          <cell r="H2261">
            <v>372</v>
          </cell>
        </row>
        <row r="2262">
          <cell r="A2262" t="str">
            <v>201805_SAFEWAY_26C_6000230283</v>
          </cell>
          <cell r="B2262">
            <v>43234</v>
          </cell>
          <cell r="C2262">
            <v>2018</v>
          </cell>
          <cell r="D2262" t="str">
            <v>201805</v>
          </cell>
          <cell r="E2262" t="str">
            <v>SAFEWAY_26C</v>
          </cell>
          <cell r="F2262">
            <v>6000230283</v>
          </cell>
          <cell r="G2262" t="str">
            <v>Hour17</v>
          </cell>
          <cell r="H2262">
            <v>399</v>
          </cell>
        </row>
        <row r="2263">
          <cell r="A2263" t="str">
            <v>201805_SAFEWAY_26C_6000306204</v>
          </cell>
          <cell r="B2263">
            <v>43234</v>
          </cell>
          <cell r="C2263">
            <v>2018</v>
          </cell>
          <cell r="D2263" t="str">
            <v>201805</v>
          </cell>
          <cell r="E2263" t="str">
            <v>SAFEWAY_26C</v>
          </cell>
          <cell r="F2263">
            <v>6000306204</v>
          </cell>
          <cell r="G2263" t="str">
            <v>Hour19</v>
          </cell>
          <cell r="H2263">
            <v>417</v>
          </cell>
        </row>
        <row r="2264">
          <cell r="A2264" t="str">
            <v>201805_SAFEWAY_26C_6000388919</v>
          </cell>
          <cell r="B2264">
            <v>43234</v>
          </cell>
          <cell r="C2264">
            <v>2018</v>
          </cell>
          <cell r="D2264" t="str">
            <v>201805</v>
          </cell>
          <cell r="E2264" t="str">
            <v>SAFEWAY_26C</v>
          </cell>
          <cell r="F2264">
            <v>6000388919</v>
          </cell>
          <cell r="G2264" t="str">
            <v>Hour18</v>
          </cell>
          <cell r="H2264">
            <v>389</v>
          </cell>
        </row>
        <row r="2265">
          <cell r="A2265" t="str">
            <v>201805_SAFEWAY_26C_6000400354</v>
          </cell>
          <cell r="B2265">
            <v>43234</v>
          </cell>
          <cell r="C2265">
            <v>2018</v>
          </cell>
          <cell r="D2265" t="str">
            <v>201805</v>
          </cell>
          <cell r="E2265" t="str">
            <v>SAFEWAY_26C</v>
          </cell>
          <cell r="F2265">
            <v>6000400354</v>
          </cell>
          <cell r="G2265" t="str">
            <v>Hour17</v>
          </cell>
          <cell r="H2265">
            <v>372</v>
          </cell>
        </row>
        <row r="2266">
          <cell r="A2266" t="str">
            <v>201805_SAFEWAY_26C_6000417731</v>
          </cell>
          <cell r="B2266">
            <v>43233</v>
          </cell>
          <cell r="C2266">
            <v>2018</v>
          </cell>
          <cell r="D2266" t="str">
            <v>201805</v>
          </cell>
          <cell r="E2266" t="str">
            <v>SAFEWAY_26C</v>
          </cell>
          <cell r="F2266">
            <v>6000417731</v>
          </cell>
          <cell r="G2266" t="str">
            <v>Hour13</v>
          </cell>
          <cell r="H2266">
            <v>328</v>
          </cell>
        </row>
        <row r="2267">
          <cell r="A2267" t="str">
            <v>201805_SAFEWAY_26C_6000563903</v>
          </cell>
          <cell r="B2267">
            <v>43234</v>
          </cell>
          <cell r="C2267">
            <v>2018</v>
          </cell>
          <cell r="D2267" t="str">
            <v>201805</v>
          </cell>
          <cell r="E2267" t="str">
            <v>SAFEWAY_26C</v>
          </cell>
          <cell r="F2267">
            <v>6000563903</v>
          </cell>
          <cell r="G2267" t="str">
            <v>Hour17</v>
          </cell>
          <cell r="H2267">
            <v>405</v>
          </cell>
        </row>
        <row r="2268">
          <cell r="A2268" t="str">
            <v>201805_SAFEWAY_26C_6000663272</v>
          </cell>
          <cell r="B2268">
            <v>43226</v>
          </cell>
          <cell r="C2268">
            <v>2018</v>
          </cell>
          <cell r="D2268" t="str">
            <v>201805</v>
          </cell>
          <cell r="E2268" t="str">
            <v>SAFEWAY_26C</v>
          </cell>
          <cell r="F2268">
            <v>6000663272</v>
          </cell>
          <cell r="G2268" t="str">
            <v>Hour13</v>
          </cell>
          <cell r="H2268">
            <v>460</v>
          </cell>
        </row>
        <row r="2269">
          <cell r="A2269" t="str">
            <v>201805_SAFEWAY_26C_6000794189</v>
          </cell>
          <cell r="B2269">
            <v>43234</v>
          </cell>
          <cell r="C2269">
            <v>2018</v>
          </cell>
          <cell r="D2269" t="str">
            <v>201805</v>
          </cell>
          <cell r="E2269" t="str">
            <v>SAFEWAY_26C</v>
          </cell>
          <cell r="F2269">
            <v>6000794189</v>
          </cell>
          <cell r="G2269" t="str">
            <v>Hour16</v>
          </cell>
          <cell r="H2269">
            <v>318</v>
          </cell>
        </row>
        <row r="2270">
          <cell r="A2270" t="str">
            <v>201805_SAFEWAY_26C_6000841874</v>
          </cell>
          <cell r="B2270">
            <v>43234</v>
          </cell>
          <cell r="C2270">
            <v>2018</v>
          </cell>
          <cell r="D2270" t="str">
            <v>201805</v>
          </cell>
          <cell r="E2270" t="str">
            <v>SAFEWAY_26C</v>
          </cell>
          <cell r="F2270">
            <v>6000841874</v>
          </cell>
          <cell r="G2270" t="str">
            <v>Hour17</v>
          </cell>
          <cell r="H2270">
            <v>419</v>
          </cell>
        </row>
        <row r="2271">
          <cell r="A2271" t="str">
            <v>201805_SAFEWAY_26C_6000845261</v>
          </cell>
          <cell r="B2271">
            <v>43234</v>
          </cell>
          <cell r="C2271">
            <v>2018</v>
          </cell>
          <cell r="D2271" t="str">
            <v>201805</v>
          </cell>
          <cell r="E2271" t="str">
            <v>SAFEWAY_26C</v>
          </cell>
          <cell r="F2271">
            <v>6000845261</v>
          </cell>
          <cell r="G2271" t="str">
            <v>Hour17</v>
          </cell>
          <cell r="H2271">
            <v>335</v>
          </cell>
        </row>
        <row r="2272">
          <cell r="A2272" t="str">
            <v>201805_SAFEWAY_26C_6000888988</v>
          </cell>
          <cell r="B2272">
            <v>43226</v>
          </cell>
          <cell r="C2272">
            <v>2018</v>
          </cell>
          <cell r="D2272" t="str">
            <v>201805</v>
          </cell>
          <cell r="E2272" t="str">
            <v>SAFEWAY_26C</v>
          </cell>
          <cell r="F2272">
            <v>6000888988</v>
          </cell>
          <cell r="G2272" t="str">
            <v>Hour03</v>
          </cell>
          <cell r="H2272">
            <v>475</v>
          </cell>
        </row>
        <row r="2273">
          <cell r="A2273" t="str">
            <v>201805_SAFEWAY_26C_6000976603</v>
          </cell>
          <cell r="B2273">
            <v>43234</v>
          </cell>
          <cell r="C2273">
            <v>2018</v>
          </cell>
          <cell r="D2273" t="str">
            <v>201805</v>
          </cell>
          <cell r="E2273" t="str">
            <v>SAFEWAY_26C</v>
          </cell>
          <cell r="F2273">
            <v>6000976603</v>
          </cell>
          <cell r="G2273" t="str">
            <v>Hour16</v>
          </cell>
          <cell r="H2273">
            <v>478</v>
          </cell>
        </row>
        <row r="2274">
          <cell r="A2274" t="str">
            <v>201805_SAFEWAY_26C_6001004591</v>
          </cell>
          <cell r="B2274">
            <v>43224</v>
          </cell>
          <cell r="C2274">
            <v>2018</v>
          </cell>
          <cell r="D2274" t="str">
            <v>201805</v>
          </cell>
          <cell r="E2274" t="str">
            <v>SAFEWAY_26C</v>
          </cell>
          <cell r="F2274">
            <v>6001004591</v>
          </cell>
          <cell r="G2274" t="str">
            <v>Hour07</v>
          </cell>
          <cell r="H2274">
            <v>370</v>
          </cell>
        </row>
        <row r="2275">
          <cell r="A2275" t="str">
            <v>201805_SAFEWAY_26C_6001009414</v>
          </cell>
          <cell r="B2275">
            <v>43234</v>
          </cell>
          <cell r="C2275">
            <v>2018</v>
          </cell>
          <cell r="D2275" t="str">
            <v>201805</v>
          </cell>
          <cell r="E2275" t="str">
            <v>SAFEWAY_26C</v>
          </cell>
          <cell r="F2275">
            <v>6001009414</v>
          </cell>
          <cell r="G2275" t="str">
            <v>Hour16</v>
          </cell>
          <cell r="H2275">
            <v>357</v>
          </cell>
        </row>
        <row r="2276">
          <cell r="A2276" t="str">
            <v>201805_SAFEWAY_26C_6001016325</v>
          </cell>
          <cell r="B2276">
            <v>43221</v>
          </cell>
          <cell r="C2276">
            <v>2018</v>
          </cell>
          <cell r="D2276" t="str">
            <v>201805</v>
          </cell>
          <cell r="E2276" t="str">
            <v>SAFEWAY_26C</v>
          </cell>
          <cell r="F2276">
            <v>6001016325</v>
          </cell>
          <cell r="G2276" t="str">
            <v>Hour06</v>
          </cell>
          <cell r="H2276">
            <v>412</v>
          </cell>
        </row>
        <row r="2277">
          <cell r="A2277" t="str">
            <v>201805_SAFEWAY_26C_6001049297</v>
          </cell>
          <cell r="B2277">
            <v>43234</v>
          </cell>
          <cell r="C2277">
            <v>2018</v>
          </cell>
          <cell r="D2277" t="str">
            <v>201805</v>
          </cell>
          <cell r="E2277" t="str">
            <v>SAFEWAY_26C</v>
          </cell>
          <cell r="F2277">
            <v>6001049297</v>
          </cell>
          <cell r="G2277" t="str">
            <v>Hour19</v>
          </cell>
          <cell r="H2277">
            <v>376</v>
          </cell>
        </row>
        <row r="2278">
          <cell r="A2278" t="str">
            <v>201805_SAFEWAY_26C_6001079768</v>
          </cell>
          <cell r="B2278">
            <v>43234</v>
          </cell>
          <cell r="C2278">
            <v>2018</v>
          </cell>
          <cell r="D2278" t="str">
            <v>201805</v>
          </cell>
          <cell r="E2278" t="str">
            <v>SAFEWAY_26C</v>
          </cell>
          <cell r="F2278">
            <v>6001079768</v>
          </cell>
          <cell r="G2278" t="str">
            <v>Hour15</v>
          </cell>
          <cell r="H2278">
            <v>406</v>
          </cell>
        </row>
        <row r="2279">
          <cell r="A2279" t="str">
            <v>201805_SAFEWAY_26C_6001091454</v>
          </cell>
          <cell r="B2279">
            <v>43233</v>
          </cell>
          <cell r="C2279">
            <v>2018</v>
          </cell>
          <cell r="D2279" t="str">
            <v>201805</v>
          </cell>
          <cell r="E2279" t="str">
            <v>SAFEWAY_26C</v>
          </cell>
          <cell r="F2279">
            <v>6001091454</v>
          </cell>
          <cell r="G2279" t="str">
            <v>Hour18</v>
          </cell>
          <cell r="H2279">
            <v>370</v>
          </cell>
        </row>
        <row r="2280">
          <cell r="A2280" t="str">
            <v>201805_SAFEWAY_26C_6001108617</v>
          </cell>
          <cell r="B2280">
            <v>43234</v>
          </cell>
          <cell r="C2280">
            <v>2018</v>
          </cell>
          <cell r="D2280" t="str">
            <v>201805</v>
          </cell>
          <cell r="E2280" t="str">
            <v>SAFEWAY_26C</v>
          </cell>
          <cell r="F2280">
            <v>6001108617</v>
          </cell>
          <cell r="G2280" t="str">
            <v>Hour15</v>
          </cell>
          <cell r="H2280">
            <v>339</v>
          </cell>
        </row>
        <row r="2281">
          <cell r="A2281" t="str">
            <v>201805_SAFEWAY_26C_6001160609</v>
          </cell>
          <cell r="B2281">
            <v>43234</v>
          </cell>
          <cell r="C2281">
            <v>2018</v>
          </cell>
          <cell r="D2281" t="str">
            <v>201805</v>
          </cell>
          <cell r="E2281" t="str">
            <v>SAFEWAY_26C</v>
          </cell>
          <cell r="F2281">
            <v>6001160609</v>
          </cell>
          <cell r="G2281" t="str">
            <v>Hour15</v>
          </cell>
          <cell r="H2281">
            <v>336</v>
          </cell>
        </row>
        <row r="2282">
          <cell r="A2282" t="str">
            <v>201805_SAFEWAY_26C_6001189275</v>
          </cell>
          <cell r="B2282">
            <v>43239</v>
          </cell>
          <cell r="C2282">
            <v>2018</v>
          </cell>
          <cell r="D2282" t="str">
            <v>201805</v>
          </cell>
          <cell r="E2282" t="str">
            <v>SAFEWAY_26C</v>
          </cell>
          <cell r="F2282">
            <v>6001189275</v>
          </cell>
          <cell r="G2282" t="str">
            <v>Hour06</v>
          </cell>
          <cell r="H2282">
            <v>446</v>
          </cell>
        </row>
        <row r="2283">
          <cell r="A2283" t="str">
            <v>201805_SAFEWAY_26C_6001249077</v>
          </cell>
          <cell r="B2283">
            <v>43234</v>
          </cell>
          <cell r="C2283">
            <v>2018</v>
          </cell>
          <cell r="D2283" t="str">
            <v>201805</v>
          </cell>
          <cell r="E2283" t="str">
            <v>SAFEWAY_26C</v>
          </cell>
          <cell r="F2283">
            <v>6001249077</v>
          </cell>
          <cell r="G2283" t="str">
            <v>Hour17</v>
          </cell>
          <cell r="H2283">
            <v>495</v>
          </cell>
        </row>
        <row r="2284">
          <cell r="A2284" t="str">
            <v>201805_SAFEWAY_26C_6001259379</v>
          </cell>
          <cell r="B2284">
            <v>43234</v>
          </cell>
          <cell r="C2284">
            <v>2018</v>
          </cell>
          <cell r="D2284" t="str">
            <v>201805</v>
          </cell>
          <cell r="E2284" t="str">
            <v>SAFEWAY_26C</v>
          </cell>
          <cell r="F2284">
            <v>6001259379</v>
          </cell>
          <cell r="G2284" t="str">
            <v>Hour16</v>
          </cell>
          <cell r="H2284">
            <v>314</v>
          </cell>
        </row>
        <row r="2285">
          <cell r="A2285" t="str">
            <v>201805_SAFEWAY_26C_6001264849</v>
          </cell>
          <cell r="B2285">
            <v>43223</v>
          </cell>
          <cell r="C2285">
            <v>2018</v>
          </cell>
          <cell r="D2285" t="str">
            <v>201805</v>
          </cell>
          <cell r="E2285" t="str">
            <v>SAFEWAY_26C</v>
          </cell>
          <cell r="F2285">
            <v>6001264849</v>
          </cell>
          <cell r="G2285" t="str">
            <v>Hour16</v>
          </cell>
          <cell r="H2285">
            <v>359</v>
          </cell>
        </row>
        <row r="2286">
          <cell r="A2286" t="str">
            <v>201805_SAFEWAY_26C_6001457255</v>
          </cell>
          <cell r="B2286">
            <v>43234</v>
          </cell>
          <cell r="C2286">
            <v>2018</v>
          </cell>
          <cell r="D2286" t="str">
            <v>201805</v>
          </cell>
          <cell r="E2286" t="str">
            <v>SAFEWAY_26C</v>
          </cell>
          <cell r="F2286">
            <v>6001457255</v>
          </cell>
          <cell r="G2286" t="str">
            <v>Hour16</v>
          </cell>
          <cell r="H2286">
            <v>386</v>
          </cell>
        </row>
        <row r="2287">
          <cell r="A2287" t="str">
            <v>201805_SAFEWAY_26C_6001515441</v>
          </cell>
          <cell r="B2287">
            <v>43234</v>
          </cell>
          <cell r="C2287">
            <v>2018</v>
          </cell>
          <cell r="D2287" t="str">
            <v>201805</v>
          </cell>
          <cell r="E2287" t="str">
            <v>SAFEWAY_26C</v>
          </cell>
          <cell r="F2287">
            <v>6001515441</v>
          </cell>
          <cell r="G2287" t="str">
            <v>Hour19</v>
          </cell>
          <cell r="H2287">
            <v>352</v>
          </cell>
        </row>
        <row r="2288">
          <cell r="A2288" t="str">
            <v>201805_SAFEWAY_26C_6001524715</v>
          </cell>
          <cell r="B2288">
            <v>43234</v>
          </cell>
          <cell r="C2288">
            <v>2018</v>
          </cell>
          <cell r="D2288" t="str">
            <v>201805</v>
          </cell>
          <cell r="E2288" t="str">
            <v>SAFEWAY_26C</v>
          </cell>
          <cell r="F2288">
            <v>6001524715</v>
          </cell>
          <cell r="G2288" t="str">
            <v>Hour19</v>
          </cell>
          <cell r="H2288">
            <v>389</v>
          </cell>
        </row>
        <row r="2289">
          <cell r="A2289" t="str">
            <v>201805_SAFEWAY_26C_6001631677</v>
          </cell>
          <cell r="B2289">
            <v>43224</v>
          </cell>
          <cell r="C2289">
            <v>2018</v>
          </cell>
          <cell r="D2289" t="str">
            <v>201805</v>
          </cell>
          <cell r="E2289" t="str">
            <v>SAFEWAY_26C</v>
          </cell>
          <cell r="F2289">
            <v>6001631677</v>
          </cell>
          <cell r="G2289" t="str">
            <v>Hour08</v>
          </cell>
          <cell r="H2289">
            <v>314</v>
          </cell>
        </row>
        <row r="2290">
          <cell r="A2290" t="str">
            <v>201805_SAFEWAY_26C_6001700230</v>
          </cell>
          <cell r="B2290">
            <v>43243</v>
          </cell>
          <cell r="C2290">
            <v>2018</v>
          </cell>
          <cell r="D2290" t="str">
            <v>201805</v>
          </cell>
          <cell r="E2290" t="str">
            <v>SAFEWAY_26C</v>
          </cell>
          <cell r="F2290">
            <v>6001700230</v>
          </cell>
          <cell r="G2290" t="str">
            <v>Hour18</v>
          </cell>
          <cell r="H2290">
            <v>330</v>
          </cell>
        </row>
        <row r="2291">
          <cell r="A2291" t="str">
            <v>201805_SAFEWAY_26C_6001713191</v>
          </cell>
          <cell r="B2291">
            <v>43231</v>
          </cell>
          <cell r="C2291">
            <v>2018</v>
          </cell>
          <cell r="D2291" t="str">
            <v>201805</v>
          </cell>
          <cell r="E2291" t="str">
            <v>SAFEWAY_26C</v>
          </cell>
          <cell r="F2291">
            <v>6001713191</v>
          </cell>
          <cell r="G2291" t="str">
            <v>Hour14</v>
          </cell>
          <cell r="H2291">
            <v>379</v>
          </cell>
        </row>
        <row r="2292">
          <cell r="A2292" t="str">
            <v>201805_SAFEWAY_26C_6001758318</v>
          </cell>
          <cell r="B2292">
            <v>43234</v>
          </cell>
          <cell r="C2292">
            <v>2018</v>
          </cell>
          <cell r="D2292" t="str">
            <v>201805</v>
          </cell>
          <cell r="E2292" t="str">
            <v>SAFEWAY_26C</v>
          </cell>
          <cell r="F2292">
            <v>6001758318</v>
          </cell>
          <cell r="G2292" t="str">
            <v>Hour17</v>
          </cell>
          <cell r="H2292">
            <v>390</v>
          </cell>
        </row>
        <row r="2293">
          <cell r="A2293" t="str">
            <v>201805_SAFEWAY_26C_6001760916</v>
          </cell>
          <cell r="B2293">
            <v>43234</v>
          </cell>
          <cell r="C2293">
            <v>2018</v>
          </cell>
          <cell r="D2293" t="str">
            <v>201805</v>
          </cell>
          <cell r="E2293" t="str">
            <v>SAFEWAY_26C</v>
          </cell>
          <cell r="F2293">
            <v>6001760916</v>
          </cell>
          <cell r="G2293" t="str">
            <v>Hour16</v>
          </cell>
          <cell r="H2293">
            <v>387</v>
          </cell>
        </row>
        <row r="2294">
          <cell r="A2294" t="str">
            <v>201805_SAFEWAY_26C_6001780241</v>
          </cell>
          <cell r="B2294">
            <v>43237</v>
          </cell>
          <cell r="C2294">
            <v>2018</v>
          </cell>
          <cell r="D2294" t="str">
            <v>201805</v>
          </cell>
          <cell r="E2294" t="str">
            <v>SAFEWAY_26C</v>
          </cell>
          <cell r="F2294">
            <v>6001780241</v>
          </cell>
          <cell r="G2294" t="str">
            <v>Hour15</v>
          </cell>
          <cell r="H2294">
            <v>743</v>
          </cell>
        </row>
        <row r="2295">
          <cell r="A2295" t="str">
            <v>201805_SAFEWAY_26C_6001884228</v>
          </cell>
          <cell r="B2295">
            <v>43222</v>
          </cell>
          <cell r="C2295">
            <v>2018</v>
          </cell>
          <cell r="D2295" t="str">
            <v>201805</v>
          </cell>
          <cell r="E2295" t="str">
            <v>SAFEWAY_26C</v>
          </cell>
          <cell r="F2295">
            <v>6001884228</v>
          </cell>
          <cell r="G2295" t="str">
            <v>Hour10</v>
          </cell>
          <cell r="H2295">
            <v>436</v>
          </cell>
        </row>
        <row r="2296">
          <cell r="A2296" t="str">
            <v>201805_SAFEWAY_26C_6001902898</v>
          </cell>
          <cell r="B2296">
            <v>43234</v>
          </cell>
          <cell r="C2296">
            <v>2018</v>
          </cell>
          <cell r="D2296" t="str">
            <v>201805</v>
          </cell>
          <cell r="E2296" t="str">
            <v>SAFEWAY_26C</v>
          </cell>
          <cell r="F2296">
            <v>6001902898</v>
          </cell>
          <cell r="G2296" t="str">
            <v>Hour16</v>
          </cell>
          <cell r="H2296">
            <v>334</v>
          </cell>
        </row>
        <row r="2297">
          <cell r="A2297" t="str">
            <v>201806_SAFEWAY_26C_6000015805</v>
          </cell>
          <cell r="B2297">
            <v>43271</v>
          </cell>
          <cell r="C2297">
            <v>2018</v>
          </cell>
          <cell r="D2297" t="str">
            <v>201806</v>
          </cell>
          <cell r="E2297" t="str">
            <v>SAFEWAY_26C</v>
          </cell>
          <cell r="F2297">
            <v>6000015805</v>
          </cell>
          <cell r="G2297" t="str">
            <v>Hour17</v>
          </cell>
          <cell r="H2297">
            <v>318</v>
          </cell>
        </row>
        <row r="2298">
          <cell r="A2298" t="str">
            <v>201806_SAFEWAY_26C_6000054523</v>
          </cell>
          <cell r="B2298">
            <v>43275</v>
          </cell>
          <cell r="C2298">
            <v>2018</v>
          </cell>
          <cell r="D2298" t="str">
            <v>201806</v>
          </cell>
          <cell r="E2298" t="str">
            <v>SAFEWAY_26C</v>
          </cell>
          <cell r="F2298">
            <v>6000054523</v>
          </cell>
          <cell r="G2298" t="str">
            <v>Hour19</v>
          </cell>
          <cell r="H2298">
            <v>781</v>
          </cell>
        </row>
        <row r="2299">
          <cell r="A2299" t="str">
            <v>201806_SAFEWAY_26C_6000111404</v>
          </cell>
          <cell r="B2299">
            <v>43271</v>
          </cell>
          <cell r="C2299">
            <v>2018</v>
          </cell>
          <cell r="D2299" t="str">
            <v>201806</v>
          </cell>
          <cell r="E2299" t="str">
            <v>SAFEWAY_26C</v>
          </cell>
          <cell r="F2299">
            <v>6000111404</v>
          </cell>
          <cell r="G2299" t="str">
            <v>Hour14</v>
          </cell>
          <cell r="H2299">
            <v>424</v>
          </cell>
        </row>
        <row r="2300">
          <cell r="A2300" t="str">
            <v>201806_SAFEWAY_26C_6000164386</v>
          </cell>
          <cell r="B2300">
            <v>43271</v>
          </cell>
          <cell r="C2300">
            <v>2018</v>
          </cell>
          <cell r="D2300" t="str">
            <v>201806</v>
          </cell>
          <cell r="E2300" t="str">
            <v>SAFEWAY_26C</v>
          </cell>
          <cell r="F2300">
            <v>6000164386</v>
          </cell>
          <cell r="G2300" t="str">
            <v>Hour14</v>
          </cell>
          <cell r="H2300">
            <v>363</v>
          </cell>
        </row>
        <row r="2301">
          <cell r="A2301" t="str">
            <v>201806_SAFEWAY_26C_6000187962</v>
          </cell>
          <cell r="B2301">
            <v>43271</v>
          </cell>
          <cell r="C2301">
            <v>2018</v>
          </cell>
          <cell r="D2301" t="str">
            <v>201806</v>
          </cell>
          <cell r="E2301" t="str">
            <v>SAFEWAY_26C</v>
          </cell>
          <cell r="F2301">
            <v>6000187962</v>
          </cell>
          <cell r="G2301" t="str">
            <v>Hour13</v>
          </cell>
          <cell r="H2301">
            <v>413</v>
          </cell>
        </row>
        <row r="2302">
          <cell r="A2302" t="str">
            <v>201806_SAFEWAY_26C_6000215791</v>
          </cell>
          <cell r="B2302">
            <v>43271</v>
          </cell>
          <cell r="C2302">
            <v>2018</v>
          </cell>
          <cell r="D2302" t="str">
            <v>201806</v>
          </cell>
          <cell r="E2302" t="str">
            <v>SAFEWAY_26C</v>
          </cell>
          <cell r="F2302">
            <v>6000215791</v>
          </cell>
          <cell r="G2302" t="str">
            <v>Hour17</v>
          </cell>
          <cell r="H2302">
            <v>387</v>
          </cell>
        </row>
        <row r="2303">
          <cell r="A2303" t="str">
            <v>201806_SAFEWAY_26C_6000229794</v>
          </cell>
          <cell r="B2303">
            <v>43269</v>
          </cell>
          <cell r="C2303">
            <v>2018</v>
          </cell>
          <cell r="D2303" t="str">
            <v>201806</v>
          </cell>
          <cell r="E2303" t="str">
            <v>SAFEWAY_26C</v>
          </cell>
          <cell r="F2303">
            <v>6000229794</v>
          </cell>
          <cell r="G2303" t="str">
            <v>Hour18</v>
          </cell>
          <cell r="H2303">
            <v>368</v>
          </cell>
        </row>
        <row r="2304">
          <cell r="A2304" t="str">
            <v>201806_SAFEWAY_26C_6000230283</v>
          </cell>
          <cell r="B2304">
            <v>43271</v>
          </cell>
          <cell r="C2304">
            <v>2018</v>
          </cell>
          <cell r="D2304" t="str">
            <v>201806</v>
          </cell>
          <cell r="E2304" t="str">
            <v>SAFEWAY_26C</v>
          </cell>
          <cell r="F2304">
            <v>6000230283</v>
          </cell>
          <cell r="G2304" t="str">
            <v>Hour15</v>
          </cell>
          <cell r="H2304">
            <v>415</v>
          </cell>
        </row>
        <row r="2305">
          <cell r="A2305" t="str">
            <v>201806_SAFEWAY_26C_6000306204</v>
          </cell>
          <cell r="B2305">
            <v>43271</v>
          </cell>
          <cell r="C2305">
            <v>2018</v>
          </cell>
          <cell r="D2305" t="str">
            <v>201806</v>
          </cell>
          <cell r="E2305" t="str">
            <v>SAFEWAY_26C</v>
          </cell>
          <cell r="F2305">
            <v>6000306204</v>
          </cell>
          <cell r="G2305" t="str">
            <v>Hour16</v>
          </cell>
          <cell r="H2305">
            <v>427</v>
          </cell>
        </row>
        <row r="2306">
          <cell r="A2306" t="str">
            <v>201806_SAFEWAY_26C_6000388919</v>
          </cell>
          <cell r="B2306">
            <v>43271</v>
          </cell>
          <cell r="C2306">
            <v>2018</v>
          </cell>
          <cell r="D2306" t="str">
            <v>201806</v>
          </cell>
          <cell r="E2306" t="str">
            <v>SAFEWAY_26C</v>
          </cell>
          <cell r="F2306">
            <v>6000388919</v>
          </cell>
          <cell r="G2306" t="str">
            <v>Hour16</v>
          </cell>
          <cell r="H2306">
            <v>404</v>
          </cell>
        </row>
        <row r="2307">
          <cell r="A2307" t="str">
            <v>201806_SAFEWAY_26C_6000400354</v>
          </cell>
          <cell r="B2307">
            <v>43269</v>
          </cell>
          <cell r="C2307">
            <v>2018</v>
          </cell>
          <cell r="D2307" t="str">
            <v>201806</v>
          </cell>
          <cell r="E2307" t="str">
            <v>SAFEWAY_26C</v>
          </cell>
          <cell r="F2307">
            <v>6000400354</v>
          </cell>
          <cell r="G2307" t="str">
            <v>Hour17</v>
          </cell>
          <cell r="H2307">
            <v>376</v>
          </cell>
        </row>
        <row r="2308">
          <cell r="A2308" t="str">
            <v>201806_SAFEWAY_26C_6000417731</v>
          </cell>
          <cell r="B2308">
            <v>43271</v>
          </cell>
          <cell r="C2308">
            <v>2018</v>
          </cell>
          <cell r="D2308" t="str">
            <v>201806</v>
          </cell>
          <cell r="E2308" t="str">
            <v>SAFEWAY_26C</v>
          </cell>
          <cell r="F2308">
            <v>6000417731</v>
          </cell>
          <cell r="G2308" t="str">
            <v>Hour12</v>
          </cell>
          <cell r="H2308">
            <v>331</v>
          </cell>
        </row>
        <row r="2309">
          <cell r="A2309" t="str">
            <v>201806_SAFEWAY_26C_6000563903</v>
          </cell>
          <cell r="B2309">
            <v>43271</v>
          </cell>
          <cell r="C2309">
            <v>2018</v>
          </cell>
          <cell r="D2309" t="str">
            <v>201806</v>
          </cell>
          <cell r="E2309" t="str">
            <v>SAFEWAY_26C</v>
          </cell>
          <cell r="F2309">
            <v>6000563903</v>
          </cell>
          <cell r="G2309" t="str">
            <v>Hour14</v>
          </cell>
          <cell r="H2309">
            <v>428</v>
          </cell>
        </row>
        <row r="2310">
          <cell r="A2310" t="str">
            <v>201806_SAFEWAY_26C_6000663272</v>
          </cell>
          <cell r="B2310">
            <v>43271</v>
          </cell>
          <cell r="C2310">
            <v>2018</v>
          </cell>
          <cell r="D2310" t="str">
            <v>201806</v>
          </cell>
          <cell r="E2310" t="str">
            <v>SAFEWAY_26C</v>
          </cell>
          <cell r="F2310">
            <v>6000663272</v>
          </cell>
          <cell r="G2310" t="str">
            <v>Hour14</v>
          </cell>
          <cell r="H2310">
            <v>451</v>
          </cell>
        </row>
        <row r="2311">
          <cell r="A2311" t="str">
            <v>201806_SAFEWAY_26C_6000794189</v>
          </cell>
          <cell r="B2311">
            <v>43271</v>
          </cell>
          <cell r="C2311">
            <v>2018</v>
          </cell>
          <cell r="D2311" t="str">
            <v>201806</v>
          </cell>
          <cell r="E2311" t="str">
            <v>SAFEWAY_26C</v>
          </cell>
          <cell r="F2311">
            <v>6000794189</v>
          </cell>
          <cell r="G2311" t="str">
            <v>Hour19</v>
          </cell>
          <cell r="H2311">
            <v>314</v>
          </cell>
        </row>
        <row r="2312">
          <cell r="A2312" t="str">
            <v>201806_SAFEWAY_26C_6000841874</v>
          </cell>
          <cell r="B2312">
            <v>43271</v>
          </cell>
          <cell r="C2312">
            <v>2018</v>
          </cell>
          <cell r="D2312" t="str">
            <v>201806</v>
          </cell>
          <cell r="E2312" t="str">
            <v>SAFEWAY_26C</v>
          </cell>
          <cell r="F2312">
            <v>6000841874</v>
          </cell>
          <cell r="G2312" t="str">
            <v>Hour14</v>
          </cell>
          <cell r="H2312">
            <v>426</v>
          </cell>
        </row>
        <row r="2313">
          <cell r="A2313" t="str">
            <v>201806_SAFEWAY_26C_6000845261</v>
          </cell>
          <cell r="B2313">
            <v>43269</v>
          </cell>
          <cell r="C2313">
            <v>2018</v>
          </cell>
          <cell r="D2313" t="str">
            <v>201806</v>
          </cell>
          <cell r="E2313" t="str">
            <v>SAFEWAY_26C</v>
          </cell>
          <cell r="F2313">
            <v>6000845261</v>
          </cell>
          <cell r="G2313" t="str">
            <v>Hour14</v>
          </cell>
          <cell r="H2313">
            <v>332</v>
          </cell>
        </row>
        <row r="2314">
          <cell r="A2314" t="str">
            <v>201806_SAFEWAY_26C_6000888988</v>
          </cell>
          <cell r="B2314">
            <v>43278</v>
          </cell>
          <cell r="C2314">
            <v>2018</v>
          </cell>
          <cell r="D2314" t="str">
            <v>201806</v>
          </cell>
          <cell r="E2314" t="str">
            <v>SAFEWAY_26C</v>
          </cell>
          <cell r="F2314">
            <v>6000888988</v>
          </cell>
          <cell r="G2314" t="str">
            <v>Hour22</v>
          </cell>
          <cell r="H2314">
            <v>2702</v>
          </cell>
        </row>
        <row r="2315">
          <cell r="A2315" t="str">
            <v>201806_SAFEWAY_26C_6000976603</v>
          </cell>
          <cell r="B2315">
            <v>43271</v>
          </cell>
          <cell r="C2315">
            <v>2018</v>
          </cell>
          <cell r="D2315" t="str">
            <v>201806</v>
          </cell>
          <cell r="E2315" t="str">
            <v>SAFEWAY_26C</v>
          </cell>
          <cell r="F2315">
            <v>6000976603</v>
          </cell>
          <cell r="G2315" t="str">
            <v>Hour14</v>
          </cell>
          <cell r="H2315">
            <v>488</v>
          </cell>
        </row>
        <row r="2316">
          <cell r="A2316" t="str">
            <v>201806_SAFEWAY_26C_6001004591</v>
          </cell>
          <cell r="B2316">
            <v>43279</v>
          </cell>
          <cell r="C2316">
            <v>2018</v>
          </cell>
          <cell r="D2316" t="str">
            <v>201806</v>
          </cell>
          <cell r="E2316" t="str">
            <v>SAFEWAY_26C</v>
          </cell>
          <cell r="F2316">
            <v>6001004591</v>
          </cell>
          <cell r="G2316" t="str">
            <v>Hour18</v>
          </cell>
          <cell r="H2316">
            <v>1921</v>
          </cell>
        </row>
        <row r="2317">
          <cell r="A2317" t="str">
            <v>201806_SAFEWAY_26C_6001009414</v>
          </cell>
          <cell r="B2317">
            <v>43271</v>
          </cell>
          <cell r="C2317">
            <v>2018</v>
          </cell>
          <cell r="D2317" t="str">
            <v>201806</v>
          </cell>
          <cell r="E2317" t="str">
            <v>SAFEWAY_26C</v>
          </cell>
          <cell r="F2317">
            <v>6001009414</v>
          </cell>
          <cell r="G2317" t="str">
            <v>Hour14</v>
          </cell>
          <cell r="H2317">
            <v>356</v>
          </cell>
        </row>
        <row r="2318">
          <cell r="A2318" t="str">
            <v>201806_SAFEWAY_26C_6001016325</v>
          </cell>
          <cell r="B2318">
            <v>43266</v>
          </cell>
          <cell r="C2318">
            <v>2018</v>
          </cell>
          <cell r="D2318" t="str">
            <v>201806</v>
          </cell>
          <cell r="E2318" t="str">
            <v>SAFEWAY_26C</v>
          </cell>
          <cell r="F2318">
            <v>6001016325</v>
          </cell>
          <cell r="G2318" t="str">
            <v>Hour12</v>
          </cell>
          <cell r="H2318">
            <v>407</v>
          </cell>
        </row>
        <row r="2319">
          <cell r="A2319" t="str">
            <v>201806_SAFEWAY_26C_6001049297</v>
          </cell>
          <cell r="B2319">
            <v>43271</v>
          </cell>
          <cell r="C2319">
            <v>2018</v>
          </cell>
          <cell r="D2319" t="str">
            <v>201806</v>
          </cell>
          <cell r="E2319" t="str">
            <v>SAFEWAY_26C</v>
          </cell>
          <cell r="F2319">
            <v>6001049297</v>
          </cell>
          <cell r="G2319" t="str">
            <v>Hour17</v>
          </cell>
          <cell r="H2319">
            <v>388</v>
          </cell>
        </row>
        <row r="2320">
          <cell r="A2320" t="str">
            <v>201806_SAFEWAY_26C_6001079768</v>
          </cell>
          <cell r="B2320">
            <v>43269</v>
          </cell>
          <cell r="C2320">
            <v>2018</v>
          </cell>
          <cell r="D2320" t="str">
            <v>201806</v>
          </cell>
          <cell r="E2320" t="str">
            <v>SAFEWAY_26C</v>
          </cell>
          <cell r="F2320">
            <v>6001079768</v>
          </cell>
          <cell r="G2320" t="str">
            <v>Hour15</v>
          </cell>
          <cell r="H2320">
            <v>410</v>
          </cell>
        </row>
        <row r="2321">
          <cell r="A2321" t="str">
            <v>201806_SAFEWAY_26C_6001091454</v>
          </cell>
          <cell r="B2321">
            <v>43271</v>
          </cell>
          <cell r="C2321">
            <v>2018</v>
          </cell>
          <cell r="D2321" t="str">
            <v>201806</v>
          </cell>
          <cell r="E2321" t="str">
            <v>SAFEWAY_26C</v>
          </cell>
          <cell r="F2321">
            <v>6001091454</v>
          </cell>
          <cell r="G2321" t="str">
            <v>Hour18</v>
          </cell>
          <cell r="H2321">
            <v>387</v>
          </cell>
        </row>
        <row r="2322">
          <cell r="A2322" t="str">
            <v>201806_SAFEWAY_26C_6001108617</v>
          </cell>
          <cell r="B2322">
            <v>43271</v>
          </cell>
          <cell r="C2322">
            <v>2018</v>
          </cell>
          <cell r="D2322" t="str">
            <v>201806</v>
          </cell>
          <cell r="E2322" t="str">
            <v>SAFEWAY_26C</v>
          </cell>
          <cell r="F2322">
            <v>6001108617</v>
          </cell>
          <cell r="G2322" t="str">
            <v>Hour15</v>
          </cell>
          <cell r="H2322">
            <v>345</v>
          </cell>
        </row>
        <row r="2323">
          <cell r="A2323" t="str">
            <v>201806_SAFEWAY_26C_6001160609</v>
          </cell>
          <cell r="B2323">
            <v>43269</v>
          </cell>
          <cell r="C2323">
            <v>2018</v>
          </cell>
          <cell r="D2323" t="str">
            <v>201806</v>
          </cell>
          <cell r="E2323" t="str">
            <v>SAFEWAY_26C</v>
          </cell>
          <cell r="F2323">
            <v>6001160609</v>
          </cell>
          <cell r="G2323" t="str">
            <v>Hour15</v>
          </cell>
          <cell r="H2323">
            <v>345</v>
          </cell>
        </row>
        <row r="2324">
          <cell r="A2324" t="str">
            <v>201806_SAFEWAY_26C_6001189275</v>
          </cell>
          <cell r="B2324">
            <v>43271</v>
          </cell>
          <cell r="C2324">
            <v>2018</v>
          </cell>
          <cell r="D2324" t="str">
            <v>201806</v>
          </cell>
          <cell r="E2324" t="str">
            <v>SAFEWAY_26C</v>
          </cell>
          <cell r="F2324">
            <v>6001189275</v>
          </cell>
          <cell r="G2324" t="str">
            <v>Hour18</v>
          </cell>
          <cell r="H2324">
            <v>447</v>
          </cell>
        </row>
        <row r="2325">
          <cell r="A2325" t="str">
            <v>201806_SAFEWAY_26C_6001249077</v>
          </cell>
          <cell r="B2325">
            <v>43271</v>
          </cell>
          <cell r="C2325">
            <v>2018</v>
          </cell>
          <cell r="D2325" t="str">
            <v>201806</v>
          </cell>
          <cell r="E2325" t="str">
            <v>SAFEWAY_26C</v>
          </cell>
          <cell r="F2325">
            <v>6001249077</v>
          </cell>
          <cell r="G2325" t="str">
            <v>Hour15</v>
          </cell>
          <cell r="H2325">
            <v>516</v>
          </cell>
        </row>
        <row r="2326">
          <cell r="A2326" t="str">
            <v>201806_SAFEWAY_26C_6001259379</v>
          </cell>
          <cell r="B2326">
            <v>43271</v>
          </cell>
          <cell r="C2326">
            <v>2018</v>
          </cell>
          <cell r="D2326" t="str">
            <v>201806</v>
          </cell>
          <cell r="E2326" t="str">
            <v>SAFEWAY_26C</v>
          </cell>
          <cell r="F2326">
            <v>6001259379</v>
          </cell>
          <cell r="G2326" t="str">
            <v>Hour18</v>
          </cell>
          <cell r="H2326">
            <v>323</v>
          </cell>
        </row>
        <row r="2327">
          <cell r="A2327" t="str">
            <v>201806_SAFEWAY_26C_6001264849</v>
          </cell>
          <cell r="B2327">
            <v>43269</v>
          </cell>
          <cell r="C2327">
            <v>2018</v>
          </cell>
          <cell r="D2327" t="str">
            <v>201806</v>
          </cell>
          <cell r="E2327" t="str">
            <v>SAFEWAY_26C</v>
          </cell>
          <cell r="F2327">
            <v>6001264849</v>
          </cell>
          <cell r="G2327" t="str">
            <v>Hour17</v>
          </cell>
          <cell r="H2327">
            <v>392</v>
          </cell>
        </row>
        <row r="2328">
          <cell r="A2328" t="str">
            <v>201806_SAFEWAY_26C_6001457255</v>
          </cell>
          <cell r="B2328">
            <v>43271</v>
          </cell>
          <cell r="C2328">
            <v>2018</v>
          </cell>
          <cell r="D2328" t="str">
            <v>201806</v>
          </cell>
          <cell r="E2328" t="str">
            <v>SAFEWAY_26C</v>
          </cell>
          <cell r="F2328">
            <v>6001457255</v>
          </cell>
          <cell r="G2328" t="str">
            <v>Hour16</v>
          </cell>
          <cell r="H2328">
            <v>405</v>
          </cell>
        </row>
        <row r="2329">
          <cell r="A2329" t="str">
            <v>201806_SAFEWAY_26C_6001515441</v>
          </cell>
          <cell r="B2329">
            <v>43271</v>
          </cell>
          <cell r="C2329">
            <v>2018</v>
          </cell>
          <cell r="D2329" t="str">
            <v>201806</v>
          </cell>
          <cell r="E2329" t="str">
            <v>SAFEWAY_26C</v>
          </cell>
          <cell r="F2329">
            <v>6001515441</v>
          </cell>
          <cell r="G2329" t="str">
            <v>Hour16</v>
          </cell>
          <cell r="H2329">
            <v>361</v>
          </cell>
        </row>
        <row r="2330">
          <cell r="A2330" t="str">
            <v>201806_SAFEWAY_26C_6001524715</v>
          </cell>
          <cell r="B2330">
            <v>43271</v>
          </cell>
          <cell r="C2330">
            <v>2018</v>
          </cell>
          <cell r="D2330" t="str">
            <v>201806</v>
          </cell>
          <cell r="E2330" t="str">
            <v>SAFEWAY_26C</v>
          </cell>
          <cell r="F2330">
            <v>6001524715</v>
          </cell>
          <cell r="G2330" t="str">
            <v>Hour17</v>
          </cell>
          <cell r="H2330">
            <v>389</v>
          </cell>
        </row>
        <row r="2331">
          <cell r="A2331" t="str">
            <v>201806_SAFEWAY_26C_6001631677</v>
          </cell>
          <cell r="B2331">
            <v>43252</v>
          </cell>
          <cell r="C2331">
            <v>2018</v>
          </cell>
          <cell r="D2331" t="str">
            <v>201806</v>
          </cell>
          <cell r="E2331" t="str">
            <v>SAFEWAY_26C</v>
          </cell>
          <cell r="F2331">
            <v>6001631677</v>
          </cell>
          <cell r="G2331" t="str">
            <v>Hour11</v>
          </cell>
          <cell r="H2331">
            <v>308</v>
          </cell>
        </row>
        <row r="2332">
          <cell r="A2332" t="str">
            <v>201806_SAFEWAY_26C_6001700230</v>
          </cell>
          <cell r="B2332">
            <v>43271</v>
          </cell>
          <cell r="C2332">
            <v>2018</v>
          </cell>
          <cell r="D2332" t="str">
            <v>201806</v>
          </cell>
          <cell r="E2332" t="str">
            <v>SAFEWAY_26C</v>
          </cell>
          <cell r="F2332">
            <v>6001700230</v>
          </cell>
          <cell r="G2332" t="str">
            <v>Hour17</v>
          </cell>
          <cell r="H2332">
            <v>334</v>
          </cell>
        </row>
        <row r="2333">
          <cell r="A2333" t="str">
            <v>201806_SAFEWAY_26C_6001713191</v>
          </cell>
          <cell r="B2333">
            <v>43274</v>
          </cell>
          <cell r="C2333">
            <v>2018</v>
          </cell>
          <cell r="D2333" t="str">
            <v>201806</v>
          </cell>
          <cell r="E2333" t="str">
            <v>SAFEWAY_26C</v>
          </cell>
          <cell r="F2333">
            <v>6001713191</v>
          </cell>
          <cell r="G2333" t="str">
            <v>Hour10</v>
          </cell>
          <cell r="H2333">
            <v>368</v>
          </cell>
        </row>
        <row r="2334">
          <cell r="A2334" t="str">
            <v>201806_SAFEWAY_26C_6001758318</v>
          </cell>
          <cell r="B2334">
            <v>43271</v>
          </cell>
          <cell r="C2334">
            <v>2018</v>
          </cell>
          <cell r="D2334" t="str">
            <v>201806</v>
          </cell>
          <cell r="E2334" t="str">
            <v>SAFEWAY_26C</v>
          </cell>
          <cell r="F2334">
            <v>6001758318</v>
          </cell>
          <cell r="G2334" t="str">
            <v>Hour18</v>
          </cell>
          <cell r="H2334">
            <v>395</v>
          </cell>
        </row>
        <row r="2335">
          <cell r="A2335" t="str">
            <v>201806_SAFEWAY_26C_6001760916</v>
          </cell>
          <cell r="B2335">
            <v>43271</v>
          </cell>
          <cell r="C2335">
            <v>2018</v>
          </cell>
          <cell r="D2335" t="str">
            <v>201806</v>
          </cell>
          <cell r="E2335" t="str">
            <v>SAFEWAY_26C</v>
          </cell>
          <cell r="F2335">
            <v>6001760916</v>
          </cell>
          <cell r="G2335" t="str">
            <v>Hour15</v>
          </cell>
          <cell r="H2335">
            <v>417</v>
          </cell>
        </row>
        <row r="2336">
          <cell r="A2336" t="str">
            <v>201806_SAFEWAY_26C_6001780241</v>
          </cell>
          <cell r="B2336">
            <v>43256</v>
          </cell>
          <cell r="C2336">
            <v>2018</v>
          </cell>
          <cell r="D2336" t="str">
            <v>201806</v>
          </cell>
          <cell r="E2336" t="str">
            <v>SAFEWAY_26C</v>
          </cell>
          <cell r="F2336">
            <v>6001780241</v>
          </cell>
          <cell r="G2336" t="str">
            <v>Hour24</v>
          </cell>
          <cell r="H2336">
            <v>1965</v>
          </cell>
        </row>
        <row r="2337">
          <cell r="A2337" t="str">
            <v>201806_SAFEWAY_26C_6001884228</v>
          </cell>
          <cell r="B2337">
            <v>43257</v>
          </cell>
          <cell r="C2337">
            <v>2018</v>
          </cell>
          <cell r="D2337" t="str">
            <v>201806</v>
          </cell>
          <cell r="E2337" t="str">
            <v>SAFEWAY_26C</v>
          </cell>
          <cell r="F2337">
            <v>6001884228</v>
          </cell>
          <cell r="G2337" t="str">
            <v>Hour10</v>
          </cell>
          <cell r="H2337">
            <v>643</v>
          </cell>
        </row>
        <row r="2338">
          <cell r="A2338" t="str">
            <v>201806_SAFEWAY_26C_6001902898</v>
          </cell>
          <cell r="B2338">
            <v>43269</v>
          </cell>
          <cell r="C2338">
            <v>2018</v>
          </cell>
          <cell r="D2338" t="str">
            <v>201806</v>
          </cell>
          <cell r="E2338" t="str">
            <v>SAFEWAY_26C</v>
          </cell>
          <cell r="F2338">
            <v>6001902898</v>
          </cell>
          <cell r="G2338" t="str">
            <v>Hour18</v>
          </cell>
          <cell r="H2338">
            <v>327</v>
          </cell>
        </row>
        <row r="2339">
          <cell r="A2339" t="str">
            <v>201707_STARBUCKS COFFEE CO_26C_6000479872</v>
          </cell>
          <cell r="B2339">
            <v>42923</v>
          </cell>
          <cell r="C2339">
            <v>2017</v>
          </cell>
          <cell r="D2339" t="str">
            <v>201707</v>
          </cell>
          <cell r="E2339" t="str">
            <v>STARBUCKS COFFEE CO_26C</v>
          </cell>
          <cell r="F2339">
            <v>6000479872</v>
          </cell>
          <cell r="G2339" t="str">
            <v>Hour01</v>
          </cell>
          <cell r="H2339">
            <v>1067</v>
          </cell>
        </row>
        <row r="2340">
          <cell r="A2340" t="str">
            <v>201707_STARBUCKS COFFEE CO_26C_6000480323</v>
          </cell>
          <cell r="B2340">
            <v>42922</v>
          </cell>
          <cell r="C2340">
            <v>2017</v>
          </cell>
          <cell r="D2340" t="str">
            <v>201707</v>
          </cell>
          <cell r="E2340" t="str">
            <v>STARBUCKS COFFEE CO_26C</v>
          </cell>
          <cell r="F2340">
            <v>6000480323</v>
          </cell>
          <cell r="G2340" t="str">
            <v>Hour20</v>
          </cell>
          <cell r="H2340">
            <v>528</v>
          </cell>
        </row>
        <row r="2341">
          <cell r="A2341" t="str">
            <v>201708_STARBUCKS COFFEE CO_26C_6000479872</v>
          </cell>
          <cell r="B2341">
            <v>42949</v>
          </cell>
          <cell r="C2341">
            <v>2017</v>
          </cell>
          <cell r="D2341" t="str">
            <v>201708</v>
          </cell>
          <cell r="E2341" t="str">
            <v>STARBUCKS COFFEE CO_26C</v>
          </cell>
          <cell r="F2341">
            <v>6000479872</v>
          </cell>
          <cell r="G2341" t="str">
            <v>Hour10</v>
          </cell>
          <cell r="H2341">
            <v>942</v>
          </cell>
        </row>
        <row r="2342">
          <cell r="A2342" t="str">
            <v>201708_STARBUCKS COFFEE CO_26C_6000480323</v>
          </cell>
          <cell r="B2342">
            <v>42976</v>
          </cell>
          <cell r="C2342">
            <v>2017</v>
          </cell>
          <cell r="D2342" t="str">
            <v>201708</v>
          </cell>
          <cell r="E2342" t="str">
            <v>STARBUCKS COFFEE CO_26C</v>
          </cell>
          <cell r="F2342">
            <v>6000480323</v>
          </cell>
          <cell r="G2342" t="str">
            <v>Hour18</v>
          </cell>
          <cell r="H2342">
            <v>564</v>
          </cell>
        </row>
        <row r="2343">
          <cell r="A2343" t="str">
            <v>201709_STARBUCKS COFFEE CO_26C_6000479872</v>
          </cell>
          <cell r="B2343">
            <v>43004</v>
          </cell>
          <cell r="C2343">
            <v>2017</v>
          </cell>
          <cell r="D2343" t="str">
            <v>201709</v>
          </cell>
          <cell r="E2343" t="str">
            <v>STARBUCKS COFFEE CO_26C</v>
          </cell>
          <cell r="F2343">
            <v>6000479872</v>
          </cell>
          <cell r="G2343" t="str">
            <v>Hour20</v>
          </cell>
          <cell r="H2343">
            <v>899</v>
          </cell>
        </row>
        <row r="2344">
          <cell r="A2344" t="str">
            <v>201709_STARBUCKS COFFEE CO_26C_6000480323</v>
          </cell>
          <cell r="B2344">
            <v>42992</v>
          </cell>
          <cell r="C2344">
            <v>2017</v>
          </cell>
          <cell r="D2344" t="str">
            <v>201709</v>
          </cell>
          <cell r="E2344" t="str">
            <v>STARBUCKS COFFEE CO_26C</v>
          </cell>
          <cell r="F2344">
            <v>6000480323</v>
          </cell>
          <cell r="G2344" t="str">
            <v>Hour17</v>
          </cell>
          <cell r="H2344">
            <v>543</v>
          </cell>
        </row>
        <row r="2345">
          <cell r="A2345" t="str">
            <v>201710_STARBUCKS COFFEE CO_26C_6000479872</v>
          </cell>
          <cell r="B2345">
            <v>43017</v>
          </cell>
          <cell r="C2345">
            <v>2017</v>
          </cell>
          <cell r="D2345" t="str">
            <v>201710</v>
          </cell>
          <cell r="E2345" t="str">
            <v>STARBUCKS COFFEE CO_26C</v>
          </cell>
          <cell r="F2345">
            <v>6000479872</v>
          </cell>
          <cell r="G2345" t="str">
            <v>Hour10</v>
          </cell>
          <cell r="H2345">
            <v>896</v>
          </cell>
        </row>
        <row r="2346">
          <cell r="A2346" t="str">
            <v>201710_STARBUCKS COFFEE CO_26C_6000480323</v>
          </cell>
          <cell r="B2346">
            <v>43026</v>
          </cell>
          <cell r="C2346">
            <v>2017</v>
          </cell>
          <cell r="D2346" t="str">
            <v>201710</v>
          </cell>
          <cell r="E2346" t="str">
            <v>STARBUCKS COFFEE CO_26C</v>
          </cell>
          <cell r="F2346">
            <v>6000480323</v>
          </cell>
          <cell r="G2346" t="str">
            <v>Hour16</v>
          </cell>
          <cell r="H2346">
            <v>544</v>
          </cell>
        </row>
        <row r="2347">
          <cell r="A2347" t="str">
            <v>201711_STARBUCKS COFFEE CO_26C_6000479872</v>
          </cell>
          <cell r="B2347">
            <v>43053</v>
          </cell>
          <cell r="C2347">
            <v>2017</v>
          </cell>
          <cell r="D2347" t="str">
            <v>201711</v>
          </cell>
          <cell r="E2347" t="str">
            <v>STARBUCKS COFFEE CO_26C</v>
          </cell>
          <cell r="F2347">
            <v>6000479872</v>
          </cell>
          <cell r="G2347" t="str">
            <v>Hour07</v>
          </cell>
          <cell r="H2347">
            <v>964</v>
          </cell>
        </row>
        <row r="2348">
          <cell r="A2348" t="str">
            <v>201711_STARBUCKS COFFEE CO_26C_6000480323</v>
          </cell>
          <cell r="B2348">
            <v>43048</v>
          </cell>
          <cell r="C2348">
            <v>2017</v>
          </cell>
          <cell r="D2348" t="str">
            <v>201711</v>
          </cell>
          <cell r="E2348" t="str">
            <v>STARBUCKS COFFEE CO_26C</v>
          </cell>
          <cell r="F2348">
            <v>6000480323</v>
          </cell>
          <cell r="G2348" t="str">
            <v>Hour15</v>
          </cell>
          <cell r="H2348">
            <v>537</v>
          </cell>
        </row>
        <row r="2349">
          <cell r="A2349" t="str">
            <v>201712_STARBUCKS COFFEE CO_26C_6000479872</v>
          </cell>
          <cell r="B2349">
            <v>43073</v>
          </cell>
          <cell r="C2349">
            <v>2017</v>
          </cell>
          <cell r="D2349" t="str">
            <v>201712</v>
          </cell>
          <cell r="E2349" t="str">
            <v>STARBUCKS COFFEE CO_26C</v>
          </cell>
          <cell r="F2349">
            <v>6000479872</v>
          </cell>
          <cell r="G2349" t="str">
            <v>Hour24</v>
          </cell>
          <cell r="H2349">
            <v>860</v>
          </cell>
        </row>
        <row r="2350">
          <cell r="A2350" t="str">
            <v>201712_STARBUCKS COFFEE CO_26C_6000480323</v>
          </cell>
          <cell r="B2350">
            <v>43080</v>
          </cell>
          <cell r="C2350">
            <v>2017</v>
          </cell>
          <cell r="D2350" t="str">
            <v>201712</v>
          </cell>
          <cell r="E2350" t="str">
            <v>STARBUCKS COFFEE CO_26C</v>
          </cell>
          <cell r="F2350">
            <v>6000480323</v>
          </cell>
          <cell r="G2350" t="str">
            <v>Hour22</v>
          </cell>
          <cell r="H2350">
            <v>535</v>
          </cell>
        </row>
        <row r="2351">
          <cell r="A2351" t="str">
            <v>201801_STARBUCKS COFFEE CO_26C_6000479872</v>
          </cell>
          <cell r="B2351">
            <v>43122</v>
          </cell>
          <cell r="C2351">
            <v>2018</v>
          </cell>
          <cell r="D2351" t="str">
            <v>201801</v>
          </cell>
          <cell r="E2351" t="str">
            <v>STARBUCKS COFFEE CO_26C</v>
          </cell>
          <cell r="F2351">
            <v>6000479872</v>
          </cell>
          <cell r="G2351" t="str">
            <v>Hour10</v>
          </cell>
          <cell r="H2351">
            <v>946</v>
          </cell>
        </row>
        <row r="2352">
          <cell r="A2352" t="str">
            <v>201801_STARBUCKS COFFEE CO_26C_6000480323</v>
          </cell>
          <cell r="B2352">
            <v>43130</v>
          </cell>
          <cell r="C2352">
            <v>2018</v>
          </cell>
          <cell r="D2352" t="str">
            <v>201801</v>
          </cell>
          <cell r="E2352" t="str">
            <v>STARBUCKS COFFEE CO_26C</v>
          </cell>
          <cell r="F2352">
            <v>6000480323</v>
          </cell>
          <cell r="G2352" t="str">
            <v>Hour23</v>
          </cell>
          <cell r="H2352">
            <v>543</v>
          </cell>
        </row>
        <row r="2353">
          <cell r="A2353" t="str">
            <v>201802_STARBUCKS COFFEE CO_26C_6000479872</v>
          </cell>
          <cell r="B2353">
            <v>43137</v>
          </cell>
          <cell r="C2353">
            <v>2018</v>
          </cell>
          <cell r="D2353" t="str">
            <v>201802</v>
          </cell>
          <cell r="E2353" t="str">
            <v>STARBUCKS COFFEE CO_26C</v>
          </cell>
          <cell r="F2353">
            <v>6000479872</v>
          </cell>
          <cell r="G2353" t="str">
            <v>Hour12</v>
          </cell>
          <cell r="H2353">
            <v>897</v>
          </cell>
        </row>
        <row r="2354">
          <cell r="A2354" t="str">
            <v>201802_STARBUCKS COFFEE CO_26C_6000480323</v>
          </cell>
          <cell r="B2354">
            <v>43157</v>
          </cell>
          <cell r="C2354">
            <v>2018</v>
          </cell>
          <cell r="D2354" t="str">
            <v>201802</v>
          </cell>
          <cell r="E2354" t="str">
            <v>STARBUCKS COFFEE CO_26C</v>
          </cell>
          <cell r="F2354">
            <v>6000480323</v>
          </cell>
          <cell r="G2354" t="str">
            <v>Hour19</v>
          </cell>
          <cell r="H2354">
            <v>616</v>
          </cell>
        </row>
        <row r="2355">
          <cell r="A2355" t="str">
            <v>201803_STARBUCKS COFFEE CO_26C_6000479872</v>
          </cell>
          <cell r="B2355">
            <v>43188</v>
          </cell>
          <cell r="C2355">
            <v>2018</v>
          </cell>
          <cell r="D2355" t="str">
            <v>201803</v>
          </cell>
          <cell r="E2355" t="str">
            <v>STARBUCKS COFFEE CO_26C</v>
          </cell>
          <cell r="F2355">
            <v>6000479872</v>
          </cell>
          <cell r="G2355" t="str">
            <v>Hour16</v>
          </cell>
          <cell r="H2355">
            <v>860</v>
          </cell>
        </row>
        <row r="2356">
          <cell r="A2356" t="str">
            <v>201803_STARBUCKS COFFEE CO_26C_6000480323</v>
          </cell>
          <cell r="B2356">
            <v>43189</v>
          </cell>
          <cell r="C2356">
            <v>2018</v>
          </cell>
          <cell r="D2356" t="str">
            <v>201803</v>
          </cell>
          <cell r="E2356" t="str">
            <v>STARBUCKS COFFEE CO_26C</v>
          </cell>
          <cell r="F2356">
            <v>6000480323</v>
          </cell>
          <cell r="G2356" t="str">
            <v>Hour20</v>
          </cell>
          <cell r="H2356">
            <v>500</v>
          </cell>
        </row>
        <row r="2357">
          <cell r="A2357" t="str">
            <v>201804_STARBUCKS COFFEE CO_26C_6000479872</v>
          </cell>
          <cell r="B2357">
            <v>43192</v>
          </cell>
          <cell r="C2357">
            <v>2018</v>
          </cell>
          <cell r="D2357" t="str">
            <v>201804</v>
          </cell>
          <cell r="E2357" t="str">
            <v>STARBUCKS COFFEE CO_26C</v>
          </cell>
          <cell r="F2357">
            <v>6000479872</v>
          </cell>
          <cell r="G2357" t="str">
            <v>Hour06</v>
          </cell>
          <cell r="H2357">
            <v>915</v>
          </cell>
        </row>
        <row r="2358">
          <cell r="A2358" t="str">
            <v>201804_STARBUCKS COFFEE CO_26C_6000480323</v>
          </cell>
          <cell r="B2358">
            <v>43214</v>
          </cell>
          <cell r="C2358">
            <v>2018</v>
          </cell>
          <cell r="D2358" t="str">
            <v>201804</v>
          </cell>
          <cell r="E2358" t="str">
            <v>STARBUCKS COFFEE CO_26C</v>
          </cell>
          <cell r="F2358">
            <v>6000480323</v>
          </cell>
          <cell r="G2358" t="str">
            <v>Hour15</v>
          </cell>
          <cell r="H2358">
            <v>546</v>
          </cell>
        </row>
        <row r="2359">
          <cell r="A2359" t="str">
            <v>201805_STARBUCKS COFFEE CO_26C_6000479872</v>
          </cell>
          <cell r="B2359">
            <v>43221</v>
          </cell>
          <cell r="C2359">
            <v>2018</v>
          </cell>
          <cell r="D2359" t="str">
            <v>201805</v>
          </cell>
          <cell r="E2359" t="str">
            <v>STARBUCKS COFFEE CO_26C</v>
          </cell>
          <cell r="F2359">
            <v>6000479872</v>
          </cell>
          <cell r="G2359" t="str">
            <v>Hour12</v>
          </cell>
          <cell r="H2359">
            <v>988</v>
          </cell>
        </row>
        <row r="2360">
          <cell r="A2360" t="str">
            <v>201805_STARBUCKS COFFEE CO_26C_6000480323</v>
          </cell>
          <cell r="B2360">
            <v>43234</v>
          </cell>
          <cell r="C2360">
            <v>2018</v>
          </cell>
          <cell r="D2360" t="str">
            <v>201805</v>
          </cell>
          <cell r="E2360" t="str">
            <v>STARBUCKS COFFEE CO_26C</v>
          </cell>
          <cell r="F2360">
            <v>6000480323</v>
          </cell>
          <cell r="G2360" t="str">
            <v>Hour15</v>
          </cell>
          <cell r="H2360">
            <v>548</v>
          </cell>
        </row>
        <row r="2361">
          <cell r="A2361" t="str">
            <v>201806_STARBUCKS COFFEE CO_26C_6000479872</v>
          </cell>
          <cell r="B2361">
            <v>43276</v>
          </cell>
          <cell r="C2361">
            <v>2018</v>
          </cell>
          <cell r="D2361" t="str">
            <v>201806</v>
          </cell>
          <cell r="E2361" t="str">
            <v>STARBUCKS COFFEE CO_26C</v>
          </cell>
          <cell r="F2361">
            <v>6000479872</v>
          </cell>
          <cell r="G2361" t="str">
            <v>Hour13</v>
          </cell>
          <cell r="H2361">
            <v>973</v>
          </cell>
        </row>
        <row r="2362">
          <cell r="A2362" t="str">
            <v>201806_STARBUCKS COFFEE CO_26C_6000480323</v>
          </cell>
          <cell r="B2362">
            <v>43270</v>
          </cell>
          <cell r="C2362">
            <v>2018</v>
          </cell>
          <cell r="D2362" t="str">
            <v>201806</v>
          </cell>
          <cell r="E2362" t="str">
            <v>STARBUCKS COFFEE CO_26C</v>
          </cell>
          <cell r="F2362">
            <v>6000480323</v>
          </cell>
          <cell r="G2362" t="str">
            <v>Hour16</v>
          </cell>
          <cell r="H2362">
            <v>537</v>
          </cell>
        </row>
        <row r="2363">
          <cell r="A2363" t="str">
            <v>201707_SWEDISH HEALTH SERVICES_26C_6000590940</v>
          </cell>
          <cell r="B2363">
            <v>42927</v>
          </cell>
          <cell r="C2363">
            <v>2017</v>
          </cell>
          <cell r="D2363" t="str">
            <v>201707</v>
          </cell>
          <cell r="E2363" t="str">
            <v>SWEDISH HEALTH SERVICES_26C</v>
          </cell>
          <cell r="F2363">
            <v>6000590940</v>
          </cell>
          <cell r="G2363" t="str">
            <v>Hour10</v>
          </cell>
          <cell r="H2363">
            <v>463</v>
          </cell>
        </row>
        <row r="2364">
          <cell r="A2364" t="str">
            <v>201707_SWEDISH HEALTH SERVICES_26C_6001338813</v>
          </cell>
          <cell r="B2364">
            <v>42941</v>
          </cell>
          <cell r="C2364">
            <v>2017</v>
          </cell>
          <cell r="D2364" t="str">
            <v>201707</v>
          </cell>
          <cell r="E2364" t="str">
            <v>SWEDISH HEALTH SERVICES_26C</v>
          </cell>
          <cell r="F2364">
            <v>6001338813</v>
          </cell>
          <cell r="G2364" t="str">
            <v>Hour13</v>
          </cell>
          <cell r="H2364">
            <v>591</v>
          </cell>
        </row>
        <row r="2365">
          <cell r="A2365" t="str">
            <v>201708_SWEDISH HEALTH SERVICES_26C_6000590940</v>
          </cell>
          <cell r="B2365">
            <v>42956</v>
          </cell>
          <cell r="C2365">
            <v>2017</v>
          </cell>
          <cell r="D2365" t="str">
            <v>201708</v>
          </cell>
          <cell r="E2365" t="str">
            <v>SWEDISH HEALTH SERVICES_26C</v>
          </cell>
          <cell r="F2365">
            <v>6000590940</v>
          </cell>
          <cell r="G2365" t="str">
            <v>Hour10</v>
          </cell>
          <cell r="H2365">
            <v>465</v>
          </cell>
        </row>
        <row r="2366">
          <cell r="A2366" t="str">
            <v>201708_SWEDISH HEALTH SERVICES_26C_6001338813</v>
          </cell>
          <cell r="B2366">
            <v>42957</v>
          </cell>
          <cell r="C2366">
            <v>2017</v>
          </cell>
          <cell r="D2366" t="str">
            <v>201708</v>
          </cell>
          <cell r="E2366" t="str">
            <v>SWEDISH HEALTH SERVICES_26C</v>
          </cell>
          <cell r="F2366">
            <v>6001338813</v>
          </cell>
          <cell r="G2366" t="str">
            <v>Hour06</v>
          </cell>
          <cell r="H2366">
            <v>9679</v>
          </cell>
        </row>
        <row r="2367">
          <cell r="A2367" t="str">
            <v>201709_SWEDISH HEALTH SERVICES_26C_6000590940</v>
          </cell>
          <cell r="B2367">
            <v>42992</v>
          </cell>
          <cell r="C2367">
            <v>2017</v>
          </cell>
          <cell r="D2367" t="str">
            <v>201709</v>
          </cell>
          <cell r="E2367" t="str">
            <v>SWEDISH HEALTH SERVICES_26C</v>
          </cell>
          <cell r="F2367">
            <v>6000590940</v>
          </cell>
          <cell r="G2367" t="str">
            <v>Hour15</v>
          </cell>
          <cell r="H2367">
            <v>459</v>
          </cell>
        </row>
        <row r="2368">
          <cell r="A2368" t="str">
            <v>201709_SWEDISH HEALTH SERVICES_26C_6001338813</v>
          </cell>
          <cell r="B2368">
            <v>42983</v>
          </cell>
          <cell r="C2368">
            <v>2017</v>
          </cell>
          <cell r="D2368" t="str">
            <v>201709</v>
          </cell>
          <cell r="E2368" t="str">
            <v>SWEDISH HEALTH SERVICES_26C</v>
          </cell>
          <cell r="F2368">
            <v>6001338813</v>
          </cell>
          <cell r="G2368" t="str">
            <v>Hour14</v>
          </cell>
          <cell r="H2368">
            <v>581</v>
          </cell>
        </row>
        <row r="2369">
          <cell r="A2369" t="str">
            <v>201710_SWEDISH HEALTH SERVICES_26C_6000590940</v>
          </cell>
          <cell r="B2369">
            <v>43024</v>
          </cell>
          <cell r="C2369">
            <v>2017</v>
          </cell>
          <cell r="D2369" t="str">
            <v>201710</v>
          </cell>
          <cell r="E2369" t="str">
            <v>SWEDISH HEALTH SERVICES_26C</v>
          </cell>
          <cell r="F2369">
            <v>6000590940</v>
          </cell>
          <cell r="G2369" t="str">
            <v>Hour14</v>
          </cell>
          <cell r="H2369">
            <v>446</v>
          </cell>
        </row>
        <row r="2370">
          <cell r="A2370" t="str">
            <v>201710_SWEDISH HEALTH SERVICES_26C_6001338813</v>
          </cell>
          <cell r="B2370">
            <v>43026</v>
          </cell>
          <cell r="C2370">
            <v>2017</v>
          </cell>
          <cell r="D2370" t="str">
            <v>201710</v>
          </cell>
          <cell r="E2370" t="str">
            <v>SWEDISH HEALTH SERVICES_26C</v>
          </cell>
          <cell r="F2370">
            <v>6001338813</v>
          </cell>
          <cell r="G2370" t="str">
            <v>Hour17</v>
          </cell>
          <cell r="H2370">
            <v>383</v>
          </cell>
        </row>
        <row r="2371">
          <cell r="A2371" t="str">
            <v>201711_SWEDISH HEALTH SERVICES_26C_6000590940</v>
          </cell>
          <cell r="B2371">
            <v>43050</v>
          </cell>
          <cell r="C2371">
            <v>2017</v>
          </cell>
          <cell r="D2371" t="str">
            <v>201711</v>
          </cell>
          <cell r="E2371" t="str">
            <v>SWEDISH HEALTH SERVICES_26C</v>
          </cell>
          <cell r="F2371">
            <v>6000590940</v>
          </cell>
          <cell r="G2371" t="str">
            <v>Hour10</v>
          </cell>
          <cell r="H2371">
            <v>554</v>
          </cell>
        </row>
        <row r="2372">
          <cell r="A2372" t="str">
            <v>201711_SWEDISH HEALTH SERVICES_26C_6001338813</v>
          </cell>
          <cell r="B2372">
            <v>43061</v>
          </cell>
          <cell r="C2372">
            <v>2017</v>
          </cell>
          <cell r="D2372" t="str">
            <v>201711</v>
          </cell>
          <cell r="E2372" t="str">
            <v>SWEDISH HEALTH SERVICES_26C</v>
          </cell>
          <cell r="F2372">
            <v>6001338813</v>
          </cell>
          <cell r="G2372" t="str">
            <v>Hour14</v>
          </cell>
          <cell r="H2372">
            <v>369</v>
          </cell>
        </row>
        <row r="2373">
          <cell r="A2373" t="str">
            <v>201712_SWEDISH HEALTH SERVICES_26C_6000590940</v>
          </cell>
          <cell r="B2373">
            <v>43093</v>
          </cell>
          <cell r="C2373">
            <v>2017</v>
          </cell>
          <cell r="D2373" t="str">
            <v>201712</v>
          </cell>
          <cell r="E2373" t="str">
            <v>SWEDISH HEALTH SERVICES_26C</v>
          </cell>
          <cell r="F2373">
            <v>6000590940</v>
          </cell>
          <cell r="G2373" t="str">
            <v>Hour06</v>
          </cell>
          <cell r="H2373">
            <v>626</v>
          </cell>
        </row>
        <row r="2374">
          <cell r="A2374" t="str">
            <v>201712_SWEDISH HEALTH SERVICES_26C_6001338813</v>
          </cell>
          <cell r="B2374">
            <v>43083</v>
          </cell>
          <cell r="C2374">
            <v>2017</v>
          </cell>
          <cell r="D2374" t="str">
            <v>201712</v>
          </cell>
          <cell r="E2374" t="str">
            <v>SWEDISH HEALTH SERVICES_26C</v>
          </cell>
          <cell r="F2374">
            <v>6001338813</v>
          </cell>
          <cell r="G2374" t="str">
            <v>Hour06</v>
          </cell>
          <cell r="H2374">
            <v>9548</v>
          </cell>
        </row>
        <row r="2375">
          <cell r="A2375" t="str">
            <v>201801_SWEDISH HEALTH SERVICES_26C_6000590940</v>
          </cell>
          <cell r="B2375">
            <v>43111</v>
          </cell>
          <cell r="C2375">
            <v>2018</v>
          </cell>
          <cell r="D2375" t="str">
            <v>201801</v>
          </cell>
          <cell r="E2375" t="str">
            <v>SWEDISH HEALTH SERVICES_26C</v>
          </cell>
          <cell r="F2375">
            <v>6000590940</v>
          </cell>
          <cell r="G2375" t="str">
            <v>Hour11</v>
          </cell>
          <cell r="H2375">
            <v>447</v>
          </cell>
        </row>
        <row r="2376">
          <cell r="A2376" t="str">
            <v>201801_SWEDISH HEALTH SERVICES_26C_6001338813</v>
          </cell>
          <cell r="B2376">
            <v>43129</v>
          </cell>
          <cell r="C2376">
            <v>2018</v>
          </cell>
          <cell r="D2376" t="str">
            <v>201801</v>
          </cell>
          <cell r="E2376" t="str">
            <v>SWEDISH HEALTH SERVICES_26C</v>
          </cell>
          <cell r="F2376">
            <v>6001338813</v>
          </cell>
          <cell r="G2376" t="str">
            <v>Hour10</v>
          </cell>
          <cell r="H2376">
            <v>343</v>
          </cell>
        </row>
        <row r="2377">
          <cell r="A2377" t="str">
            <v>201802_SWEDISH HEALTH SERVICES_26C_6000590940</v>
          </cell>
          <cell r="B2377">
            <v>43153</v>
          </cell>
          <cell r="C2377">
            <v>2018</v>
          </cell>
          <cell r="D2377" t="str">
            <v>201802</v>
          </cell>
          <cell r="E2377" t="str">
            <v>SWEDISH HEALTH SERVICES_26C</v>
          </cell>
          <cell r="F2377">
            <v>6000590940</v>
          </cell>
          <cell r="G2377" t="str">
            <v>Hour21</v>
          </cell>
          <cell r="H2377">
            <v>866</v>
          </cell>
        </row>
        <row r="2378">
          <cell r="A2378" t="str">
            <v>201802_SWEDISH HEALTH SERVICES_26C_6001338813</v>
          </cell>
          <cell r="B2378">
            <v>43135</v>
          </cell>
          <cell r="C2378">
            <v>2018</v>
          </cell>
          <cell r="D2378" t="str">
            <v>201802</v>
          </cell>
          <cell r="E2378" t="str">
            <v>SWEDISH HEALTH SERVICES_26C</v>
          </cell>
          <cell r="F2378">
            <v>6001338813</v>
          </cell>
          <cell r="G2378" t="str">
            <v>Hour23</v>
          </cell>
          <cell r="H2378">
            <v>337</v>
          </cell>
        </row>
        <row r="2379">
          <cell r="A2379" t="str">
            <v>201803_SWEDISH HEALTH SERVICES_26C_6000590940</v>
          </cell>
          <cell r="B2379">
            <v>43171</v>
          </cell>
          <cell r="C2379">
            <v>2018</v>
          </cell>
          <cell r="D2379" t="str">
            <v>201803</v>
          </cell>
          <cell r="E2379" t="str">
            <v>SWEDISH HEALTH SERVICES_26C</v>
          </cell>
          <cell r="F2379">
            <v>6000590940</v>
          </cell>
          <cell r="G2379" t="str">
            <v>Hour13</v>
          </cell>
          <cell r="H2379">
            <v>456</v>
          </cell>
        </row>
        <row r="2380">
          <cell r="A2380" t="str">
            <v>201803_SWEDISH HEALTH SERVICES_26C_6001338813</v>
          </cell>
          <cell r="B2380">
            <v>43171</v>
          </cell>
          <cell r="C2380">
            <v>2018</v>
          </cell>
          <cell r="D2380" t="str">
            <v>201803</v>
          </cell>
          <cell r="E2380" t="str">
            <v>SWEDISH HEALTH SERVICES_26C</v>
          </cell>
          <cell r="F2380">
            <v>6001338813</v>
          </cell>
          <cell r="G2380" t="str">
            <v>Hour16</v>
          </cell>
          <cell r="H2380">
            <v>320</v>
          </cell>
        </row>
        <row r="2381">
          <cell r="A2381" t="str">
            <v>201804_SWEDISH HEALTH SERVICES_26C_6000590940</v>
          </cell>
          <cell r="B2381">
            <v>43215</v>
          </cell>
          <cell r="C2381">
            <v>2018</v>
          </cell>
          <cell r="D2381" t="str">
            <v>201804</v>
          </cell>
          <cell r="E2381" t="str">
            <v>SWEDISH HEALTH SERVICES_26C</v>
          </cell>
          <cell r="F2381">
            <v>6000590940</v>
          </cell>
          <cell r="G2381" t="str">
            <v>Hour12</v>
          </cell>
          <cell r="H2381">
            <v>448</v>
          </cell>
        </row>
        <row r="2382">
          <cell r="A2382" t="str">
            <v>201804_SWEDISH HEALTH SERVICES_26C_6001338813</v>
          </cell>
          <cell r="B2382">
            <v>43216</v>
          </cell>
          <cell r="C2382">
            <v>2018</v>
          </cell>
          <cell r="D2382" t="str">
            <v>201804</v>
          </cell>
          <cell r="E2382" t="str">
            <v>SWEDISH HEALTH SERVICES_26C</v>
          </cell>
          <cell r="F2382">
            <v>6001338813</v>
          </cell>
          <cell r="G2382" t="str">
            <v>Hour14</v>
          </cell>
          <cell r="H2382">
            <v>465</v>
          </cell>
        </row>
        <row r="2383">
          <cell r="A2383" t="str">
            <v>201805_SWEDISH HEALTH SERVICES_26C_6000590940</v>
          </cell>
          <cell r="B2383">
            <v>43243</v>
          </cell>
          <cell r="C2383">
            <v>2018</v>
          </cell>
          <cell r="D2383" t="str">
            <v>201805</v>
          </cell>
          <cell r="E2383" t="str">
            <v>SWEDISH HEALTH SERVICES_26C</v>
          </cell>
          <cell r="F2383">
            <v>6000590940</v>
          </cell>
          <cell r="G2383" t="str">
            <v>Hour11</v>
          </cell>
          <cell r="H2383">
            <v>453</v>
          </cell>
        </row>
        <row r="2384">
          <cell r="A2384" t="str">
            <v>201805_SWEDISH HEALTH SERVICES_26C_6001338813</v>
          </cell>
          <cell r="B2384">
            <v>43228</v>
          </cell>
          <cell r="C2384">
            <v>2018</v>
          </cell>
          <cell r="D2384" t="str">
            <v>201805</v>
          </cell>
          <cell r="E2384" t="str">
            <v>SWEDISH HEALTH SERVICES_26C</v>
          </cell>
          <cell r="F2384">
            <v>6001338813</v>
          </cell>
          <cell r="G2384" t="str">
            <v>Hour22</v>
          </cell>
          <cell r="H2384">
            <v>554</v>
          </cell>
        </row>
        <row r="2385">
          <cell r="A2385" t="str">
            <v>201806_SWEDISH HEALTH SERVICES_26C_6000590940</v>
          </cell>
          <cell r="B2385">
            <v>43255</v>
          </cell>
          <cell r="C2385">
            <v>2018</v>
          </cell>
          <cell r="D2385" t="str">
            <v>201806</v>
          </cell>
          <cell r="E2385" t="str">
            <v>SWEDISH HEALTH SERVICES_26C</v>
          </cell>
          <cell r="F2385">
            <v>6000590940</v>
          </cell>
          <cell r="G2385" t="str">
            <v>Hour14</v>
          </cell>
          <cell r="H2385">
            <v>446</v>
          </cell>
        </row>
        <row r="2386">
          <cell r="A2386" t="str">
            <v>201806_SWEDISH HEALTH SERVICES_26C_6001338813</v>
          </cell>
          <cell r="B2386">
            <v>43271</v>
          </cell>
          <cell r="C2386">
            <v>2018</v>
          </cell>
          <cell r="D2386" t="str">
            <v>201806</v>
          </cell>
          <cell r="E2386" t="str">
            <v>SWEDISH HEALTH SERVICES_26C</v>
          </cell>
          <cell r="F2386">
            <v>6001338813</v>
          </cell>
          <cell r="G2386" t="str">
            <v>Hour13</v>
          </cell>
          <cell r="H2386">
            <v>595</v>
          </cell>
        </row>
        <row r="2387">
          <cell r="A2387" t="str">
            <v>201707_T-MOBILE WEST CORPORATION_26C_6000309741</v>
          </cell>
          <cell r="B2387">
            <v>42947</v>
          </cell>
          <cell r="C2387">
            <v>2017</v>
          </cell>
          <cell r="D2387" t="str">
            <v>201707</v>
          </cell>
          <cell r="E2387" t="str">
            <v>T-MOBILE WEST CORPORATION_26C</v>
          </cell>
          <cell r="F2387">
            <v>6000309741</v>
          </cell>
          <cell r="G2387" t="str">
            <v>Hour17</v>
          </cell>
          <cell r="H2387">
            <v>1226</v>
          </cell>
        </row>
        <row r="2388">
          <cell r="A2388" t="str">
            <v>201707_T-MOBILE WEST CORPORATION_26C_6001215704</v>
          </cell>
          <cell r="B2388">
            <v>42921</v>
          </cell>
          <cell r="C2388">
            <v>2017</v>
          </cell>
          <cell r="D2388" t="str">
            <v>201707</v>
          </cell>
          <cell r="E2388" t="str">
            <v>T-MOBILE WEST CORPORATION_26C</v>
          </cell>
          <cell r="F2388">
            <v>6001215704</v>
          </cell>
          <cell r="G2388" t="str">
            <v>Hour17</v>
          </cell>
          <cell r="H2388">
            <v>1449</v>
          </cell>
        </row>
        <row r="2389">
          <cell r="A2389" t="str">
            <v>201708_T-MOBILE WEST CORPORATION_26C_6000309741</v>
          </cell>
          <cell r="B2389">
            <v>42951</v>
          </cell>
          <cell r="C2389">
            <v>2017</v>
          </cell>
          <cell r="D2389" t="str">
            <v>201708</v>
          </cell>
          <cell r="E2389" t="str">
            <v>T-MOBILE WEST CORPORATION_26C</v>
          </cell>
          <cell r="F2389">
            <v>6000309741</v>
          </cell>
          <cell r="G2389" t="str">
            <v>Hour16</v>
          </cell>
          <cell r="H2389">
            <v>1463</v>
          </cell>
        </row>
        <row r="2390">
          <cell r="A2390" t="str">
            <v>201708_T-MOBILE WEST CORPORATION_26C_6001215704</v>
          </cell>
          <cell r="B2390">
            <v>42973</v>
          </cell>
          <cell r="C2390">
            <v>2017</v>
          </cell>
          <cell r="D2390" t="str">
            <v>201708</v>
          </cell>
          <cell r="E2390" t="str">
            <v>T-MOBILE WEST CORPORATION_26C</v>
          </cell>
          <cell r="F2390">
            <v>6001215704</v>
          </cell>
          <cell r="G2390" t="str">
            <v>Hour21</v>
          </cell>
          <cell r="H2390">
            <v>19408</v>
          </cell>
        </row>
        <row r="2391">
          <cell r="A2391" t="str">
            <v>201709_T-MOBILE WEST CORPORATION_26C_6000309741</v>
          </cell>
          <cell r="B2391">
            <v>43006</v>
          </cell>
          <cell r="C2391">
            <v>2017</v>
          </cell>
          <cell r="D2391" t="str">
            <v>201709</v>
          </cell>
          <cell r="E2391" t="str">
            <v>T-MOBILE WEST CORPORATION_26C</v>
          </cell>
          <cell r="F2391">
            <v>6000309741</v>
          </cell>
          <cell r="G2391" t="str">
            <v>Hour16</v>
          </cell>
          <cell r="H2391">
            <v>1237</v>
          </cell>
        </row>
        <row r="2392">
          <cell r="A2392" t="str">
            <v>201709_T-MOBILE WEST CORPORATION_26C_6001215704</v>
          </cell>
          <cell r="B2392">
            <v>43006</v>
          </cell>
          <cell r="C2392">
            <v>2017</v>
          </cell>
          <cell r="D2392" t="str">
            <v>201709</v>
          </cell>
          <cell r="E2392" t="str">
            <v>T-MOBILE WEST CORPORATION_26C</v>
          </cell>
          <cell r="F2392">
            <v>6001215704</v>
          </cell>
          <cell r="G2392" t="str">
            <v>Hour18</v>
          </cell>
          <cell r="H2392">
            <v>1403</v>
          </cell>
        </row>
        <row r="2393">
          <cell r="A2393" t="str">
            <v>201710_T-MOBILE WEST CORPORATION_26C_6000309741</v>
          </cell>
          <cell r="B2393">
            <v>43031</v>
          </cell>
          <cell r="C2393">
            <v>2017</v>
          </cell>
          <cell r="D2393" t="str">
            <v>201710</v>
          </cell>
          <cell r="E2393" t="str">
            <v>T-MOBILE WEST CORPORATION_26C</v>
          </cell>
          <cell r="F2393">
            <v>6000309741</v>
          </cell>
          <cell r="G2393" t="str">
            <v>Hour07</v>
          </cell>
          <cell r="H2393">
            <v>1231</v>
          </cell>
        </row>
        <row r="2394">
          <cell r="A2394" t="str">
            <v>201710_T-MOBILE WEST CORPORATION_26C_6001215704</v>
          </cell>
          <cell r="B2394">
            <v>43013</v>
          </cell>
          <cell r="C2394">
            <v>2017</v>
          </cell>
          <cell r="D2394" t="str">
            <v>201710</v>
          </cell>
          <cell r="E2394" t="str">
            <v>T-MOBILE WEST CORPORATION_26C</v>
          </cell>
          <cell r="F2394">
            <v>6001215704</v>
          </cell>
          <cell r="G2394" t="str">
            <v>Hour15</v>
          </cell>
          <cell r="H2394">
            <v>1371</v>
          </cell>
        </row>
        <row r="2395">
          <cell r="A2395" t="str">
            <v>201711_T-MOBILE WEST CORPORATION_26C_6000309741</v>
          </cell>
          <cell r="B2395">
            <v>43061</v>
          </cell>
          <cell r="C2395">
            <v>2017</v>
          </cell>
          <cell r="D2395" t="str">
            <v>201711</v>
          </cell>
          <cell r="E2395" t="str">
            <v>T-MOBILE WEST CORPORATION_26C</v>
          </cell>
          <cell r="F2395">
            <v>6000309741</v>
          </cell>
          <cell r="G2395" t="str">
            <v>Hour15</v>
          </cell>
          <cell r="H2395">
            <v>1268</v>
          </cell>
        </row>
        <row r="2396">
          <cell r="A2396" t="str">
            <v>201711_T-MOBILE WEST CORPORATION_26C_6001215704</v>
          </cell>
          <cell r="B2396">
            <v>43061</v>
          </cell>
          <cell r="C2396">
            <v>2017</v>
          </cell>
          <cell r="D2396" t="str">
            <v>201711</v>
          </cell>
          <cell r="E2396" t="str">
            <v>T-MOBILE WEST CORPORATION_26C</v>
          </cell>
          <cell r="F2396">
            <v>6001215704</v>
          </cell>
          <cell r="G2396" t="str">
            <v>Hour14</v>
          </cell>
          <cell r="H2396">
            <v>1317</v>
          </cell>
        </row>
        <row r="2397">
          <cell r="A2397" t="str">
            <v>201712_T-MOBILE WEST CORPORATION_26C_6000309741</v>
          </cell>
          <cell r="B2397">
            <v>43083</v>
          </cell>
          <cell r="C2397">
            <v>2017</v>
          </cell>
          <cell r="D2397" t="str">
            <v>201712</v>
          </cell>
          <cell r="E2397" t="str">
            <v>T-MOBILE WEST CORPORATION_26C</v>
          </cell>
          <cell r="F2397">
            <v>6000309741</v>
          </cell>
          <cell r="G2397" t="str">
            <v>Hour15</v>
          </cell>
          <cell r="H2397">
            <v>1252</v>
          </cell>
        </row>
        <row r="2398">
          <cell r="A2398" t="str">
            <v>201712_T-MOBILE WEST CORPORATION_26C_6001215704</v>
          </cell>
          <cell r="B2398">
            <v>43075</v>
          </cell>
          <cell r="C2398">
            <v>2017</v>
          </cell>
          <cell r="D2398" t="str">
            <v>201712</v>
          </cell>
          <cell r="E2398" t="str">
            <v>T-MOBILE WEST CORPORATION_26C</v>
          </cell>
          <cell r="F2398">
            <v>6001215704</v>
          </cell>
          <cell r="G2398" t="str">
            <v>Hour15</v>
          </cell>
          <cell r="H2398">
            <v>1252</v>
          </cell>
        </row>
        <row r="2399">
          <cell r="A2399" t="str">
            <v>201801_T-MOBILE WEST CORPORATION_26C_6000309741</v>
          </cell>
          <cell r="B2399">
            <v>43115</v>
          </cell>
          <cell r="C2399">
            <v>2018</v>
          </cell>
          <cell r="D2399" t="str">
            <v>201801</v>
          </cell>
          <cell r="E2399" t="str">
            <v>T-MOBILE WEST CORPORATION_26C</v>
          </cell>
          <cell r="F2399">
            <v>6000309741</v>
          </cell>
          <cell r="G2399" t="str">
            <v>Hour14</v>
          </cell>
          <cell r="H2399">
            <v>1282</v>
          </cell>
        </row>
        <row r="2400">
          <cell r="A2400" t="str">
            <v>201801_T-MOBILE WEST CORPORATION_26C_6001215704</v>
          </cell>
          <cell r="B2400">
            <v>43115</v>
          </cell>
          <cell r="C2400">
            <v>2018</v>
          </cell>
          <cell r="D2400" t="str">
            <v>201801</v>
          </cell>
          <cell r="E2400" t="str">
            <v>T-MOBILE WEST CORPORATION_26C</v>
          </cell>
          <cell r="F2400">
            <v>6001215704</v>
          </cell>
          <cell r="G2400" t="str">
            <v>Hour18</v>
          </cell>
          <cell r="H2400">
            <v>1310</v>
          </cell>
        </row>
        <row r="2401">
          <cell r="A2401" t="str">
            <v>201802_T-MOBILE WEST CORPORATION_26C_6000309741</v>
          </cell>
          <cell r="B2401">
            <v>43139</v>
          </cell>
          <cell r="C2401">
            <v>2018</v>
          </cell>
          <cell r="D2401" t="str">
            <v>201802</v>
          </cell>
          <cell r="E2401" t="str">
            <v>T-MOBILE WEST CORPORATION_26C</v>
          </cell>
          <cell r="F2401">
            <v>6000309741</v>
          </cell>
          <cell r="G2401" t="str">
            <v>Hour12</v>
          </cell>
          <cell r="H2401">
            <v>1288</v>
          </cell>
        </row>
        <row r="2402">
          <cell r="A2402" t="str">
            <v>201802_T-MOBILE WEST CORPORATION_26C_6001215704</v>
          </cell>
          <cell r="B2402">
            <v>43136</v>
          </cell>
          <cell r="C2402">
            <v>2018</v>
          </cell>
          <cell r="D2402" t="str">
            <v>201802</v>
          </cell>
          <cell r="E2402" t="str">
            <v>T-MOBILE WEST CORPORATION_26C</v>
          </cell>
          <cell r="F2402">
            <v>6001215704</v>
          </cell>
          <cell r="G2402" t="str">
            <v>Hour18</v>
          </cell>
          <cell r="H2402">
            <v>1288</v>
          </cell>
        </row>
        <row r="2403">
          <cell r="A2403" t="str">
            <v>201803_T-MOBILE WEST CORPORATION_26C_6000309741</v>
          </cell>
          <cell r="B2403">
            <v>43171</v>
          </cell>
          <cell r="C2403">
            <v>2018</v>
          </cell>
          <cell r="D2403" t="str">
            <v>201803</v>
          </cell>
          <cell r="E2403" t="str">
            <v>T-MOBILE WEST CORPORATION_26C</v>
          </cell>
          <cell r="F2403">
            <v>6000309741</v>
          </cell>
          <cell r="G2403" t="str">
            <v>Hour17</v>
          </cell>
          <cell r="H2403">
            <v>2329</v>
          </cell>
        </row>
        <row r="2404">
          <cell r="A2404" t="str">
            <v>201803_T-MOBILE WEST CORPORATION_26C_6001215704</v>
          </cell>
          <cell r="B2404">
            <v>43171</v>
          </cell>
          <cell r="C2404">
            <v>2018</v>
          </cell>
          <cell r="D2404" t="str">
            <v>201803</v>
          </cell>
          <cell r="E2404" t="str">
            <v>T-MOBILE WEST CORPORATION_26C</v>
          </cell>
          <cell r="F2404">
            <v>6001215704</v>
          </cell>
          <cell r="G2404" t="str">
            <v>Hour17</v>
          </cell>
          <cell r="H2404">
            <v>2354</v>
          </cell>
        </row>
        <row r="2405">
          <cell r="A2405" t="str">
            <v>201804_T-MOBILE WEST CORPORATION_26C_6000309741</v>
          </cell>
          <cell r="B2405">
            <v>43216</v>
          </cell>
          <cell r="C2405">
            <v>2018</v>
          </cell>
          <cell r="D2405" t="str">
            <v>201804</v>
          </cell>
          <cell r="E2405" t="str">
            <v>T-MOBILE WEST CORPORATION_26C</v>
          </cell>
          <cell r="F2405">
            <v>6000309741</v>
          </cell>
          <cell r="G2405" t="str">
            <v>Hour16</v>
          </cell>
          <cell r="H2405">
            <v>1435</v>
          </cell>
        </row>
        <row r="2406">
          <cell r="A2406" t="str">
            <v>201804_T-MOBILE WEST CORPORATION_26C_6001215704</v>
          </cell>
          <cell r="B2406">
            <v>43214</v>
          </cell>
          <cell r="C2406">
            <v>2018</v>
          </cell>
          <cell r="D2406" t="str">
            <v>201804</v>
          </cell>
          <cell r="E2406" t="str">
            <v>T-MOBILE WEST CORPORATION_26C</v>
          </cell>
          <cell r="F2406">
            <v>6001215704</v>
          </cell>
          <cell r="G2406" t="str">
            <v>Hour14</v>
          </cell>
          <cell r="H2406">
            <v>1392</v>
          </cell>
        </row>
        <row r="2407">
          <cell r="A2407" t="str">
            <v>201805_T-MOBILE WEST CORPORATION_26C_6000309741</v>
          </cell>
          <cell r="B2407">
            <v>43234</v>
          </cell>
          <cell r="C2407">
            <v>2018</v>
          </cell>
          <cell r="D2407" t="str">
            <v>201805</v>
          </cell>
          <cell r="E2407" t="str">
            <v>T-MOBILE WEST CORPORATION_26C</v>
          </cell>
          <cell r="F2407">
            <v>6000309741</v>
          </cell>
          <cell r="G2407" t="str">
            <v>Hour17</v>
          </cell>
          <cell r="H2407">
            <v>1476</v>
          </cell>
        </row>
        <row r="2408">
          <cell r="A2408" t="str">
            <v>201805_T-MOBILE WEST CORPORATION_26C_6001215704</v>
          </cell>
          <cell r="B2408">
            <v>43242</v>
          </cell>
          <cell r="C2408">
            <v>2018</v>
          </cell>
          <cell r="D2408" t="str">
            <v>201805</v>
          </cell>
          <cell r="E2408" t="str">
            <v>T-MOBILE WEST CORPORATION_26C</v>
          </cell>
          <cell r="F2408">
            <v>6001215704</v>
          </cell>
          <cell r="G2408" t="str">
            <v>Hour18</v>
          </cell>
          <cell r="H2408">
            <v>1423</v>
          </cell>
        </row>
        <row r="2409">
          <cell r="A2409" t="str">
            <v>201806_T-MOBILE WEST CORPORATION_26C_6000309741</v>
          </cell>
          <cell r="B2409">
            <v>43269</v>
          </cell>
          <cell r="C2409">
            <v>2018</v>
          </cell>
          <cell r="D2409" t="str">
            <v>201806</v>
          </cell>
          <cell r="E2409" t="str">
            <v>T-MOBILE WEST CORPORATION_26C</v>
          </cell>
          <cell r="F2409">
            <v>6000309741</v>
          </cell>
          <cell r="G2409" t="str">
            <v>Hour16</v>
          </cell>
          <cell r="H2409">
            <v>1488</v>
          </cell>
        </row>
        <row r="2410">
          <cell r="A2410" t="str">
            <v>201806_T-MOBILE WEST CORPORATION_26C_6001215704</v>
          </cell>
          <cell r="B2410">
            <v>43271</v>
          </cell>
          <cell r="C2410">
            <v>2018</v>
          </cell>
          <cell r="D2410" t="str">
            <v>201806</v>
          </cell>
          <cell r="E2410" t="str">
            <v>T-MOBILE WEST CORPORATION_26C</v>
          </cell>
          <cell r="F2410">
            <v>6001215704</v>
          </cell>
          <cell r="G2410" t="str">
            <v>Hour17</v>
          </cell>
          <cell r="H2410">
            <v>1413</v>
          </cell>
        </row>
        <row r="2411">
          <cell r="A2411" t="str">
            <v>201707_TARGET_26C_6000135974</v>
          </cell>
          <cell r="B2411">
            <v>42938</v>
          </cell>
          <cell r="C2411">
            <v>2017</v>
          </cell>
          <cell r="D2411" t="str">
            <v>201707</v>
          </cell>
          <cell r="E2411" t="str">
            <v>TARGET_26C</v>
          </cell>
          <cell r="F2411">
            <v>6000135974</v>
          </cell>
          <cell r="G2411" t="str">
            <v>Hour17</v>
          </cell>
          <cell r="H2411">
            <v>365</v>
          </cell>
        </row>
        <row r="2412">
          <cell r="A2412" t="str">
            <v>201707_TARGET_26C_6000288250</v>
          </cell>
          <cell r="B2412">
            <v>42934</v>
          </cell>
          <cell r="C2412">
            <v>2017</v>
          </cell>
          <cell r="D2412" t="str">
            <v>201707</v>
          </cell>
          <cell r="E2412" t="str">
            <v>TARGET_26C</v>
          </cell>
          <cell r="F2412">
            <v>6000288250</v>
          </cell>
          <cell r="G2412" t="str">
            <v>Hour21</v>
          </cell>
          <cell r="H2412">
            <v>504</v>
          </cell>
        </row>
        <row r="2413">
          <cell r="A2413" t="str">
            <v>201707_TARGET_26C_6001342706</v>
          </cell>
          <cell r="B2413">
            <v>42938</v>
          </cell>
          <cell r="C2413">
            <v>2017</v>
          </cell>
          <cell r="D2413" t="str">
            <v>201707</v>
          </cell>
          <cell r="E2413" t="str">
            <v>TARGET_26C</v>
          </cell>
          <cell r="F2413">
            <v>6001342706</v>
          </cell>
          <cell r="G2413" t="str">
            <v>Hour17</v>
          </cell>
          <cell r="H2413">
            <v>355</v>
          </cell>
        </row>
        <row r="2414">
          <cell r="A2414" t="str">
            <v>201707_TARGET_26C_6001566568</v>
          </cell>
          <cell r="B2414">
            <v>42947</v>
          </cell>
          <cell r="C2414">
            <v>2017</v>
          </cell>
          <cell r="D2414" t="str">
            <v>201707</v>
          </cell>
          <cell r="E2414" t="str">
            <v>TARGET_26C</v>
          </cell>
          <cell r="F2414">
            <v>6001566568</v>
          </cell>
          <cell r="G2414" t="str">
            <v>Hour17</v>
          </cell>
          <cell r="H2414">
            <v>328</v>
          </cell>
        </row>
        <row r="2415">
          <cell r="A2415" t="str">
            <v>201707_TARGET_26C_6001825857</v>
          </cell>
          <cell r="B2415">
            <v>42938</v>
          </cell>
          <cell r="C2415">
            <v>2017</v>
          </cell>
          <cell r="D2415" t="str">
            <v>201707</v>
          </cell>
          <cell r="E2415" t="str">
            <v>TARGET_26C</v>
          </cell>
          <cell r="F2415">
            <v>6001825857</v>
          </cell>
          <cell r="G2415" t="str">
            <v>Hour17</v>
          </cell>
          <cell r="H2415">
            <v>343</v>
          </cell>
        </row>
        <row r="2416">
          <cell r="A2416" t="str">
            <v>201708_TARGET_26C_6000135974</v>
          </cell>
          <cell r="B2416">
            <v>42950</v>
          </cell>
          <cell r="C2416">
            <v>2017</v>
          </cell>
          <cell r="D2416" t="str">
            <v>201708</v>
          </cell>
          <cell r="E2416" t="str">
            <v>TARGET_26C</v>
          </cell>
          <cell r="F2416">
            <v>6000135974</v>
          </cell>
          <cell r="G2416" t="str">
            <v>Hour17</v>
          </cell>
          <cell r="H2416">
            <v>410</v>
          </cell>
        </row>
        <row r="2417">
          <cell r="A2417" t="str">
            <v>201708_TARGET_26C_6000288250</v>
          </cell>
          <cell r="B2417">
            <v>42948</v>
          </cell>
          <cell r="C2417">
            <v>2017</v>
          </cell>
          <cell r="D2417" t="str">
            <v>201708</v>
          </cell>
          <cell r="E2417" t="str">
            <v>TARGET_26C</v>
          </cell>
          <cell r="F2417">
            <v>6000288250</v>
          </cell>
          <cell r="G2417" t="str">
            <v>Hour02</v>
          </cell>
          <cell r="H2417">
            <v>2842</v>
          </cell>
        </row>
        <row r="2418">
          <cell r="A2418" t="str">
            <v>201708_TARGET_26C_6001342706</v>
          </cell>
          <cell r="B2418">
            <v>42956</v>
          </cell>
          <cell r="C2418">
            <v>2017</v>
          </cell>
          <cell r="D2418" t="str">
            <v>201708</v>
          </cell>
          <cell r="E2418" t="str">
            <v>TARGET_26C</v>
          </cell>
          <cell r="F2418">
            <v>6001342706</v>
          </cell>
          <cell r="G2418" t="str">
            <v>Hour17</v>
          </cell>
          <cell r="H2418">
            <v>365</v>
          </cell>
        </row>
        <row r="2419">
          <cell r="A2419" t="str">
            <v>201708_TARGET_26C_6001566568</v>
          </cell>
          <cell r="B2419">
            <v>42950</v>
          </cell>
          <cell r="C2419">
            <v>2017</v>
          </cell>
          <cell r="D2419" t="str">
            <v>201708</v>
          </cell>
          <cell r="E2419" t="str">
            <v>TARGET_26C</v>
          </cell>
          <cell r="F2419">
            <v>6001566568</v>
          </cell>
          <cell r="G2419" t="str">
            <v>Hour17</v>
          </cell>
          <cell r="H2419">
            <v>379</v>
          </cell>
        </row>
        <row r="2420">
          <cell r="A2420" t="str">
            <v>201708_TARGET_26C_6001825857</v>
          </cell>
          <cell r="B2420">
            <v>42951</v>
          </cell>
          <cell r="C2420">
            <v>2017</v>
          </cell>
          <cell r="D2420" t="str">
            <v>201708</v>
          </cell>
          <cell r="E2420" t="str">
            <v>TARGET_26C</v>
          </cell>
          <cell r="F2420">
            <v>6001825857</v>
          </cell>
          <cell r="G2420" t="str">
            <v>Hour16</v>
          </cell>
          <cell r="H2420">
            <v>369</v>
          </cell>
        </row>
        <row r="2421">
          <cell r="A2421" t="str">
            <v>201709_TARGET_26C_6000135974</v>
          </cell>
          <cell r="B2421">
            <v>42980</v>
          </cell>
          <cell r="C2421">
            <v>2017</v>
          </cell>
          <cell r="D2421" t="str">
            <v>201709</v>
          </cell>
          <cell r="E2421" t="str">
            <v>TARGET_26C</v>
          </cell>
          <cell r="F2421">
            <v>6000135974</v>
          </cell>
          <cell r="G2421" t="str">
            <v>Hour21</v>
          </cell>
          <cell r="H2421">
            <v>379</v>
          </cell>
        </row>
        <row r="2422">
          <cell r="A2422" t="str">
            <v>201709_TARGET_26C_6000288250</v>
          </cell>
          <cell r="B2422">
            <v>42982</v>
          </cell>
          <cell r="C2422">
            <v>2017</v>
          </cell>
          <cell r="D2422" t="str">
            <v>201709</v>
          </cell>
          <cell r="E2422" t="str">
            <v>TARGET_26C</v>
          </cell>
          <cell r="F2422">
            <v>6000288250</v>
          </cell>
          <cell r="G2422" t="str">
            <v>Hour03</v>
          </cell>
          <cell r="H2422">
            <v>524</v>
          </cell>
        </row>
        <row r="2423">
          <cell r="A2423" t="str">
            <v>201709_TARGET_26C_6001342706</v>
          </cell>
          <cell r="B2423">
            <v>42981</v>
          </cell>
          <cell r="C2423">
            <v>2017</v>
          </cell>
          <cell r="D2423" t="str">
            <v>201709</v>
          </cell>
          <cell r="E2423" t="str">
            <v>TARGET_26C</v>
          </cell>
          <cell r="F2423">
            <v>6001342706</v>
          </cell>
          <cell r="G2423" t="str">
            <v>Hour16</v>
          </cell>
          <cell r="H2423">
            <v>356</v>
          </cell>
        </row>
        <row r="2424">
          <cell r="A2424" t="str">
            <v>201709_TARGET_26C_6001566568</v>
          </cell>
          <cell r="B2424">
            <v>42980</v>
          </cell>
          <cell r="C2424">
            <v>2017</v>
          </cell>
          <cell r="D2424" t="str">
            <v>201709</v>
          </cell>
          <cell r="E2424" t="str">
            <v>TARGET_26C</v>
          </cell>
          <cell r="F2424">
            <v>6001566568</v>
          </cell>
          <cell r="G2424" t="str">
            <v>Hour17</v>
          </cell>
          <cell r="H2424">
            <v>312</v>
          </cell>
        </row>
        <row r="2425">
          <cell r="A2425" t="str">
            <v>201709_TARGET_26C_6001825857</v>
          </cell>
          <cell r="B2425">
            <v>42982</v>
          </cell>
          <cell r="C2425">
            <v>2017</v>
          </cell>
          <cell r="D2425" t="str">
            <v>201709</v>
          </cell>
          <cell r="E2425" t="str">
            <v>TARGET_26C</v>
          </cell>
          <cell r="F2425">
            <v>6001825857</v>
          </cell>
          <cell r="G2425" t="str">
            <v>Hour15</v>
          </cell>
          <cell r="H2425">
            <v>342</v>
          </cell>
        </row>
        <row r="2426">
          <cell r="A2426" t="str">
            <v>201710_TARGET_26C_6000135974</v>
          </cell>
          <cell r="B2426">
            <v>43024</v>
          </cell>
          <cell r="C2426">
            <v>2017</v>
          </cell>
          <cell r="D2426" t="str">
            <v>201710</v>
          </cell>
          <cell r="E2426" t="str">
            <v>TARGET_26C</v>
          </cell>
          <cell r="F2426">
            <v>6000135974</v>
          </cell>
          <cell r="G2426" t="str">
            <v>Hour21</v>
          </cell>
          <cell r="H2426">
            <v>236</v>
          </cell>
        </row>
        <row r="2427">
          <cell r="A2427" t="str">
            <v>201710_TARGET_26C_6000288250</v>
          </cell>
          <cell r="B2427">
            <v>43027</v>
          </cell>
          <cell r="C2427">
            <v>2017</v>
          </cell>
          <cell r="D2427" t="str">
            <v>201710</v>
          </cell>
          <cell r="E2427" t="str">
            <v>TARGET_26C</v>
          </cell>
          <cell r="F2427">
            <v>6000288250</v>
          </cell>
          <cell r="G2427" t="str">
            <v>Hour13</v>
          </cell>
          <cell r="H2427">
            <v>488</v>
          </cell>
        </row>
        <row r="2428">
          <cell r="A2428" t="str">
            <v>201710_TARGET_26C_6001342706</v>
          </cell>
          <cell r="B2428">
            <v>43013</v>
          </cell>
          <cell r="C2428">
            <v>2017</v>
          </cell>
          <cell r="D2428" t="str">
            <v>201710</v>
          </cell>
          <cell r="E2428" t="str">
            <v>TARGET_26C</v>
          </cell>
          <cell r="F2428">
            <v>6001342706</v>
          </cell>
          <cell r="G2428" t="str">
            <v>Hour16</v>
          </cell>
          <cell r="H2428">
            <v>253</v>
          </cell>
        </row>
        <row r="2429">
          <cell r="A2429" t="str">
            <v>201710_TARGET_26C_6001566568</v>
          </cell>
          <cell r="B2429">
            <v>43026</v>
          </cell>
          <cell r="C2429">
            <v>2017</v>
          </cell>
          <cell r="D2429" t="str">
            <v>201710</v>
          </cell>
          <cell r="E2429" t="str">
            <v>TARGET_26C</v>
          </cell>
          <cell r="F2429">
            <v>6001566568</v>
          </cell>
          <cell r="G2429" t="str">
            <v>Hour22</v>
          </cell>
          <cell r="H2429">
            <v>227</v>
          </cell>
        </row>
        <row r="2430">
          <cell r="A2430" t="str">
            <v>201710_TARGET_26C_6001825857</v>
          </cell>
          <cell r="B2430">
            <v>43036</v>
          </cell>
          <cell r="C2430">
            <v>2017</v>
          </cell>
          <cell r="D2430" t="str">
            <v>201710</v>
          </cell>
          <cell r="E2430" t="str">
            <v>TARGET_26C</v>
          </cell>
          <cell r="F2430">
            <v>6001825857</v>
          </cell>
          <cell r="G2430" t="str">
            <v>Hour15</v>
          </cell>
          <cell r="H2430">
            <v>226</v>
          </cell>
        </row>
        <row r="2431">
          <cell r="A2431" t="str">
            <v>201711_TARGET_26C_6000135974</v>
          </cell>
          <cell r="B2431">
            <v>43061</v>
          </cell>
          <cell r="C2431">
            <v>2017</v>
          </cell>
          <cell r="D2431" t="str">
            <v>201711</v>
          </cell>
          <cell r="E2431" t="str">
            <v>TARGET_26C</v>
          </cell>
          <cell r="F2431">
            <v>6000135974</v>
          </cell>
          <cell r="G2431" t="str">
            <v>Hour21</v>
          </cell>
          <cell r="H2431">
            <v>256</v>
          </cell>
        </row>
        <row r="2432">
          <cell r="A2432" t="str">
            <v>201711_TARGET_26C_6000288250</v>
          </cell>
          <cell r="B2432">
            <v>43046</v>
          </cell>
          <cell r="C2432">
            <v>2017</v>
          </cell>
          <cell r="D2432" t="str">
            <v>201711</v>
          </cell>
          <cell r="E2432" t="str">
            <v>TARGET_26C</v>
          </cell>
          <cell r="F2432">
            <v>6000288250</v>
          </cell>
          <cell r="G2432" t="str">
            <v>Hour13</v>
          </cell>
          <cell r="H2432">
            <v>506</v>
          </cell>
        </row>
        <row r="2433">
          <cell r="A2433" t="str">
            <v>201711_TARGET_26C_6001342706</v>
          </cell>
          <cell r="B2433">
            <v>43061</v>
          </cell>
          <cell r="C2433">
            <v>2017</v>
          </cell>
          <cell r="D2433" t="str">
            <v>201711</v>
          </cell>
          <cell r="E2433" t="str">
            <v>TARGET_26C</v>
          </cell>
          <cell r="F2433">
            <v>6001342706</v>
          </cell>
          <cell r="G2433" t="str">
            <v>Hour18</v>
          </cell>
          <cell r="H2433">
            <v>274</v>
          </cell>
        </row>
        <row r="2434">
          <cell r="A2434" t="str">
            <v>201711_TARGET_26C_6001566568</v>
          </cell>
          <cell r="B2434">
            <v>43061</v>
          </cell>
          <cell r="C2434">
            <v>2017</v>
          </cell>
          <cell r="D2434" t="str">
            <v>201711</v>
          </cell>
          <cell r="E2434" t="str">
            <v>TARGET_26C</v>
          </cell>
          <cell r="F2434">
            <v>6001566568</v>
          </cell>
          <cell r="G2434" t="str">
            <v>Hour17</v>
          </cell>
          <cell r="H2434">
            <v>235</v>
          </cell>
        </row>
        <row r="2435">
          <cell r="A2435" t="str">
            <v>201711_TARGET_26C_6001825857</v>
          </cell>
          <cell r="B2435">
            <v>43061</v>
          </cell>
          <cell r="C2435">
            <v>2017</v>
          </cell>
          <cell r="D2435" t="str">
            <v>201711</v>
          </cell>
          <cell r="E2435" t="str">
            <v>TARGET_26C</v>
          </cell>
          <cell r="F2435">
            <v>6001825857</v>
          </cell>
          <cell r="G2435" t="str">
            <v>Hour16</v>
          </cell>
          <cell r="H2435">
            <v>262</v>
          </cell>
        </row>
        <row r="2436">
          <cell r="A2436" t="str">
            <v>201712_TARGET_26C_6000135974</v>
          </cell>
          <cell r="B2436">
            <v>43097</v>
          </cell>
          <cell r="C2436">
            <v>2017</v>
          </cell>
          <cell r="D2436" t="str">
            <v>201712</v>
          </cell>
          <cell r="E2436" t="str">
            <v>TARGET_26C</v>
          </cell>
          <cell r="F2436">
            <v>6000135974</v>
          </cell>
          <cell r="G2436" t="str">
            <v>Hour08</v>
          </cell>
          <cell r="H2436">
            <v>235</v>
          </cell>
        </row>
        <row r="2437">
          <cell r="A2437" t="str">
            <v>201712_TARGET_26C_6000288250</v>
          </cell>
          <cell r="B2437">
            <v>43084</v>
          </cell>
          <cell r="C2437">
            <v>2017</v>
          </cell>
          <cell r="D2437" t="str">
            <v>201712</v>
          </cell>
          <cell r="E2437" t="str">
            <v>TARGET_26C</v>
          </cell>
          <cell r="F2437">
            <v>6000288250</v>
          </cell>
          <cell r="G2437" t="str">
            <v>Hour10</v>
          </cell>
          <cell r="H2437">
            <v>498</v>
          </cell>
        </row>
        <row r="2438">
          <cell r="A2438" t="str">
            <v>201712_TARGET_26C_6001342706</v>
          </cell>
          <cell r="B2438">
            <v>43075</v>
          </cell>
          <cell r="C2438">
            <v>2017</v>
          </cell>
          <cell r="D2438" t="str">
            <v>201712</v>
          </cell>
          <cell r="E2438" t="str">
            <v>TARGET_26C</v>
          </cell>
          <cell r="F2438">
            <v>6001342706</v>
          </cell>
          <cell r="G2438" t="str">
            <v>Hour21</v>
          </cell>
          <cell r="H2438">
            <v>268</v>
          </cell>
        </row>
        <row r="2439">
          <cell r="A2439" t="str">
            <v>201712_TARGET_26C_6001566568</v>
          </cell>
          <cell r="B2439">
            <v>43075</v>
          </cell>
          <cell r="C2439">
            <v>2017</v>
          </cell>
          <cell r="D2439" t="str">
            <v>201712</v>
          </cell>
          <cell r="E2439" t="str">
            <v>TARGET_26C</v>
          </cell>
          <cell r="F2439">
            <v>6001566568</v>
          </cell>
          <cell r="G2439" t="str">
            <v>Hour18</v>
          </cell>
          <cell r="H2439">
            <v>223</v>
          </cell>
        </row>
        <row r="2440">
          <cell r="A2440" t="str">
            <v>201712_TARGET_26C_6001825857</v>
          </cell>
          <cell r="B2440">
            <v>43078</v>
          </cell>
          <cell r="C2440">
            <v>2017</v>
          </cell>
          <cell r="D2440" t="str">
            <v>201712</v>
          </cell>
          <cell r="E2440" t="str">
            <v>TARGET_26C</v>
          </cell>
          <cell r="F2440">
            <v>6001825857</v>
          </cell>
          <cell r="G2440" t="str">
            <v>Hour15</v>
          </cell>
          <cell r="H2440">
            <v>217</v>
          </cell>
        </row>
        <row r="2441">
          <cell r="A2441" t="str">
            <v>201801_TARGET_26C_6000135974</v>
          </cell>
          <cell r="B2441">
            <v>43108</v>
          </cell>
          <cell r="C2441">
            <v>2018</v>
          </cell>
          <cell r="D2441" t="str">
            <v>201801</v>
          </cell>
          <cell r="E2441" t="str">
            <v>TARGET_26C</v>
          </cell>
          <cell r="F2441">
            <v>6000135974</v>
          </cell>
          <cell r="G2441" t="str">
            <v>Hour21</v>
          </cell>
          <cell r="H2441">
            <v>236</v>
          </cell>
        </row>
        <row r="2442">
          <cell r="A2442" t="str">
            <v>201801_TARGET_26C_6000288250</v>
          </cell>
          <cell r="B2442">
            <v>43102</v>
          </cell>
          <cell r="C2442">
            <v>2018</v>
          </cell>
          <cell r="D2442" t="str">
            <v>201801</v>
          </cell>
          <cell r="E2442" t="str">
            <v>TARGET_26C</v>
          </cell>
          <cell r="F2442">
            <v>6000288250</v>
          </cell>
          <cell r="G2442" t="str">
            <v>Hour10</v>
          </cell>
          <cell r="H2442">
            <v>446</v>
          </cell>
        </row>
        <row r="2443">
          <cell r="A2443" t="str">
            <v>201801_TARGET_26C_6001342706</v>
          </cell>
          <cell r="B2443">
            <v>43103</v>
          </cell>
          <cell r="C2443">
            <v>2018</v>
          </cell>
          <cell r="D2443" t="str">
            <v>201801</v>
          </cell>
          <cell r="E2443" t="str">
            <v>TARGET_26C</v>
          </cell>
          <cell r="F2443">
            <v>6001342706</v>
          </cell>
          <cell r="G2443" t="str">
            <v>Hour08</v>
          </cell>
          <cell r="H2443">
            <v>250</v>
          </cell>
        </row>
        <row r="2444">
          <cell r="A2444" t="str">
            <v>201801_TARGET_26C_6001566568</v>
          </cell>
          <cell r="B2444">
            <v>43113</v>
          </cell>
          <cell r="C2444">
            <v>2018</v>
          </cell>
          <cell r="D2444" t="str">
            <v>201801</v>
          </cell>
          <cell r="E2444" t="str">
            <v>TARGET_26C</v>
          </cell>
          <cell r="F2444">
            <v>6001566568</v>
          </cell>
          <cell r="G2444" t="str">
            <v>Hour18</v>
          </cell>
          <cell r="H2444">
            <v>221</v>
          </cell>
        </row>
        <row r="2445">
          <cell r="A2445" t="str">
            <v>201801_TARGET_26C_6001825857</v>
          </cell>
          <cell r="B2445">
            <v>43118</v>
          </cell>
          <cell r="C2445">
            <v>2018</v>
          </cell>
          <cell r="D2445" t="str">
            <v>201801</v>
          </cell>
          <cell r="E2445" t="str">
            <v>TARGET_26C</v>
          </cell>
          <cell r="F2445">
            <v>6001825857</v>
          </cell>
          <cell r="G2445" t="str">
            <v>Hour13</v>
          </cell>
          <cell r="H2445">
            <v>214</v>
          </cell>
        </row>
        <row r="2446">
          <cell r="A2446" t="str">
            <v>201802_TARGET_26C_6000135974</v>
          </cell>
          <cell r="B2446">
            <v>43136</v>
          </cell>
          <cell r="C2446">
            <v>2018</v>
          </cell>
          <cell r="D2446" t="str">
            <v>201802</v>
          </cell>
          <cell r="E2446" t="str">
            <v>TARGET_26C</v>
          </cell>
          <cell r="F2446">
            <v>6000135974</v>
          </cell>
          <cell r="G2446" t="str">
            <v>Hour20</v>
          </cell>
          <cell r="H2446">
            <v>233</v>
          </cell>
        </row>
        <row r="2447">
          <cell r="A2447" t="str">
            <v>201802_TARGET_26C_6000288250</v>
          </cell>
          <cell r="B2447">
            <v>43156</v>
          </cell>
          <cell r="C2447">
            <v>2018</v>
          </cell>
          <cell r="D2447" t="str">
            <v>201802</v>
          </cell>
          <cell r="E2447" t="str">
            <v>TARGET_26C</v>
          </cell>
          <cell r="F2447">
            <v>6000288250</v>
          </cell>
          <cell r="G2447" t="str">
            <v>Hour13</v>
          </cell>
          <cell r="H2447">
            <v>481</v>
          </cell>
        </row>
        <row r="2448">
          <cell r="A2448" t="str">
            <v>201802_TARGET_26C_6001342706</v>
          </cell>
          <cell r="B2448">
            <v>43152</v>
          </cell>
          <cell r="C2448">
            <v>2018</v>
          </cell>
          <cell r="D2448" t="str">
            <v>201802</v>
          </cell>
          <cell r="E2448" t="str">
            <v>TARGET_26C</v>
          </cell>
          <cell r="F2448">
            <v>6001342706</v>
          </cell>
          <cell r="G2448" t="str">
            <v>Hour10</v>
          </cell>
          <cell r="H2448">
            <v>234</v>
          </cell>
        </row>
        <row r="2449">
          <cell r="A2449" t="str">
            <v>201802_TARGET_26C_6001566568</v>
          </cell>
          <cell r="B2449">
            <v>43134</v>
          </cell>
          <cell r="C2449">
            <v>2018</v>
          </cell>
          <cell r="D2449" t="str">
            <v>201802</v>
          </cell>
          <cell r="E2449" t="str">
            <v>TARGET_26C</v>
          </cell>
          <cell r="F2449">
            <v>6001566568</v>
          </cell>
          <cell r="G2449" t="str">
            <v>Hour21</v>
          </cell>
          <cell r="H2449">
            <v>220</v>
          </cell>
        </row>
        <row r="2450">
          <cell r="A2450" t="str">
            <v>201802_TARGET_26C_6001825857</v>
          </cell>
          <cell r="B2450">
            <v>43133</v>
          </cell>
          <cell r="C2450">
            <v>2018</v>
          </cell>
          <cell r="D2450" t="str">
            <v>201802</v>
          </cell>
          <cell r="E2450" t="str">
            <v>TARGET_26C</v>
          </cell>
          <cell r="F2450">
            <v>6001825857</v>
          </cell>
          <cell r="G2450" t="str">
            <v>Hour13</v>
          </cell>
          <cell r="H2450">
            <v>212</v>
          </cell>
        </row>
        <row r="2451">
          <cell r="A2451" t="str">
            <v>201803_TARGET_26C_6000135974</v>
          </cell>
          <cell r="B2451">
            <v>43160</v>
          </cell>
          <cell r="C2451">
            <v>2018</v>
          </cell>
          <cell r="D2451" t="str">
            <v>201803</v>
          </cell>
          <cell r="E2451" t="str">
            <v>TARGET_26C</v>
          </cell>
          <cell r="F2451">
            <v>6000135974</v>
          </cell>
          <cell r="G2451" t="str">
            <v>Hour21</v>
          </cell>
          <cell r="H2451">
            <v>227</v>
          </cell>
        </row>
        <row r="2452">
          <cell r="A2452" t="str">
            <v>201803_TARGET_26C_6000288250</v>
          </cell>
          <cell r="B2452">
            <v>43185</v>
          </cell>
          <cell r="C2452">
            <v>2018</v>
          </cell>
          <cell r="D2452" t="str">
            <v>201803</v>
          </cell>
          <cell r="E2452" t="str">
            <v>TARGET_26C</v>
          </cell>
          <cell r="F2452">
            <v>6000288250</v>
          </cell>
          <cell r="G2452" t="str">
            <v>Hour13</v>
          </cell>
          <cell r="H2452">
            <v>482</v>
          </cell>
        </row>
        <row r="2453">
          <cell r="A2453" t="str">
            <v>201803_TARGET_26C_6001342706</v>
          </cell>
          <cell r="B2453">
            <v>43171</v>
          </cell>
          <cell r="C2453">
            <v>2018</v>
          </cell>
          <cell r="D2453" t="str">
            <v>201803</v>
          </cell>
          <cell r="E2453" t="str">
            <v>TARGET_26C</v>
          </cell>
          <cell r="F2453">
            <v>6001342706</v>
          </cell>
          <cell r="G2453" t="str">
            <v>Hour16</v>
          </cell>
          <cell r="H2453">
            <v>256</v>
          </cell>
        </row>
        <row r="2454">
          <cell r="A2454" t="str">
            <v>201803_TARGET_26C_6001566568</v>
          </cell>
          <cell r="B2454">
            <v>43190</v>
          </cell>
          <cell r="C2454">
            <v>2018</v>
          </cell>
          <cell r="D2454" t="str">
            <v>201803</v>
          </cell>
          <cell r="E2454" t="str">
            <v>TARGET_26C</v>
          </cell>
          <cell r="F2454">
            <v>6001566568</v>
          </cell>
          <cell r="G2454" t="str">
            <v>Hour22</v>
          </cell>
          <cell r="H2454">
            <v>218</v>
          </cell>
        </row>
        <row r="2455">
          <cell r="A2455" t="str">
            <v>201803_TARGET_26C_6001825857</v>
          </cell>
          <cell r="B2455">
            <v>43166</v>
          </cell>
          <cell r="C2455">
            <v>2018</v>
          </cell>
          <cell r="D2455" t="str">
            <v>201803</v>
          </cell>
          <cell r="E2455" t="str">
            <v>TARGET_26C</v>
          </cell>
          <cell r="F2455">
            <v>6001825857</v>
          </cell>
          <cell r="G2455" t="str">
            <v>Hour13</v>
          </cell>
          <cell r="H2455">
            <v>212</v>
          </cell>
        </row>
        <row r="2456">
          <cell r="A2456" t="str">
            <v>201804_TARGET_26C_6000135974</v>
          </cell>
          <cell r="B2456">
            <v>43195</v>
          </cell>
          <cell r="C2456">
            <v>2018</v>
          </cell>
          <cell r="D2456" t="str">
            <v>201804</v>
          </cell>
          <cell r="E2456" t="str">
            <v>TARGET_26C</v>
          </cell>
          <cell r="F2456">
            <v>6000135974</v>
          </cell>
          <cell r="G2456" t="str">
            <v>Hour21</v>
          </cell>
          <cell r="H2456">
            <v>229</v>
          </cell>
        </row>
        <row r="2457">
          <cell r="A2457" t="str">
            <v>201804_TARGET_26C_6000288250</v>
          </cell>
          <cell r="B2457">
            <v>43220</v>
          </cell>
          <cell r="C2457">
            <v>2018</v>
          </cell>
          <cell r="D2457" t="str">
            <v>201804</v>
          </cell>
          <cell r="E2457" t="str">
            <v>TARGET_26C</v>
          </cell>
          <cell r="F2457">
            <v>6000288250</v>
          </cell>
          <cell r="G2457" t="str">
            <v>Hour14</v>
          </cell>
          <cell r="H2457">
            <v>488</v>
          </cell>
        </row>
        <row r="2458">
          <cell r="A2458" t="str">
            <v>201804_TARGET_26C_6001342706</v>
          </cell>
          <cell r="B2458">
            <v>43216</v>
          </cell>
          <cell r="C2458">
            <v>2018</v>
          </cell>
          <cell r="D2458" t="str">
            <v>201804</v>
          </cell>
          <cell r="E2458" t="str">
            <v>TARGET_26C</v>
          </cell>
          <cell r="F2458">
            <v>6001342706</v>
          </cell>
          <cell r="G2458" t="str">
            <v>Hour17</v>
          </cell>
          <cell r="H2458">
            <v>272</v>
          </cell>
        </row>
        <row r="2459">
          <cell r="A2459" t="str">
            <v>201804_TARGET_26C_6001566568</v>
          </cell>
          <cell r="B2459">
            <v>43216</v>
          </cell>
          <cell r="C2459">
            <v>2018</v>
          </cell>
          <cell r="D2459" t="str">
            <v>201804</v>
          </cell>
          <cell r="E2459" t="str">
            <v>TARGET_26C</v>
          </cell>
          <cell r="F2459">
            <v>6001566568</v>
          </cell>
          <cell r="G2459" t="str">
            <v>Hour21</v>
          </cell>
          <cell r="H2459">
            <v>240</v>
          </cell>
        </row>
        <row r="2460">
          <cell r="A2460" t="str">
            <v>201804_TARGET_26C_6001825857</v>
          </cell>
          <cell r="B2460">
            <v>43216</v>
          </cell>
          <cell r="C2460">
            <v>2018</v>
          </cell>
          <cell r="D2460" t="str">
            <v>201804</v>
          </cell>
          <cell r="E2460" t="str">
            <v>TARGET_26C</v>
          </cell>
          <cell r="F2460">
            <v>6001825857</v>
          </cell>
          <cell r="G2460" t="str">
            <v>Hour18</v>
          </cell>
          <cell r="H2460">
            <v>222</v>
          </cell>
        </row>
        <row r="2461">
          <cell r="A2461" t="str">
            <v>201805_TARGET_26C_6000135974</v>
          </cell>
          <cell r="B2461">
            <v>43234</v>
          </cell>
          <cell r="C2461">
            <v>2018</v>
          </cell>
          <cell r="D2461" t="str">
            <v>201805</v>
          </cell>
          <cell r="E2461" t="str">
            <v>TARGET_26C</v>
          </cell>
          <cell r="F2461">
            <v>6000135974</v>
          </cell>
          <cell r="G2461" t="str">
            <v>Hour22</v>
          </cell>
          <cell r="H2461">
            <v>230</v>
          </cell>
        </row>
        <row r="2462">
          <cell r="A2462" t="str">
            <v>201805_TARGET_26C_6000288250</v>
          </cell>
          <cell r="B2462">
            <v>43228</v>
          </cell>
          <cell r="C2462">
            <v>2018</v>
          </cell>
          <cell r="D2462" t="str">
            <v>201805</v>
          </cell>
          <cell r="E2462" t="str">
            <v>TARGET_26C</v>
          </cell>
          <cell r="F2462">
            <v>6000288250</v>
          </cell>
          <cell r="G2462" t="str">
            <v>Hour16</v>
          </cell>
          <cell r="H2462">
            <v>518</v>
          </cell>
        </row>
        <row r="2463">
          <cell r="A2463" t="str">
            <v>201805_TARGET_26C_6001342706</v>
          </cell>
          <cell r="B2463">
            <v>43234</v>
          </cell>
          <cell r="C2463">
            <v>2018</v>
          </cell>
          <cell r="D2463" t="str">
            <v>201805</v>
          </cell>
          <cell r="E2463" t="str">
            <v>TARGET_26C</v>
          </cell>
          <cell r="F2463">
            <v>6001342706</v>
          </cell>
          <cell r="G2463" t="str">
            <v>Hour15</v>
          </cell>
          <cell r="H2463">
            <v>300</v>
          </cell>
        </row>
        <row r="2464">
          <cell r="A2464" t="str">
            <v>201805_TARGET_26C_6001566568</v>
          </cell>
          <cell r="B2464">
            <v>43234</v>
          </cell>
          <cell r="C2464">
            <v>2018</v>
          </cell>
          <cell r="D2464" t="str">
            <v>201805</v>
          </cell>
          <cell r="E2464" t="str">
            <v>TARGET_26C</v>
          </cell>
          <cell r="F2464">
            <v>6001566568</v>
          </cell>
          <cell r="G2464" t="str">
            <v>Hour17</v>
          </cell>
          <cell r="H2464">
            <v>266</v>
          </cell>
        </row>
        <row r="2465">
          <cell r="A2465" t="str">
            <v>201805_TARGET_26C_6001825857</v>
          </cell>
          <cell r="B2465">
            <v>43234</v>
          </cell>
          <cell r="C2465">
            <v>2018</v>
          </cell>
          <cell r="D2465" t="str">
            <v>201805</v>
          </cell>
          <cell r="E2465" t="str">
            <v>TARGET_26C</v>
          </cell>
          <cell r="F2465">
            <v>6001825857</v>
          </cell>
          <cell r="G2465" t="str">
            <v>Hour16</v>
          </cell>
          <cell r="H2465">
            <v>271</v>
          </cell>
        </row>
        <row r="2466">
          <cell r="A2466" t="str">
            <v>201806_TARGET_26C_6000135974</v>
          </cell>
          <cell r="B2466">
            <v>43271</v>
          </cell>
          <cell r="C2466">
            <v>2018</v>
          </cell>
          <cell r="D2466" t="str">
            <v>201806</v>
          </cell>
          <cell r="E2466" t="str">
            <v>TARGET_26C</v>
          </cell>
          <cell r="F2466">
            <v>6000135974</v>
          </cell>
          <cell r="G2466" t="str">
            <v>Hour18</v>
          </cell>
          <cell r="H2466">
            <v>269</v>
          </cell>
        </row>
        <row r="2467">
          <cell r="A2467" t="str">
            <v>201806_TARGET_26C_6000288250</v>
          </cell>
          <cell r="B2467">
            <v>43270</v>
          </cell>
          <cell r="C2467">
            <v>2018</v>
          </cell>
          <cell r="D2467" t="str">
            <v>201806</v>
          </cell>
          <cell r="E2467" t="str">
            <v>TARGET_26C</v>
          </cell>
          <cell r="F2467">
            <v>6000288250</v>
          </cell>
          <cell r="G2467" t="str">
            <v>Hour12</v>
          </cell>
          <cell r="H2467">
            <v>528</v>
          </cell>
        </row>
        <row r="2468">
          <cell r="A2468" t="str">
            <v>201806_TARGET_26C_6001342706</v>
          </cell>
          <cell r="B2468">
            <v>43269</v>
          </cell>
          <cell r="C2468">
            <v>2018</v>
          </cell>
          <cell r="D2468" t="str">
            <v>201806</v>
          </cell>
          <cell r="E2468" t="str">
            <v>TARGET_26C</v>
          </cell>
          <cell r="F2468">
            <v>6001342706</v>
          </cell>
          <cell r="G2468" t="str">
            <v>Hour17</v>
          </cell>
          <cell r="H2468">
            <v>339</v>
          </cell>
        </row>
        <row r="2469">
          <cell r="A2469" t="str">
            <v>201806_TARGET_26C_6001566568</v>
          </cell>
          <cell r="B2469">
            <v>43271</v>
          </cell>
          <cell r="C2469">
            <v>2018</v>
          </cell>
          <cell r="D2469" t="str">
            <v>201806</v>
          </cell>
          <cell r="E2469" t="str">
            <v>TARGET_26C</v>
          </cell>
          <cell r="F2469">
            <v>6001566568</v>
          </cell>
          <cell r="G2469" t="str">
            <v>Hour17</v>
          </cell>
          <cell r="H2469">
            <v>287</v>
          </cell>
        </row>
        <row r="2470">
          <cell r="A2470" t="str">
            <v>201806_TARGET_26C_6001825857</v>
          </cell>
          <cell r="B2470">
            <v>43271</v>
          </cell>
          <cell r="C2470">
            <v>2018</v>
          </cell>
          <cell r="D2470" t="str">
            <v>201806</v>
          </cell>
          <cell r="E2470" t="str">
            <v>TARGET_26C</v>
          </cell>
          <cell r="F2470">
            <v>6001825857</v>
          </cell>
          <cell r="G2470" t="str">
            <v>Hour15</v>
          </cell>
          <cell r="H2470">
            <v>302</v>
          </cell>
        </row>
        <row r="2471">
          <cell r="A2471" t="str">
            <v>201707_THE BOEING COMPANY_31I_6000105855</v>
          </cell>
          <cell r="B2471">
            <v>42935</v>
          </cell>
          <cell r="C2471">
            <v>2017</v>
          </cell>
          <cell r="D2471" t="str">
            <v>201707</v>
          </cell>
          <cell r="E2471" t="str">
            <v>THE BOEING COMPANY_31I</v>
          </cell>
          <cell r="F2471">
            <v>6000105855</v>
          </cell>
          <cell r="G2471" t="str">
            <v>Hour19</v>
          </cell>
          <cell r="H2471">
            <v>43</v>
          </cell>
        </row>
        <row r="2472">
          <cell r="A2472" t="str">
            <v>201707_THE BOEING COMPANY_31I_6000891342</v>
          </cell>
          <cell r="B2472">
            <v>42922</v>
          </cell>
          <cell r="C2472">
            <v>2017</v>
          </cell>
          <cell r="D2472" t="str">
            <v>201707</v>
          </cell>
          <cell r="E2472" t="str">
            <v>THE BOEING COMPANY_31I</v>
          </cell>
          <cell r="F2472">
            <v>6000891342</v>
          </cell>
          <cell r="G2472" t="str">
            <v>Hour14</v>
          </cell>
          <cell r="H2472">
            <v>114</v>
          </cell>
        </row>
        <row r="2473">
          <cell r="A2473" t="str">
            <v>201707_THE BOEING COMPANY_31I_6001241534</v>
          </cell>
          <cell r="B2473">
            <v>42938</v>
          </cell>
          <cell r="C2473">
            <v>2017</v>
          </cell>
          <cell r="D2473" t="str">
            <v>201707</v>
          </cell>
          <cell r="E2473" t="str">
            <v>THE BOEING COMPANY_31I</v>
          </cell>
          <cell r="F2473">
            <v>6001241534</v>
          </cell>
          <cell r="G2473" t="str">
            <v>Hour09</v>
          </cell>
          <cell r="H2473">
            <v>833</v>
          </cell>
        </row>
        <row r="2474">
          <cell r="A2474" t="str">
            <v>201707_THE BOEING COMPANY_31I_6001380406</v>
          </cell>
          <cell r="B2474">
            <v>42941</v>
          </cell>
          <cell r="C2474">
            <v>2017</v>
          </cell>
          <cell r="D2474" t="str">
            <v>201707</v>
          </cell>
          <cell r="E2474" t="str">
            <v>THE BOEING COMPANY_31I</v>
          </cell>
          <cell r="F2474">
            <v>6001380406</v>
          </cell>
          <cell r="G2474" t="str">
            <v>Hour13</v>
          </cell>
          <cell r="H2474">
            <v>1262</v>
          </cell>
        </row>
        <row r="2475">
          <cell r="A2475" t="str">
            <v>201707_THE BOEING COMPANY_31I_6001773457</v>
          </cell>
          <cell r="B2475">
            <v>42922</v>
          </cell>
          <cell r="C2475">
            <v>2017</v>
          </cell>
          <cell r="D2475" t="str">
            <v>201707</v>
          </cell>
          <cell r="E2475" t="str">
            <v>THE BOEING COMPANY_31I</v>
          </cell>
          <cell r="F2475">
            <v>6001773457</v>
          </cell>
          <cell r="G2475" t="str">
            <v>Hour13</v>
          </cell>
          <cell r="H2475">
            <v>1064</v>
          </cell>
        </row>
        <row r="2476">
          <cell r="A2476" t="str">
            <v>201708_THE BOEING COMPANY_31I_6000105855</v>
          </cell>
          <cell r="B2476">
            <v>42949</v>
          </cell>
          <cell r="C2476">
            <v>2017</v>
          </cell>
          <cell r="D2476" t="str">
            <v>201708</v>
          </cell>
          <cell r="E2476" t="str">
            <v>THE BOEING COMPANY_31I</v>
          </cell>
          <cell r="F2476">
            <v>6000105855</v>
          </cell>
          <cell r="G2476" t="str">
            <v>Hour19</v>
          </cell>
          <cell r="H2476">
            <v>136</v>
          </cell>
        </row>
        <row r="2477">
          <cell r="A2477" t="str">
            <v>201708_THE BOEING COMPANY_31I_6000891342</v>
          </cell>
          <cell r="B2477">
            <v>42955</v>
          </cell>
          <cell r="C2477">
            <v>2017</v>
          </cell>
          <cell r="D2477" t="str">
            <v>201708</v>
          </cell>
          <cell r="E2477" t="str">
            <v>THE BOEING COMPANY_31I</v>
          </cell>
          <cell r="F2477">
            <v>6000891342</v>
          </cell>
          <cell r="G2477" t="str">
            <v>Hour14</v>
          </cell>
          <cell r="H2477">
            <v>120</v>
          </cell>
        </row>
        <row r="2478">
          <cell r="A2478" t="str">
            <v>201708_THE BOEING COMPANY_31I_6001241534</v>
          </cell>
          <cell r="B2478">
            <v>42949</v>
          </cell>
          <cell r="C2478">
            <v>2017</v>
          </cell>
          <cell r="D2478" t="str">
            <v>201708</v>
          </cell>
          <cell r="E2478" t="str">
            <v>THE BOEING COMPANY_31I</v>
          </cell>
          <cell r="F2478">
            <v>6001241534</v>
          </cell>
          <cell r="G2478" t="str">
            <v>Hour22</v>
          </cell>
          <cell r="H2478">
            <v>803</v>
          </cell>
        </row>
        <row r="2479">
          <cell r="A2479" t="str">
            <v>201708_THE BOEING COMPANY_31I_6001380406</v>
          </cell>
          <cell r="B2479">
            <v>42949</v>
          </cell>
          <cell r="C2479">
            <v>2017</v>
          </cell>
          <cell r="D2479" t="str">
            <v>201708</v>
          </cell>
          <cell r="E2479" t="str">
            <v>THE BOEING COMPANY_31I</v>
          </cell>
          <cell r="F2479">
            <v>6001380406</v>
          </cell>
          <cell r="G2479" t="str">
            <v>Hour13</v>
          </cell>
          <cell r="H2479">
            <v>1288</v>
          </cell>
        </row>
        <row r="2480">
          <cell r="A2480" t="str">
            <v>201708_THE BOEING COMPANY_31I_6001773457</v>
          </cell>
          <cell r="B2480">
            <v>42950</v>
          </cell>
          <cell r="C2480">
            <v>2017</v>
          </cell>
          <cell r="D2480" t="str">
            <v>201708</v>
          </cell>
          <cell r="E2480" t="str">
            <v>THE BOEING COMPANY_31I</v>
          </cell>
          <cell r="F2480">
            <v>6001773457</v>
          </cell>
          <cell r="G2480" t="str">
            <v>Hour15</v>
          </cell>
          <cell r="H2480">
            <v>1181</v>
          </cell>
        </row>
        <row r="2481">
          <cell r="A2481" t="str">
            <v>201709_THE BOEING COMPANY_31I_6000105855</v>
          </cell>
          <cell r="B2481">
            <v>42982</v>
          </cell>
          <cell r="C2481">
            <v>2017</v>
          </cell>
          <cell r="D2481" t="str">
            <v>201709</v>
          </cell>
          <cell r="E2481" t="str">
            <v>THE BOEING COMPANY_31I</v>
          </cell>
          <cell r="F2481">
            <v>6000105855</v>
          </cell>
          <cell r="G2481" t="str">
            <v>Hour10</v>
          </cell>
          <cell r="H2481">
            <v>93</v>
          </cell>
        </row>
        <row r="2482">
          <cell r="A2482" t="str">
            <v>201709_THE BOEING COMPANY_31I_6000891342</v>
          </cell>
          <cell r="B2482">
            <v>42998</v>
          </cell>
          <cell r="C2482">
            <v>2017</v>
          </cell>
          <cell r="D2482" t="str">
            <v>201709</v>
          </cell>
          <cell r="E2482" t="str">
            <v>THE BOEING COMPANY_31I</v>
          </cell>
          <cell r="F2482">
            <v>6000891342</v>
          </cell>
          <cell r="G2482" t="str">
            <v>Hour11</v>
          </cell>
          <cell r="H2482">
            <v>111</v>
          </cell>
        </row>
        <row r="2483">
          <cell r="A2483" t="str">
            <v>201709_THE BOEING COMPANY_31I_6001241534</v>
          </cell>
          <cell r="B2483">
            <v>42979</v>
          </cell>
          <cell r="C2483">
            <v>2017</v>
          </cell>
          <cell r="D2483" t="str">
            <v>201709</v>
          </cell>
          <cell r="E2483" t="str">
            <v>THE BOEING COMPANY_31I</v>
          </cell>
          <cell r="F2483">
            <v>6001241534</v>
          </cell>
          <cell r="G2483" t="str">
            <v>Hour03</v>
          </cell>
          <cell r="H2483">
            <v>642</v>
          </cell>
        </row>
        <row r="2484">
          <cell r="A2484" t="str">
            <v>201709_THE BOEING COMPANY_31I_6001380406</v>
          </cell>
          <cell r="B2484">
            <v>42984</v>
          </cell>
          <cell r="C2484">
            <v>2017</v>
          </cell>
          <cell r="D2484" t="str">
            <v>201709</v>
          </cell>
          <cell r="E2484" t="str">
            <v>THE BOEING COMPANY_31I</v>
          </cell>
          <cell r="F2484">
            <v>6001380406</v>
          </cell>
          <cell r="G2484" t="str">
            <v>Hour14</v>
          </cell>
          <cell r="H2484">
            <v>1228</v>
          </cell>
        </row>
        <row r="2485">
          <cell r="A2485" t="str">
            <v>201709_THE BOEING COMPANY_31I_6001773457</v>
          </cell>
          <cell r="B2485">
            <v>42990</v>
          </cell>
          <cell r="C2485">
            <v>2017</v>
          </cell>
          <cell r="D2485" t="str">
            <v>201709</v>
          </cell>
          <cell r="E2485" t="str">
            <v>THE BOEING COMPANY_31I</v>
          </cell>
          <cell r="F2485">
            <v>6001773457</v>
          </cell>
          <cell r="G2485" t="str">
            <v>Hour14</v>
          </cell>
          <cell r="H2485">
            <v>1170</v>
          </cell>
        </row>
        <row r="2486">
          <cell r="A2486" t="str">
            <v>201710_THE BOEING COMPANY_31I_6000105855</v>
          </cell>
          <cell r="B2486">
            <v>43022</v>
          </cell>
          <cell r="C2486">
            <v>2017</v>
          </cell>
          <cell r="D2486" t="str">
            <v>201710</v>
          </cell>
          <cell r="E2486" t="str">
            <v>THE BOEING COMPANY_31I</v>
          </cell>
          <cell r="F2486">
            <v>6000105855</v>
          </cell>
          <cell r="G2486" t="str">
            <v>Hour06</v>
          </cell>
          <cell r="H2486">
            <v>31</v>
          </cell>
        </row>
        <row r="2487">
          <cell r="A2487" t="str">
            <v>201710_THE BOEING COMPANY_31I_6000891342</v>
          </cell>
          <cell r="B2487">
            <v>43039</v>
          </cell>
          <cell r="C2487">
            <v>2017</v>
          </cell>
          <cell r="D2487" t="str">
            <v>201710</v>
          </cell>
          <cell r="E2487" t="str">
            <v>THE BOEING COMPANY_31I</v>
          </cell>
          <cell r="F2487">
            <v>6000891342</v>
          </cell>
          <cell r="G2487" t="str">
            <v>Hour11</v>
          </cell>
          <cell r="H2487">
            <v>121</v>
          </cell>
        </row>
        <row r="2488">
          <cell r="A2488" t="str">
            <v>201710_THE BOEING COMPANY_31I_6001241534</v>
          </cell>
          <cell r="B2488">
            <v>43009</v>
          </cell>
          <cell r="C2488">
            <v>2017</v>
          </cell>
          <cell r="D2488" t="str">
            <v>201710</v>
          </cell>
          <cell r="E2488" t="str">
            <v>THE BOEING COMPANY_31I</v>
          </cell>
          <cell r="F2488">
            <v>6001241534</v>
          </cell>
          <cell r="G2488" t="str">
            <v>Hour01</v>
          </cell>
          <cell r="H2488">
            <v>0</v>
          </cell>
        </row>
        <row r="2489">
          <cell r="A2489" t="str">
            <v>201710_THE BOEING COMPANY_31I_6001380406</v>
          </cell>
          <cell r="B2489">
            <v>43011</v>
          </cell>
          <cell r="C2489">
            <v>2017</v>
          </cell>
          <cell r="D2489" t="str">
            <v>201710</v>
          </cell>
          <cell r="E2489" t="str">
            <v>THE BOEING COMPANY_31I</v>
          </cell>
          <cell r="F2489">
            <v>6001380406</v>
          </cell>
          <cell r="G2489" t="str">
            <v>Hour13</v>
          </cell>
          <cell r="H2489">
            <v>1169</v>
          </cell>
        </row>
        <row r="2490">
          <cell r="A2490" t="str">
            <v>201710_THE BOEING COMPANY_31I_6001773457</v>
          </cell>
          <cell r="B2490">
            <v>43039</v>
          </cell>
          <cell r="C2490">
            <v>2017</v>
          </cell>
          <cell r="D2490" t="str">
            <v>201710</v>
          </cell>
          <cell r="E2490" t="str">
            <v>THE BOEING COMPANY_31I</v>
          </cell>
          <cell r="F2490">
            <v>6001773457</v>
          </cell>
          <cell r="G2490" t="str">
            <v>Hour08</v>
          </cell>
          <cell r="H2490">
            <v>1084</v>
          </cell>
        </row>
        <row r="2491">
          <cell r="A2491" t="str">
            <v>201711_THE BOEING COMPANY_31I_6000105855</v>
          </cell>
          <cell r="B2491">
            <v>43065</v>
          </cell>
          <cell r="C2491">
            <v>2017</v>
          </cell>
          <cell r="D2491" t="str">
            <v>201711</v>
          </cell>
          <cell r="E2491" t="str">
            <v>THE BOEING COMPANY_31I</v>
          </cell>
          <cell r="F2491">
            <v>6000105855</v>
          </cell>
          <cell r="G2491" t="str">
            <v>Hour12</v>
          </cell>
          <cell r="H2491">
            <v>45</v>
          </cell>
        </row>
        <row r="2492">
          <cell r="A2492" t="str">
            <v>201711_THE BOEING COMPANY_31I_6000891342</v>
          </cell>
          <cell r="B2492">
            <v>43060</v>
          </cell>
          <cell r="C2492">
            <v>2017</v>
          </cell>
          <cell r="D2492" t="str">
            <v>201711</v>
          </cell>
          <cell r="E2492" t="str">
            <v>THE BOEING COMPANY_31I</v>
          </cell>
          <cell r="F2492">
            <v>6000891342</v>
          </cell>
          <cell r="G2492" t="str">
            <v>Hour07</v>
          </cell>
          <cell r="H2492">
            <v>131</v>
          </cell>
        </row>
        <row r="2493">
          <cell r="A2493" t="str">
            <v>201711_THE BOEING COMPANY_31I_6001241534</v>
          </cell>
          <cell r="B2493">
            <v>43068</v>
          </cell>
          <cell r="C2493">
            <v>2017</v>
          </cell>
          <cell r="D2493" t="str">
            <v>201711</v>
          </cell>
          <cell r="E2493" t="str">
            <v>THE BOEING COMPANY_31I</v>
          </cell>
          <cell r="F2493">
            <v>6001241534</v>
          </cell>
          <cell r="G2493" t="str">
            <v>Hour03</v>
          </cell>
          <cell r="H2493">
            <v>752</v>
          </cell>
        </row>
        <row r="2494">
          <cell r="A2494" t="str">
            <v>201711_THE BOEING COMPANY_31I_6001380406</v>
          </cell>
          <cell r="B2494">
            <v>43045</v>
          </cell>
          <cell r="C2494">
            <v>2017</v>
          </cell>
          <cell r="D2494" t="str">
            <v>201711</v>
          </cell>
          <cell r="E2494" t="str">
            <v>THE BOEING COMPANY_31I</v>
          </cell>
          <cell r="F2494">
            <v>6001380406</v>
          </cell>
          <cell r="G2494" t="str">
            <v>Hour08</v>
          </cell>
          <cell r="H2494">
            <v>1136</v>
          </cell>
        </row>
        <row r="2495">
          <cell r="A2495" t="str">
            <v>201711_THE BOEING COMPANY_31I_6001773457</v>
          </cell>
          <cell r="B2495">
            <v>43045</v>
          </cell>
          <cell r="C2495">
            <v>2017</v>
          </cell>
          <cell r="D2495" t="str">
            <v>201711</v>
          </cell>
          <cell r="E2495" t="str">
            <v>THE BOEING COMPANY_31I</v>
          </cell>
          <cell r="F2495">
            <v>6001773457</v>
          </cell>
          <cell r="G2495" t="str">
            <v>Hour07</v>
          </cell>
          <cell r="H2495">
            <v>1109</v>
          </cell>
        </row>
        <row r="2496">
          <cell r="A2496" t="str">
            <v>201712_THE BOEING COMPANY_31I_6000105855</v>
          </cell>
          <cell r="B2496">
            <v>43070</v>
          </cell>
          <cell r="C2496">
            <v>2017</v>
          </cell>
          <cell r="D2496" t="str">
            <v>201712</v>
          </cell>
          <cell r="E2496" t="str">
            <v>THE BOEING COMPANY_31I</v>
          </cell>
          <cell r="F2496">
            <v>6000105855</v>
          </cell>
          <cell r="G2496" t="str">
            <v>Hour17</v>
          </cell>
          <cell r="H2496">
            <v>53</v>
          </cell>
        </row>
        <row r="2497">
          <cell r="A2497" t="str">
            <v>201712_THE BOEING COMPANY_31I_6000891342</v>
          </cell>
          <cell r="B2497">
            <v>43090</v>
          </cell>
          <cell r="C2497">
            <v>2017</v>
          </cell>
          <cell r="D2497" t="str">
            <v>201712</v>
          </cell>
          <cell r="E2497" t="str">
            <v>THE BOEING COMPANY_31I</v>
          </cell>
          <cell r="F2497">
            <v>6000891342</v>
          </cell>
          <cell r="G2497" t="str">
            <v>Hour08</v>
          </cell>
          <cell r="H2497">
            <v>139</v>
          </cell>
        </row>
        <row r="2498">
          <cell r="A2498" t="str">
            <v>201712_THE BOEING COMPANY_31I_6001241534</v>
          </cell>
          <cell r="B2498">
            <v>43080</v>
          </cell>
          <cell r="C2498">
            <v>2017</v>
          </cell>
          <cell r="D2498" t="str">
            <v>201712</v>
          </cell>
          <cell r="E2498" t="str">
            <v>THE BOEING COMPANY_31I</v>
          </cell>
          <cell r="F2498">
            <v>6001241534</v>
          </cell>
          <cell r="G2498" t="str">
            <v>Hour08</v>
          </cell>
          <cell r="H2498">
            <v>842</v>
          </cell>
        </row>
        <row r="2499">
          <cell r="A2499" t="str">
            <v>201712_THE BOEING COMPANY_31I_6001380406</v>
          </cell>
          <cell r="B2499">
            <v>43080</v>
          </cell>
          <cell r="C2499">
            <v>2017</v>
          </cell>
          <cell r="D2499" t="str">
            <v>201712</v>
          </cell>
          <cell r="E2499" t="str">
            <v>THE BOEING COMPANY_31I</v>
          </cell>
          <cell r="F2499">
            <v>6001380406</v>
          </cell>
          <cell r="G2499" t="str">
            <v>Hour08</v>
          </cell>
          <cell r="H2499">
            <v>1301</v>
          </cell>
        </row>
        <row r="2500">
          <cell r="A2500" t="str">
            <v>201712_THE BOEING COMPANY_31I_6001773457</v>
          </cell>
          <cell r="B2500">
            <v>43080</v>
          </cell>
          <cell r="C2500">
            <v>2017</v>
          </cell>
          <cell r="D2500" t="str">
            <v>201712</v>
          </cell>
          <cell r="E2500" t="str">
            <v>THE BOEING COMPANY_31I</v>
          </cell>
          <cell r="F2500">
            <v>6001773457</v>
          </cell>
          <cell r="G2500" t="str">
            <v>Hour07</v>
          </cell>
          <cell r="H2500">
            <v>1248</v>
          </cell>
        </row>
        <row r="2501">
          <cell r="A2501" t="str">
            <v>201801_THE BOEING COMPANY_31I_6000105855</v>
          </cell>
          <cell r="B2501">
            <v>43109</v>
          </cell>
          <cell r="C2501">
            <v>2018</v>
          </cell>
          <cell r="D2501" t="str">
            <v>201801</v>
          </cell>
          <cell r="E2501" t="str">
            <v>THE BOEING COMPANY_31I</v>
          </cell>
          <cell r="F2501">
            <v>6000105855</v>
          </cell>
          <cell r="G2501" t="str">
            <v>Hour23</v>
          </cell>
          <cell r="H2501">
            <v>3</v>
          </cell>
        </row>
        <row r="2502">
          <cell r="A2502" t="str">
            <v>201801_THE BOEING COMPANY_31I_6000891342</v>
          </cell>
          <cell r="B2502">
            <v>43111</v>
          </cell>
          <cell r="C2502">
            <v>2018</v>
          </cell>
          <cell r="D2502" t="str">
            <v>201801</v>
          </cell>
          <cell r="E2502" t="str">
            <v>THE BOEING COMPANY_31I</v>
          </cell>
          <cell r="F2502">
            <v>6000891342</v>
          </cell>
          <cell r="G2502" t="str">
            <v>Hour08</v>
          </cell>
          <cell r="H2502">
            <v>147</v>
          </cell>
        </row>
        <row r="2503">
          <cell r="A2503" t="str">
            <v>201801_THE BOEING COMPANY_31I_6001241534</v>
          </cell>
          <cell r="B2503">
            <v>43104</v>
          </cell>
          <cell r="C2503">
            <v>2018</v>
          </cell>
          <cell r="D2503" t="str">
            <v>201801</v>
          </cell>
          <cell r="E2503" t="str">
            <v>THE BOEING COMPANY_31I</v>
          </cell>
          <cell r="F2503">
            <v>6001241534</v>
          </cell>
          <cell r="G2503" t="str">
            <v>Hour08</v>
          </cell>
          <cell r="H2503">
            <v>812</v>
          </cell>
        </row>
        <row r="2504">
          <cell r="A2504" t="str">
            <v>201801_THE BOEING COMPANY_31I_6001380406</v>
          </cell>
          <cell r="B2504">
            <v>43102</v>
          </cell>
          <cell r="C2504">
            <v>2018</v>
          </cell>
          <cell r="D2504" t="str">
            <v>201801</v>
          </cell>
          <cell r="E2504" t="str">
            <v>THE BOEING COMPANY_31I</v>
          </cell>
          <cell r="F2504">
            <v>6001380406</v>
          </cell>
          <cell r="G2504" t="str">
            <v>Hour10</v>
          </cell>
          <cell r="H2504">
            <v>1369</v>
          </cell>
        </row>
        <row r="2505">
          <cell r="A2505" t="str">
            <v>201801_THE BOEING COMPANY_31I_6001773457</v>
          </cell>
          <cell r="B2505">
            <v>43126</v>
          </cell>
          <cell r="C2505">
            <v>2018</v>
          </cell>
          <cell r="D2505" t="str">
            <v>201801</v>
          </cell>
          <cell r="E2505" t="str">
            <v>THE BOEING COMPANY_31I</v>
          </cell>
          <cell r="F2505">
            <v>6001773457</v>
          </cell>
          <cell r="G2505" t="str">
            <v>Hour07</v>
          </cell>
          <cell r="H2505">
            <v>1513</v>
          </cell>
        </row>
        <row r="2506">
          <cell r="A2506" t="str">
            <v>201802_THE BOEING COMPANY_31I_6000105855</v>
          </cell>
          <cell r="B2506">
            <v>43132</v>
          </cell>
          <cell r="C2506">
            <v>2018</v>
          </cell>
          <cell r="D2506" t="str">
            <v>201802</v>
          </cell>
          <cell r="E2506" t="str">
            <v>THE BOEING COMPANY_31I</v>
          </cell>
          <cell r="F2506">
            <v>6000105855</v>
          </cell>
          <cell r="G2506" t="str">
            <v>Hour08</v>
          </cell>
          <cell r="H2506">
            <v>7</v>
          </cell>
        </row>
        <row r="2507">
          <cell r="A2507" t="str">
            <v>201802_THE BOEING COMPANY_31I_6000891342</v>
          </cell>
          <cell r="B2507">
            <v>43144</v>
          </cell>
          <cell r="C2507">
            <v>2018</v>
          </cell>
          <cell r="D2507" t="str">
            <v>201802</v>
          </cell>
          <cell r="E2507" t="str">
            <v>THE BOEING COMPANY_31I</v>
          </cell>
          <cell r="F2507">
            <v>6000891342</v>
          </cell>
          <cell r="G2507" t="str">
            <v>Hour11</v>
          </cell>
          <cell r="H2507">
            <v>153</v>
          </cell>
        </row>
        <row r="2508">
          <cell r="A2508" t="str">
            <v>201802_THE BOEING COMPANY_31I_6001241534</v>
          </cell>
          <cell r="B2508">
            <v>43152</v>
          </cell>
          <cell r="C2508">
            <v>2018</v>
          </cell>
          <cell r="D2508" t="str">
            <v>201802</v>
          </cell>
          <cell r="E2508" t="str">
            <v>THE BOEING COMPANY_31I</v>
          </cell>
          <cell r="F2508">
            <v>6001241534</v>
          </cell>
          <cell r="G2508" t="str">
            <v>Hour05</v>
          </cell>
          <cell r="H2508">
            <v>865</v>
          </cell>
        </row>
        <row r="2509">
          <cell r="A2509" t="str">
            <v>201802_THE BOEING COMPANY_31I_6001380406</v>
          </cell>
          <cell r="B2509">
            <v>43154</v>
          </cell>
          <cell r="C2509">
            <v>2018</v>
          </cell>
          <cell r="D2509" t="str">
            <v>201802</v>
          </cell>
          <cell r="E2509" t="str">
            <v>THE BOEING COMPANY_31I</v>
          </cell>
          <cell r="F2509">
            <v>6001380406</v>
          </cell>
          <cell r="G2509" t="str">
            <v>Hour07</v>
          </cell>
          <cell r="H2509">
            <v>1492</v>
          </cell>
        </row>
        <row r="2510">
          <cell r="A2510" t="str">
            <v>201802_THE BOEING COMPANY_31I_6001773457</v>
          </cell>
          <cell r="B2510">
            <v>43152</v>
          </cell>
          <cell r="C2510">
            <v>2018</v>
          </cell>
          <cell r="D2510" t="str">
            <v>201802</v>
          </cell>
          <cell r="E2510" t="str">
            <v>THE BOEING COMPANY_31I</v>
          </cell>
          <cell r="F2510">
            <v>6001773457</v>
          </cell>
          <cell r="G2510" t="str">
            <v>Hour07</v>
          </cell>
          <cell r="H2510">
            <v>1169</v>
          </cell>
        </row>
        <row r="2511">
          <cell r="A2511" t="str">
            <v>201803_THE BOEING COMPANY_31I_6000105855</v>
          </cell>
          <cell r="B2511">
            <v>43175</v>
          </cell>
          <cell r="C2511">
            <v>2018</v>
          </cell>
          <cell r="D2511" t="str">
            <v>201803</v>
          </cell>
          <cell r="E2511" t="str">
            <v>THE BOEING COMPANY_31I</v>
          </cell>
          <cell r="F2511">
            <v>6000105855</v>
          </cell>
          <cell r="G2511" t="str">
            <v>Hour09</v>
          </cell>
          <cell r="H2511">
            <v>30</v>
          </cell>
        </row>
        <row r="2512">
          <cell r="A2512" t="str">
            <v>201803_THE BOEING COMPANY_31I_6000891342</v>
          </cell>
          <cell r="B2512">
            <v>43175</v>
          </cell>
          <cell r="C2512">
            <v>2018</v>
          </cell>
          <cell r="D2512" t="str">
            <v>201803</v>
          </cell>
          <cell r="E2512" t="str">
            <v>THE BOEING COMPANY_31I</v>
          </cell>
          <cell r="F2512">
            <v>6000891342</v>
          </cell>
          <cell r="G2512" t="str">
            <v>Hour07</v>
          </cell>
          <cell r="H2512">
            <v>125</v>
          </cell>
        </row>
        <row r="2513">
          <cell r="A2513" t="str">
            <v>201803_THE BOEING COMPANY_31I_6001241534</v>
          </cell>
          <cell r="B2513">
            <v>43166</v>
          </cell>
          <cell r="C2513">
            <v>2018</v>
          </cell>
          <cell r="D2513" t="str">
            <v>201803</v>
          </cell>
          <cell r="E2513" t="str">
            <v>THE BOEING COMPANY_31I</v>
          </cell>
          <cell r="F2513">
            <v>6001241534</v>
          </cell>
          <cell r="G2513" t="str">
            <v>Hour20</v>
          </cell>
          <cell r="H2513">
            <v>779</v>
          </cell>
        </row>
        <row r="2514">
          <cell r="A2514" t="str">
            <v>201803_THE BOEING COMPANY_31I_6001380406</v>
          </cell>
          <cell r="B2514">
            <v>43179</v>
          </cell>
          <cell r="C2514">
            <v>2018</v>
          </cell>
          <cell r="D2514" t="str">
            <v>201803</v>
          </cell>
          <cell r="E2514" t="str">
            <v>THE BOEING COMPANY_31I</v>
          </cell>
          <cell r="F2514">
            <v>6001380406</v>
          </cell>
          <cell r="G2514" t="str">
            <v>Hour08</v>
          </cell>
          <cell r="H2514">
            <v>1307</v>
          </cell>
        </row>
        <row r="2515">
          <cell r="A2515" t="str">
            <v>201803_THE BOEING COMPANY_31I_6001773457</v>
          </cell>
          <cell r="B2515">
            <v>43166</v>
          </cell>
          <cell r="C2515">
            <v>2018</v>
          </cell>
          <cell r="D2515" t="str">
            <v>201803</v>
          </cell>
          <cell r="E2515" t="str">
            <v>THE BOEING COMPANY_31I</v>
          </cell>
          <cell r="F2515">
            <v>6001773457</v>
          </cell>
          <cell r="G2515" t="str">
            <v>Hour07</v>
          </cell>
          <cell r="H2515">
            <v>1156</v>
          </cell>
        </row>
        <row r="2516">
          <cell r="A2516" t="str">
            <v>201804_THE BOEING COMPANY_31I_6000105855</v>
          </cell>
          <cell r="B2516">
            <v>43192</v>
          </cell>
          <cell r="C2516">
            <v>2018</v>
          </cell>
          <cell r="D2516" t="str">
            <v>201804</v>
          </cell>
          <cell r="E2516" t="str">
            <v>THE BOEING COMPANY_31I</v>
          </cell>
          <cell r="F2516">
            <v>6000105855</v>
          </cell>
          <cell r="G2516" t="str">
            <v>Hour20</v>
          </cell>
          <cell r="H2516">
            <v>3</v>
          </cell>
        </row>
        <row r="2517">
          <cell r="A2517" t="str">
            <v>201804_THE BOEING COMPANY_31I_6000891342</v>
          </cell>
          <cell r="B2517">
            <v>43206</v>
          </cell>
          <cell r="C2517">
            <v>2018</v>
          </cell>
          <cell r="D2517" t="str">
            <v>201804</v>
          </cell>
          <cell r="E2517" t="str">
            <v>THE BOEING COMPANY_31I</v>
          </cell>
          <cell r="F2517">
            <v>6000891342</v>
          </cell>
          <cell r="G2517" t="str">
            <v>Hour09</v>
          </cell>
          <cell r="H2517">
            <v>122</v>
          </cell>
        </row>
        <row r="2518">
          <cell r="A2518" t="str">
            <v>201804_THE BOEING COMPANY_31I_6001241534</v>
          </cell>
          <cell r="B2518">
            <v>43208</v>
          </cell>
          <cell r="C2518">
            <v>2018</v>
          </cell>
          <cell r="D2518" t="str">
            <v>201804</v>
          </cell>
          <cell r="E2518" t="str">
            <v>THE BOEING COMPANY_31I</v>
          </cell>
          <cell r="F2518">
            <v>6001241534</v>
          </cell>
          <cell r="G2518" t="str">
            <v>Hour01</v>
          </cell>
          <cell r="H2518">
            <v>753</v>
          </cell>
        </row>
        <row r="2519">
          <cell r="A2519" t="str">
            <v>201804_THE BOEING COMPANY_31I_6001380406</v>
          </cell>
          <cell r="B2519">
            <v>43192</v>
          </cell>
          <cell r="C2519">
            <v>2018</v>
          </cell>
          <cell r="D2519" t="str">
            <v>201804</v>
          </cell>
          <cell r="E2519" t="str">
            <v>THE BOEING COMPANY_31I</v>
          </cell>
          <cell r="F2519">
            <v>6001380406</v>
          </cell>
          <cell r="G2519" t="str">
            <v>Hour08</v>
          </cell>
          <cell r="H2519">
            <v>1249</v>
          </cell>
        </row>
        <row r="2520">
          <cell r="A2520" t="str">
            <v>201804_THE BOEING COMPANY_31I_6001773457</v>
          </cell>
          <cell r="B2520">
            <v>43202</v>
          </cell>
          <cell r="C2520">
            <v>2018</v>
          </cell>
          <cell r="D2520" t="str">
            <v>201804</v>
          </cell>
          <cell r="E2520" t="str">
            <v>THE BOEING COMPANY_31I</v>
          </cell>
          <cell r="F2520">
            <v>6001773457</v>
          </cell>
          <cell r="G2520" t="str">
            <v>Hour07</v>
          </cell>
          <cell r="H2520">
            <v>2376</v>
          </cell>
        </row>
        <row r="2521">
          <cell r="A2521" t="str">
            <v>201805_THE BOEING COMPANY_31I_6000105855</v>
          </cell>
          <cell r="B2521">
            <v>43249</v>
          </cell>
          <cell r="C2521">
            <v>2018</v>
          </cell>
          <cell r="D2521" t="str">
            <v>201805</v>
          </cell>
          <cell r="E2521" t="str">
            <v>THE BOEING COMPANY_31I</v>
          </cell>
          <cell r="F2521">
            <v>6000105855</v>
          </cell>
          <cell r="G2521" t="str">
            <v>Hour11</v>
          </cell>
          <cell r="H2521">
            <v>3</v>
          </cell>
        </row>
        <row r="2522">
          <cell r="A2522" t="str">
            <v>201805_THE BOEING COMPANY_31I_6000891342</v>
          </cell>
          <cell r="B2522">
            <v>43242</v>
          </cell>
          <cell r="C2522">
            <v>2018</v>
          </cell>
          <cell r="D2522" t="str">
            <v>201805</v>
          </cell>
          <cell r="E2522" t="str">
            <v>THE BOEING COMPANY_31I</v>
          </cell>
          <cell r="F2522">
            <v>6000891342</v>
          </cell>
          <cell r="G2522" t="str">
            <v>Hour09</v>
          </cell>
          <cell r="H2522">
            <v>116</v>
          </cell>
        </row>
        <row r="2523">
          <cell r="A2523" t="str">
            <v>201805_THE BOEING COMPANY_31I_6001241534</v>
          </cell>
          <cell r="B2523">
            <v>43237</v>
          </cell>
          <cell r="C2523">
            <v>2018</v>
          </cell>
          <cell r="D2523" t="str">
            <v>201805</v>
          </cell>
          <cell r="E2523" t="str">
            <v>THE BOEING COMPANY_31I</v>
          </cell>
          <cell r="F2523">
            <v>6001241534</v>
          </cell>
          <cell r="G2523" t="str">
            <v>Hour22</v>
          </cell>
          <cell r="H2523">
            <v>695</v>
          </cell>
        </row>
        <row r="2524">
          <cell r="A2524" t="str">
            <v>201805_THE BOEING COMPANY_31I_6001380406</v>
          </cell>
          <cell r="B2524">
            <v>43234</v>
          </cell>
          <cell r="C2524">
            <v>2018</v>
          </cell>
          <cell r="D2524" t="str">
            <v>201805</v>
          </cell>
          <cell r="E2524" t="str">
            <v>THE BOEING COMPANY_31I</v>
          </cell>
          <cell r="F2524">
            <v>6001380406</v>
          </cell>
          <cell r="G2524" t="str">
            <v>Hour14</v>
          </cell>
          <cell r="H2524">
            <v>1282</v>
          </cell>
        </row>
        <row r="2525">
          <cell r="A2525" t="str">
            <v>201805_THE BOEING COMPANY_31I_6001773457</v>
          </cell>
          <cell r="B2525">
            <v>43234</v>
          </cell>
          <cell r="C2525">
            <v>2018</v>
          </cell>
          <cell r="D2525" t="str">
            <v>201805</v>
          </cell>
          <cell r="E2525" t="str">
            <v>THE BOEING COMPANY_31I</v>
          </cell>
          <cell r="F2525">
            <v>6001773457</v>
          </cell>
          <cell r="G2525" t="str">
            <v>Hour14</v>
          </cell>
          <cell r="H2525">
            <v>1115</v>
          </cell>
        </row>
        <row r="2526">
          <cell r="A2526" t="str">
            <v>201806_THE BOEING COMPANY_31I_6000105855</v>
          </cell>
          <cell r="B2526">
            <v>43272</v>
          </cell>
          <cell r="C2526">
            <v>2018</v>
          </cell>
          <cell r="D2526" t="str">
            <v>201806</v>
          </cell>
          <cell r="E2526" t="str">
            <v>THE BOEING COMPANY_31I</v>
          </cell>
          <cell r="F2526">
            <v>6000105855</v>
          </cell>
          <cell r="G2526" t="str">
            <v>Hour11</v>
          </cell>
          <cell r="H2526">
            <v>23</v>
          </cell>
        </row>
        <row r="2527">
          <cell r="A2527" t="str">
            <v>201806_THE BOEING COMPANY_31I_6000891342</v>
          </cell>
          <cell r="B2527">
            <v>43271</v>
          </cell>
          <cell r="C2527">
            <v>2018</v>
          </cell>
          <cell r="D2527" t="str">
            <v>201806</v>
          </cell>
          <cell r="E2527" t="str">
            <v>THE BOEING COMPANY_31I</v>
          </cell>
          <cell r="F2527">
            <v>6000891342</v>
          </cell>
          <cell r="G2527" t="str">
            <v>Hour14</v>
          </cell>
          <cell r="H2527">
            <v>117</v>
          </cell>
        </row>
        <row r="2528">
          <cell r="A2528" t="str">
            <v>201806_THE BOEING COMPANY_31I_6001241534</v>
          </cell>
          <cell r="B2528">
            <v>43270</v>
          </cell>
          <cell r="C2528">
            <v>2018</v>
          </cell>
          <cell r="D2528" t="str">
            <v>201806</v>
          </cell>
          <cell r="E2528" t="str">
            <v>THE BOEING COMPANY_31I</v>
          </cell>
          <cell r="F2528">
            <v>6001241534</v>
          </cell>
          <cell r="G2528" t="str">
            <v>Hour23</v>
          </cell>
          <cell r="H2528">
            <v>700</v>
          </cell>
        </row>
        <row r="2529">
          <cell r="A2529" t="str">
            <v>201806_THE BOEING COMPANY_31I_6001380406</v>
          </cell>
          <cell r="B2529">
            <v>43271</v>
          </cell>
          <cell r="C2529">
            <v>2018</v>
          </cell>
          <cell r="D2529" t="str">
            <v>201806</v>
          </cell>
          <cell r="E2529" t="str">
            <v>THE BOEING COMPANY_31I</v>
          </cell>
          <cell r="F2529">
            <v>6001380406</v>
          </cell>
          <cell r="G2529" t="str">
            <v>Hour12</v>
          </cell>
          <cell r="H2529">
            <v>1278</v>
          </cell>
        </row>
        <row r="2530">
          <cell r="A2530" t="str">
            <v>201806_THE BOEING COMPANY_31I_6001773457</v>
          </cell>
          <cell r="B2530">
            <v>43271</v>
          </cell>
          <cell r="C2530">
            <v>2018</v>
          </cell>
          <cell r="D2530" t="str">
            <v>201806</v>
          </cell>
          <cell r="E2530" t="str">
            <v>THE BOEING COMPANY_31I</v>
          </cell>
          <cell r="F2530">
            <v>6001773457</v>
          </cell>
          <cell r="G2530" t="str">
            <v>Hour13</v>
          </cell>
          <cell r="H2530">
            <v>1193</v>
          </cell>
        </row>
        <row r="2531">
          <cell r="A2531" t="str">
            <v>201707_VALLEY MEDICAL CENTER_40_6000054246</v>
          </cell>
          <cell r="B2531">
            <v>42936</v>
          </cell>
          <cell r="C2531">
            <v>2017</v>
          </cell>
          <cell r="D2531" t="str">
            <v>201707</v>
          </cell>
          <cell r="E2531" t="str">
            <v>VALLEY MEDICAL CENTER_40</v>
          </cell>
          <cell r="F2531">
            <v>6000054246</v>
          </cell>
          <cell r="G2531" t="str">
            <v>Hour10</v>
          </cell>
          <cell r="H2531">
            <v>52</v>
          </cell>
        </row>
        <row r="2532">
          <cell r="A2532" t="str">
            <v>201707_VALLEY MEDICAL CENTER_40_6000895371</v>
          </cell>
          <cell r="B2532">
            <v>42927</v>
          </cell>
          <cell r="C2532">
            <v>2017</v>
          </cell>
          <cell r="D2532" t="str">
            <v>201707</v>
          </cell>
          <cell r="E2532" t="str">
            <v>VALLEY MEDICAL CENTER_40</v>
          </cell>
          <cell r="F2532">
            <v>6000895371</v>
          </cell>
          <cell r="G2532" t="str">
            <v>Hour15</v>
          </cell>
          <cell r="H2532">
            <v>49</v>
          </cell>
        </row>
        <row r="2533">
          <cell r="A2533" t="str">
            <v>201707_VALLEY MEDICAL CENTER_40_6000964765</v>
          </cell>
          <cell r="B2533">
            <v>42941</v>
          </cell>
          <cell r="C2533">
            <v>2017</v>
          </cell>
          <cell r="D2533" t="str">
            <v>201707</v>
          </cell>
          <cell r="E2533" t="str">
            <v>VALLEY MEDICAL CENTER_40</v>
          </cell>
          <cell r="F2533">
            <v>6000964765</v>
          </cell>
          <cell r="G2533" t="str">
            <v>Hour17</v>
          </cell>
          <cell r="H2533">
            <v>44</v>
          </cell>
        </row>
        <row r="2534">
          <cell r="A2534" t="str">
            <v>201707_VALLEY MEDICAL CENTER_40_6001576313</v>
          </cell>
          <cell r="B2534">
            <v>42941</v>
          </cell>
          <cell r="C2534">
            <v>2017</v>
          </cell>
          <cell r="D2534" t="str">
            <v>201707</v>
          </cell>
          <cell r="E2534" t="str">
            <v>VALLEY MEDICAL CENTER_40</v>
          </cell>
          <cell r="F2534">
            <v>6001576313</v>
          </cell>
          <cell r="G2534" t="str">
            <v>Hour16</v>
          </cell>
          <cell r="H2534">
            <v>4440</v>
          </cell>
        </row>
        <row r="2535">
          <cell r="A2535" t="str">
            <v>201707_VALLEY MEDICAL CENTER_40_6001665588</v>
          </cell>
          <cell r="B2535">
            <v>42920</v>
          </cell>
          <cell r="C2535">
            <v>2017</v>
          </cell>
          <cell r="D2535" t="str">
            <v>201707</v>
          </cell>
          <cell r="E2535" t="str">
            <v>VALLEY MEDICAL CENTER_40</v>
          </cell>
          <cell r="F2535">
            <v>6001665588</v>
          </cell>
          <cell r="G2535" t="str">
            <v>Hour09</v>
          </cell>
          <cell r="H2535">
            <v>18</v>
          </cell>
        </row>
        <row r="2536">
          <cell r="A2536" t="str">
            <v>201707_VALLEY MEDICAL CENTER_40_6001724304</v>
          </cell>
          <cell r="B2536">
            <v>42928</v>
          </cell>
          <cell r="C2536">
            <v>2017</v>
          </cell>
          <cell r="D2536" t="str">
            <v>201707</v>
          </cell>
          <cell r="E2536" t="str">
            <v>VALLEY MEDICAL CENTER_40</v>
          </cell>
          <cell r="F2536">
            <v>6001724304</v>
          </cell>
          <cell r="G2536" t="str">
            <v>Hour09</v>
          </cell>
          <cell r="H2536">
            <v>24</v>
          </cell>
        </row>
        <row r="2537">
          <cell r="A2537" t="str">
            <v>201707_VALLEY MEDICAL CENTER_40_6001779230</v>
          </cell>
          <cell r="B2537">
            <v>42921</v>
          </cell>
          <cell r="C2537">
            <v>2017</v>
          </cell>
          <cell r="D2537" t="str">
            <v>201707</v>
          </cell>
          <cell r="E2537" t="str">
            <v>VALLEY MEDICAL CENTER_40</v>
          </cell>
          <cell r="F2537">
            <v>6001779230</v>
          </cell>
          <cell r="G2537" t="str">
            <v>Hour17</v>
          </cell>
          <cell r="H2537">
            <v>29</v>
          </cell>
        </row>
        <row r="2538">
          <cell r="A2538" t="str">
            <v>201707_VALLEY MEDICAL CENTER_40_6001900278</v>
          </cell>
          <cell r="B2538">
            <v>42922</v>
          </cell>
          <cell r="C2538">
            <v>2017</v>
          </cell>
          <cell r="D2538" t="str">
            <v>201707</v>
          </cell>
          <cell r="E2538" t="str">
            <v>VALLEY MEDICAL CENTER_40</v>
          </cell>
          <cell r="F2538">
            <v>6001900278</v>
          </cell>
          <cell r="G2538" t="str">
            <v>Hour18</v>
          </cell>
          <cell r="H2538">
            <v>26</v>
          </cell>
        </row>
        <row r="2539">
          <cell r="A2539" t="str">
            <v>201708_VALLEY MEDICAL CENTER_40_6000054246</v>
          </cell>
          <cell r="B2539">
            <v>42948</v>
          </cell>
          <cell r="C2539">
            <v>2017</v>
          </cell>
          <cell r="D2539" t="str">
            <v>201708</v>
          </cell>
          <cell r="E2539" t="str">
            <v>VALLEY MEDICAL CENTER_40</v>
          </cell>
          <cell r="F2539">
            <v>6000054246</v>
          </cell>
          <cell r="G2539" t="str">
            <v>Hour14</v>
          </cell>
          <cell r="H2539">
            <v>40</v>
          </cell>
        </row>
        <row r="2540">
          <cell r="A2540" t="str">
            <v>201708_VALLEY MEDICAL CENTER_40_6000895371</v>
          </cell>
          <cell r="B2540">
            <v>42948</v>
          </cell>
          <cell r="C2540">
            <v>2017</v>
          </cell>
          <cell r="D2540" t="str">
            <v>201708</v>
          </cell>
          <cell r="E2540" t="str">
            <v>VALLEY MEDICAL CENTER_40</v>
          </cell>
          <cell r="F2540">
            <v>6000895371</v>
          </cell>
          <cell r="G2540" t="str">
            <v>Hour14</v>
          </cell>
          <cell r="H2540">
            <v>56</v>
          </cell>
        </row>
        <row r="2541">
          <cell r="A2541" t="str">
            <v>201708_VALLEY MEDICAL CENTER_40_6000964765</v>
          </cell>
          <cell r="B2541">
            <v>42956</v>
          </cell>
          <cell r="C2541">
            <v>2017</v>
          </cell>
          <cell r="D2541" t="str">
            <v>201708</v>
          </cell>
          <cell r="E2541" t="str">
            <v>VALLEY MEDICAL CENTER_40</v>
          </cell>
          <cell r="F2541">
            <v>6000964765</v>
          </cell>
          <cell r="G2541" t="str">
            <v>Hour18</v>
          </cell>
          <cell r="H2541">
            <v>49</v>
          </cell>
        </row>
        <row r="2542">
          <cell r="A2542" t="str">
            <v>201708_VALLEY MEDICAL CENTER_40_6001576313</v>
          </cell>
          <cell r="B2542">
            <v>42950</v>
          </cell>
          <cell r="C2542">
            <v>2017</v>
          </cell>
          <cell r="D2542" t="str">
            <v>201708</v>
          </cell>
          <cell r="E2542" t="str">
            <v>VALLEY MEDICAL CENTER_40</v>
          </cell>
          <cell r="F2542">
            <v>6001576313</v>
          </cell>
          <cell r="G2542" t="str">
            <v>Hour14</v>
          </cell>
          <cell r="H2542">
            <v>4838</v>
          </cell>
        </row>
        <row r="2543">
          <cell r="A2543" t="str">
            <v>201708_VALLEY MEDICAL CENTER_40_6001665588</v>
          </cell>
          <cell r="B2543">
            <v>42962</v>
          </cell>
          <cell r="C2543">
            <v>2017</v>
          </cell>
          <cell r="D2543" t="str">
            <v>201708</v>
          </cell>
          <cell r="E2543" t="str">
            <v>VALLEY MEDICAL CENTER_40</v>
          </cell>
          <cell r="F2543">
            <v>6001665588</v>
          </cell>
          <cell r="G2543" t="str">
            <v>Hour07</v>
          </cell>
          <cell r="H2543">
            <v>15</v>
          </cell>
        </row>
        <row r="2544">
          <cell r="A2544" t="str">
            <v>201708_VALLEY MEDICAL CENTER_40_6001724304</v>
          </cell>
          <cell r="B2544">
            <v>42976</v>
          </cell>
          <cell r="C2544">
            <v>2017</v>
          </cell>
          <cell r="D2544" t="str">
            <v>201708</v>
          </cell>
          <cell r="E2544" t="str">
            <v>VALLEY MEDICAL CENTER_40</v>
          </cell>
          <cell r="F2544">
            <v>6001724304</v>
          </cell>
          <cell r="G2544" t="str">
            <v>Hour11</v>
          </cell>
          <cell r="H2544">
            <v>33</v>
          </cell>
        </row>
        <row r="2545">
          <cell r="A2545" t="str">
            <v>201708_VALLEY MEDICAL CENTER_40_6001779230</v>
          </cell>
          <cell r="B2545">
            <v>42949</v>
          </cell>
          <cell r="C2545">
            <v>2017</v>
          </cell>
          <cell r="D2545" t="str">
            <v>201708</v>
          </cell>
          <cell r="E2545" t="str">
            <v>VALLEY MEDICAL CENTER_40</v>
          </cell>
          <cell r="F2545">
            <v>6001779230</v>
          </cell>
          <cell r="G2545" t="str">
            <v>Hour16</v>
          </cell>
          <cell r="H2545">
            <v>32</v>
          </cell>
        </row>
        <row r="2546">
          <cell r="A2546" t="str">
            <v>201708_VALLEY MEDICAL CENTER_40_6001900278</v>
          </cell>
          <cell r="B2546">
            <v>42950</v>
          </cell>
          <cell r="C2546">
            <v>2017</v>
          </cell>
          <cell r="D2546" t="str">
            <v>201708</v>
          </cell>
          <cell r="E2546" t="str">
            <v>VALLEY MEDICAL CENTER_40</v>
          </cell>
          <cell r="F2546">
            <v>6001900278</v>
          </cell>
          <cell r="G2546" t="str">
            <v>Hour15</v>
          </cell>
          <cell r="H2546">
            <v>27</v>
          </cell>
        </row>
        <row r="2547">
          <cell r="A2547" t="str">
            <v>201709_VALLEY MEDICAL CENTER_40_6000054246</v>
          </cell>
          <cell r="B2547">
            <v>42998</v>
          </cell>
          <cell r="C2547">
            <v>2017</v>
          </cell>
          <cell r="D2547" t="str">
            <v>201709</v>
          </cell>
          <cell r="E2547" t="str">
            <v>VALLEY MEDICAL CENTER_40</v>
          </cell>
          <cell r="F2547">
            <v>6000054246</v>
          </cell>
          <cell r="G2547" t="str">
            <v>Hour08</v>
          </cell>
          <cell r="H2547">
            <v>40</v>
          </cell>
        </row>
        <row r="2548">
          <cell r="A2548" t="str">
            <v>201709_VALLEY MEDICAL CENTER_40_6000895371</v>
          </cell>
          <cell r="B2548">
            <v>42983</v>
          </cell>
          <cell r="C2548">
            <v>2017</v>
          </cell>
          <cell r="D2548" t="str">
            <v>201709</v>
          </cell>
          <cell r="E2548" t="str">
            <v>VALLEY MEDICAL CENTER_40</v>
          </cell>
          <cell r="F2548">
            <v>6000895371</v>
          </cell>
          <cell r="G2548" t="str">
            <v>Hour16</v>
          </cell>
          <cell r="H2548">
            <v>50</v>
          </cell>
        </row>
        <row r="2549">
          <cell r="A2549" t="str">
            <v>201709_VALLEY MEDICAL CENTER_40_6000964765</v>
          </cell>
          <cell r="B2549">
            <v>42989</v>
          </cell>
          <cell r="C2549">
            <v>2017</v>
          </cell>
          <cell r="D2549" t="str">
            <v>201709</v>
          </cell>
          <cell r="E2549" t="str">
            <v>VALLEY MEDICAL CENTER_40</v>
          </cell>
          <cell r="F2549">
            <v>6000964765</v>
          </cell>
          <cell r="G2549" t="str">
            <v>Hour17</v>
          </cell>
          <cell r="H2549">
            <v>42</v>
          </cell>
        </row>
        <row r="2550">
          <cell r="A2550" t="str">
            <v>201709_VALLEY MEDICAL CENTER_40_6001576313</v>
          </cell>
          <cell r="B2550">
            <v>42984</v>
          </cell>
          <cell r="C2550">
            <v>2017</v>
          </cell>
          <cell r="D2550" t="str">
            <v>201709</v>
          </cell>
          <cell r="E2550" t="str">
            <v>VALLEY MEDICAL CENTER_40</v>
          </cell>
          <cell r="F2550">
            <v>6001576313</v>
          </cell>
          <cell r="G2550" t="str">
            <v>Hour13</v>
          </cell>
          <cell r="H2550">
            <v>4536</v>
          </cell>
        </row>
        <row r="2551">
          <cell r="A2551" t="str">
            <v>201709_VALLEY MEDICAL CENTER_40_6001665588</v>
          </cell>
          <cell r="B2551">
            <v>42999</v>
          </cell>
          <cell r="C2551">
            <v>2017</v>
          </cell>
          <cell r="D2551" t="str">
            <v>201709</v>
          </cell>
          <cell r="E2551" t="str">
            <v>VALLEY MEDICAL CENTER_40</v>
          </cell>
          <cell r="F2551">
            <v>6001665588</v>
          </cell>
          <cell r="G2551" t="str">
            <v>Hour07</v>
          </cell>
          <cell r="H2551">
            <v>18</v>
          </cell>
        </row>
        <row r="2552">
          <cell r="A2552" t="str">
            <v>201709_VALLEY MEDICAL CENTER_40_6001724304</v>
          </cell>
          <cell r="B2552">
            <v>43007</v>
          </cell>
          <cell r="C2552">
            <v>2017</v>
          </cell>
          <cell r="D2552" t="str">
            <v>201709</v>
          </cell>
          <cell r="E2552" t="str">
            <v>VALLEY MEDICAL CENTER_40</v>
          </cell>
          <cell r="F2552">
            <v>6001724304</v>
          </cell>
          <cell r="G2552" t="str">
            <v>Hour10</v>
          </cell>
          <cell r="H2552">
            <v>33</v>
          </cell>
        </row>
        <row r="2553">
          <cell r="A2553" t="str">
            <v>201709_VALLEY MEDICAL CENTER_40_6001779230</v>
          </cell>
          <cell r="B2553">
            <v>43006</v>
          </cell>
          <cell r="C2553">
            <v>2017</v>
          </cell>
          <cell r="D2553" t="str">
            <v>201709</v>
          </cell>
          <cell r="E2553" t="str">
            <v>VALLEY MEDICAL CENTER_40</v>
          </cell>
          <cell r="F2553">
            <v>6001779230</v>
          </cell>
          <cell r="G2553" t="str">
            <v>Hour17</v>
          </cell>
          <cell r="H2553">
            <v>29</v>
          </cell>
        </row>
        <row r="2554">
          <cell r="A2554" t="str">
            <v>201709_VALLEY MEDICAL CENTER_40_6001900278</v>
          </cell>
          <cell r="B2554">
            <v>42984</v>
          </cell>
          <cell r="C2554">
            <v>2017</v>
          </cell>
          <cell r="D2554" t="str">
            <v>201709</v>
          </cell>
          <cell r="E2554" t="str">
            <v>VALLEY MEDICAL CENTER_40</v>
          </cell>
          <cell r="F2554">
            <v>6001900278</v>
          </cell>
          <cell r="G2554" t="str">
            <v>Hour15</v>
          </cell>
          <cell r="H2554">
            <v>25</v>
          </cell>
        </row>
        <row r="2555">
          <cell r="A2555" t="str">
            <v>201710_VALLEY MEDICAL CENTER_40_6000054246</v>
          </cell>
          <cell r="B2555">
            <v>43024</v>
          </cell>
          <cell r="C2555">
            <v>2017</v>
          </cell>
          <cell r="D2555" t="str">
            <v>201710</v>
          </cell>
          <cell r="E2555" t="str">
            <v>VALLEY MEDICAL CENTER_40</v>
          </cell>
          <cell r="F2555">
            <v>6000054246</v>
          </cell>
          <cell r="G2555" t="str">
            <v>Hour06</v>
          </cell>
          <cell r="H2555">
            <v>69</v>
          </cell>
        </row>
        <row r="2556">
          <cell r="A2556" t="str">
            <v>201710_VALLEY MEDICAL CENTER_40_6000895371</v>
          </cell>
          <cell r="B2556">
            <v>43013</v>
          </cell>
          <cell r="C2556">
            <v>2017</v>
          </cell>
          <cell r="D2556" t="str">
            <v>201710</v>
          </cell>
          <cell r="E2556" t="str">
            <v>VALLEY MEDICAL CENTER_40</v>
          </cell>
          <cell r="F2556">
            <v>6000895371</v>
          </cell>
          <cell r="G2556" t="str">
            <v>Hour15</v>
          </cell>
          <cell r="H2556">
            <v>47</v>
          </cell>
        </row>
        <row r="2557">
          <cell r="A2557" t="str">
            <v>201710_VALLEY MEDICAL CENTER_40_6000964765</v>
          </cell>
          <cell r="B2557">
            <v>43011</v>
          </cell>
          <cell r="C2557">
            <v>2017</v>
          </cell>
          <cell r="D2557" t="str">
            <v>201710</v>
          </cell>
          <cell r="E2557" t="str">
            <v>VALLEY MEDICAL CENTER_40</v>
          </cell>
          <cell r="F2557">
            <v>6000964765</v>
          </cell>
          <cell r="G2557" t="str">
            <v>Hour17</v>
          </cell>
          <cell r="H2557">
            <v>36</v>
          </cell>
        </row>
        <row r="2558">
          <cell r="A2558" t="str">
            <v>201710_VALLEY MEDICAL CENTER_40_6001576313</v>
          </cell>
          <cell r="B2558">
            <v>43013</v>
          </cell>
          <cell r="C2558">
            <v>2017</v>
          </cell>
          <cell r="D2558" t="str">
            <v>201710</v>
          </cell>
          <cell r="E2558" t="str">
            <v>VALLEY MEDICAL CENTER_40</v>
          </cell>
          <cell r="F2558">
            <v>6001576313</v>
          </cell>
          <cell r="G2558" t="str">
            <v>Hour16</v>
          </cell>
          <cell r="H2558">
            <v>3828</v>
          </cell>
        </row>
        <row r="2559">
          <cell r="A2559" t="str">
            <v>201710_VALLEY MEDICAL CENTER_40_6001665588</v>
          </cell>
          <cell r="B2559">
            <v>43039</v>
          </cell>
          <cell r="C2559">
            <v>2017</v>
          </cell>
          <cell r="D2559" t="str">
            <v>201710</v>
          </cell>
          <cell r="E2559" t="str">
            <v>VALLEY MEDICAL CENTER_40</v>
          </cell>
          <cell r="F2559">
            <v>6001665588</v>
          </cell>
          <cell r="G2559" t="str">
            <v>Hour07</v>
          </cell>
          <cell r="H2559">
            <v>29</v>
          </cell>
        </row>
        <row r="2560">
          <cell r="A2560" t="str">
            <v>201710_VALLEY MEDICAL CENTER_40_6001724304</v>
          </cell>
          <cell r="B2560">
            <v>43039</v>
          </cell>
          <cell r="C2560">
            <v>2017</v>
          </cell>
          <cell r="D2560" t="str">
            <v>201710</v>
          </cell>
          <cell r="E2560" t="str">
            <v>VALLEY MEDICAL CENTER_40</v>
          </cell>
          <cell r="F2560">
            <v>6001724304</v>
          </cell>
          <cell r="G2560" t="str">
            <v>Hour09</v>
          </cell>
          <cell r="H2560">
            <v>57</v>
          </cell>
        </row>
        <row r="2561">
          <cell r="A2561" t="str">
            <v>201710_VALLEY MEDICAL CENTER_40_6001779230</v>
          </cell>
          <cell r="B2561">
            <v>43013</v>
          </cell>
          <cell r="C2561">
            <v>2017</v>
          </cell>
          <cell r="D2561" t="str">
            <v>201710</v>
          </cell>
          <cell r="E2561" t="str">
            <v>VALLEY MEDICAL CENTER_40</v>
          </cell>
          <cell r="F2561">
            <v>6001779230</v>
          </cell>
          <cell r="G2561" t="str">
            <v>Hour17</v>
          </cell>
          <cell r="H2561">
            <v>23</v>
          </cell>
        </row>
        <row r="2562">
          <cell r="A2562" t="str">
            <v>201710_VALLEY MEDICAL CENTER_40_6001900278</v>
          </cell>
          <cell r="B2562">
            <v>43038</v>
          </cell>
          <cell r="C2562">
            <v>2017</v>
          </cell>
          <cell r="D2562" t="str">
            <v>201710</v>
          </cell>
          <cell r="E2562" t="str">
            <v>VALLEY MEDICAL CENTER_40</v>
          </cell>
          <cell r="F2562">
            <v>6001900278</v>
          </cell>
          <cell r="G2562" t="str">
            <v>Hour24</v>
          </cell>
          <cell r="H2562">
            <v>30</v>
          </cell>
        </row>
        <row r="2563">
          <cell r="A2563" t="str">
            <v>201711_VALLEY MEDICAL CENTER_40_6000054246</v>
          </cell>
          <cell r="B2563">
            <v>43042</v>
          </cell>
          <cell r="C2563">
            <v>2017</v>
          </cell>
          <cell r="D2563" t="str">
            <v>201711</v>
          </cell>
          <cell r="E2563" t="str">
            <v>VALLEY MEDICAL CENTER_40</v>
          </cell>
          <cell r="F2563">
            <v>6000054246</v>
          </cell>
          <cell r="G2563" t="str">
            <v>Hour06</v>
          </cell>
          <cell r="H2563">
            <v>69</v>
          </cell>
        </row>
        <row r="2564">
          <cell r="A2564" t="str">
            <v>201711_VALLEY MEDICAL CENTER_40_6000895371</v>
          </cell>
          <cell r="B2564">
            <v>43040</v>
          </cell>
          <cell r="C2564">
            <v>2017</v>
          </cell>
          <cell r="D2564" t="str">
            <v>201711</v>
          </cell>
          <cell r="E2564" t="str">
            <v>VALLEY MEDICAL CENTER_40</v>
          </cell>
          <cell r="F2564">
            <v>6000895371</v>
          </cell>
          <cell r="G2564" t="str">
            <v>Hour16</v>
          </cell>
          <cell r="H2564">
            <v>38</v>
          </cell>
        </row>
        <row r="2565">
          <cell r="A2565" t="str">
            <v>201711_VALLEY MEDICAL CENTER_40_6000964765</v>
          </cell>
          <cell r="B2565">
            <v>43064</v>
          </cell>
          <cell r="C2565">
            <v>2017</v>
          </cell>
          <cell r="D2565" t="str">
            <v>201711</v>
          </cell>
          <cell r="E2565" t="str">
            <v>VALLEY MEDICAL CENTER_40</v>
          </cell>
          <cell r="F2565">
            <v>6000964765</v>
          </cell>
          <cell r="G2565" t="str">
            <v>Hour21</v>
          </cell>
          <cell r="H2565">
            <v>55</v>
          </cell>
        </row>
        <row r="2566">
          <cell r="A2566" t="str">
            <v>201711_VALLEY MEDICAL CENTER_40_6001576313</v>
          </cell>
          <cell r="B2566">
            <v>43061</v>
          </cell>
          <cell r="C2566">
            <v>2017</v>
          </cell>
          <cell r="D2566" t="str">
            <v>201711</v>
          </cell>
          <cell r="E2566" t="str">
            <v>VALLEY MEDICAL CENTER_40</v>
          </cell>
          <cell r="F2566">
            <v>6001576313</v>
          </cell>
          <cell r="G2566" t="str">
            <v>Hour14</v>
          </cell>
          <cell r="H2566">
            <v>4121</v>
          </cell>
        </row>
        <row r="2567">
          <cell r="A2567" t="str">
            <v>201711_VALLEY MEDICAL CENTER_40_6001665588</v>
          </cell>
          <cell r="B2567">
            <v>43045</v>
          </cell>
          <cell r="C2567">
            <v>2017</v>
          </cell>
          <cell r="D2567" t="str">
            <v>201711</v>
          </cell>
          <cell r="E2567" t="str">
            <v>VALLEY MEDICAL CENTER_40</v>
          </cell>
          <cell r="F2567">
            <v>6001665588</v>
          </cell>
          <cell r="G2567" t="str">
            <v>Hour06</v>
          </cell>
          <cell r="H2567">
            <v>32</v>
          </cell>
        </row>
        <row r="2568">
          <cell r="A2568" t="str">
            <v>201711_VALLEY MEDICAL CENTER_40_6001724304</v>
          </cell>
          <cell r="B2568">
            <v>43068</v>
          </cell>
          <cell r="C2568">
            <v>2017</v>
          </cell>
          <cell r="D2568" t="str">
            <v>201711</v>
          </cell>
          <cell r="E2568" t="str">
            <v>VALLEY MEDICAL CENTER_40</v>
          </cell>
          <cell r="F2568">
            <v>6001724304</v>
          </cell>
          <cell r="G2568" t="str">
            <v>Hour10</v>
          </cell>
          <cell r="H2568">
            <v>56</v>
          </cell>
        </row>
        <row r="2569">
          <cell r="A2569" t="str">
            <v>201711_VALLEY MEDICAL CENTER_40_6001779230</v>
          </cell>
          <cell r="B2569">
            <v>43059</v>
          </cell>
          <cell r="C2569">
            <v>2017</v>
          </cell>
          <cell r="D2569" t="str">
            <v>201711</v>
          </cell>
          <cell r="E2569" t="str">
            <v>VALLEY MEDICAL CENTER_40</v>
          </cell>
          <cell r="F2569">
            <v>6001779230</v>
          </cell>
          <cell r="G2569" t="str">
            <v>Hour11</v>
          </cell>
          <cell r="H2569">
            <v>23</v>
          </cell>
        </row>
        <row r="2570">
          <cell r="A2570" t="str">
            <v>201711_VALLEY MEDICAL CENTER_40_6001900278</v>
          </cell>
          <cell r="B2570">
            <v>43068</v>
          </cell>
          <cell r="C2570">
            <v>2017</v>
          </cell>
          <cell r="D2570" t="str">
            <v>201711</v>
          </cell>
          <cell r="E2570" t="str">
            <v>VALLEY MEDICAL CENTER_40</v>
          </cell>
          <cell r="F2570">
            <v>6001900278</v>
          </cell>
          <cell r="G2570" t="str">
            <v>Hour24</v>
          </cell>
          <cell r="H2570">
            <v>29</v>
          </cell>
        </row>
        <row r="2571">
          <cell r="A2571" t="str">
            <v>201712_VALLEY MEDICAL CENTER_40_6000054246</v>
          </cell>
          <cell r="B2571">
            <v>43077</v>
          </cell>
          <cell r="C2571">
            <v>2017</v>
          </cell>
          <cell r="D2571" t="str">
            <v>201712</v>
          </cell>
          <cell r="E2571" t="str">
            <v>VALLEY MEDICAL CENTER_40</v>
          </cell>
          <cell r="F2571">
            <v>6000054246</v>
          </cell>
          <cell r="G2571" t="str">
            <v>Hour09</v>
          </cell>
          <cell r="H2571">
            <v>71</v>
          </cell>
        </row>
        <row r="2572">
          <cell r="A2572" t="str">
            <v>201712_VALLEY MEDICAL CENTER_40_6000895371</v>
          </cell>
          <cell r="B2572">
            <v>43082</v>
          </cell>
          <cell r="C2572">
            <v>2017</v>
          </cell>
          <cell r="D2572" t="str">
            <v>201712</v>
          </cell>
          <cell r="E2572" t="str">
            <v>VALLEY MEDICAL CENTER_40</v>
          </cell>
          <cell r="F2572">
            <v>6000895371</v>
          </cell>
          <cell r="G2572" t="str">
            <v>Hour15</v>
          </cell>
          <cell r="H2572">
            <v>32</v>
          </cell>
        </row>
        <row r="2573">
          <cell r="A2573" t="str">
            <v>201712_VALLEY MEDICAL CENTER_40_6000964765</v>
          </cell>
          <cell r="B2573">
            <v>43082</v>
          </cell>
          <cell r="C2573">
            <v>2017</v>
          </cell>
          <cell r="D2573" t="str">
            <v>201712</v>
          </cell>
          <cell r="E2573" t="str">
            <v>VALLEY MEDICAL CENTER_40</v>
          </cell>
          <cell r="F2573">
            <v>6000964765</v>
          </cell>
          <cell r="G2573" t="str">
            <v>Hour10</v>
          </cell>
          <cell r="H2573">
            <v>34</v>
          </cell>
        </row>
        <row r="2574">
          <cell r="A2574" t="str">
            <v>201712_VALLEY MEDICAL CENTER_40_6001576313</v>
          </cell>
          <cell r="B2574">
            <v>43076</v>
          </cell>
          <cell r="C2574">
            <v>2017</v>
          </cell>
          <cell r="D2574" t="str">
            <v>201712</v>
          </cell>
          <cell r="E2574" t="str">
            <v>VALLEY MEDICAL CENTER_40</v>
          </cell>
          <cell r="F2574">
            <v>6001576313</v>
          </cell>
          <cell r="G2574" t="str">
            <v>Hour10</v>
          </cell>
          <cell r="H2574">
            <v>3530</v>
          </cell>
        </row>
        <row r="2575">
          <cell r="A2575" t="str">
            <v>201712_VALLEY MEDICAL CENTER_40_6001665588</v>
          </cell>
          <cell r="B2575">
            <v>43080</v>
          </cell>
          <cell r="C2575">
            <v>2017</v>
          </cell>
          <cell r="D2575" t="str">
            <v>201712</v>
          </cell>
          <cell r="E2575" t="str">
            <v>VALLEY MEDICAL CENTER_40</v>
          </cell>
          <cell r="F2575">
            <v>6001665588</v>
          </cell>
          <cell r="G2575" t="str">
            <v>Hour09</v>
          </cell>
          <cell r="H2575">
            <v>65</v>
          </cell>
        </row>
        <row r="2576">
          <cell r="A2576" t="str">
            <v>201712_VALLEY MEDICAL CENTER_40_6001724304</v>
          </cell>
          <cell r="B2576">
            <v>43080</v>
          </cell>
          <cell r="C2576">
            <v>2017</v>
          </cell>
          <cell r="D2576" t="str">
            <v>201712</v>
          </cell>
          <cell r="E2576" t="str">
            <v>VALLEY MEDICAL CENTER_40</v>
          </cell>
          <cell r="F2576">
            <v>6001724304</v>
          </cell>
          <cell r="G2576" t="str">
            <v>Hour08</v>
          </cell>
          <cell r="H2576">
            <v>63</v>
          </cell>
        </row>
        <row r="2577">
          <cell r="A2577" t="str">
            <v>201712_VALLEY MEDICAL CENTER_40_6001779230</v>
          </cell>
          <cell r="B2577">
            <v>43073</v>
          </cell>
          <cell r="C2577">
            <v>2017</v>
          </cell>
          <cell r="D2577" t="str">
            <v>201712</v>
          </cell>
          <cell r="E2577" t="str">
            <v>VALLEY MEDICAL CENTER_40</v>
          </cell>
          <cell r="F2577">
            <v>6001779230</v>
          </cell>
          <cell r="G2577" t="str">
            <v>Hour12</v>
          </cell>
          <cell r="H2577">
            <v>23</v>
          </cell>
        </row>
        <row r="2578">
          <cell r="A2578" t="str">
            <v>201712_VALLEY MEDICAL CENTER_40_6001900278</v>
          </cell>
          <cell r="B2578">
            <v>43080</v>
          </cell>
          <cell r="C2578">
            <v>2017</v>
          </cell>
          <cell r="D2578" t="str">
            <v>201712</v>
          </cell>
          <cell r="E2578" t="str">
            <v>VALLEY MEDICAL CENTER_40</v>
          </cell>
          <cell r="F2578">
            <v>6001900278</v>
          </cell>
          <cell r="G2578" t="str">
            <v>Hour09</v>
          </cell>
          <cell r="H2578">
            <v>37</v>
          </cell>
        </row>
        <row r="2579">
          <cell r="A2579" t="str">
            <v>201801_VALLEY MEDICAL CENTER_40_6000054246</v>
          </cell>
          <cell r="B2579">
            <v>43103</v>
          </cell>
          <cell r="C2579">
            <v>2018</v>
          </cell>
          <cell r="D2579" t="str">
            <v>201801</v>
          </cell>
          <cell r="E2579" t="str">
            <v>VALLEY MEDICAL CENTER_40</v>
          </cell>
          <cell r="F2579">
            <v>6000054246</v>
          </cell>
          <cell r="G2579" t="str">
            <v>Hour08</v>
          </cell>
          <cell r="H2579">
            <v>64</v>
          </cell>
        </row>
        <row r="2580">
          <cell r="A2580" t="str">
            <v>201801_VALLEY MEDICAL CENTER_40_6000895371</v>
          </cell>
          <cell r="B2580">
            <v>43115</v>
          </cell>
          <cell r="C2580">
            <v>2018</v>
          </cell>
          <cell r="D2580" t="str">
            <v>201801</v>
          </cell>
          <cell r="E2580" t="str">
            <v>VALLEY MEDICAL CENTER_40</v>
          </cell>
          <cell r="F2580">
            <v>6000895371</v>
          </cell>
          <cell r="G2580" t="str">
            <v>Hour13</v>
          </cell>
          <cell r="H2580">
            <v>32</v>
          </cell>
        </row>
        <row r="2581">
          <cell r="A2581" t="str">
            <v>201801_VALLEY MEDICAL CENTER_40_6000964765</v>
          </cell>
          <cell r="B2581">
            <v>43103</v>
          </cell>
          <cell r="C2581">
            <v>2018</v>
          </cell>
          <cell r="D2581" t="str">
            <v>201801</v>
          </cell>
          <cell r="E2581" t="str">
            <v>VALLEY MEDICAL CENTER_40</v>
          </cell>
          <cell r="F2581">
            <v>6000964765</v>
          </cell>
          <cell r="G2581" t="str">
            <v>Hour22</v>
          </cell>
          <cell r="H2581">
            <v>141</v>
          </cell>
        </row>
        <row r="2582">
          <cell r="A2582" t="str">
            <v>201801_VALLEY MEDICAL CENTER_40_6001576313</v>
          </cell>
          <cell r="B2582">
            <v>43115</v>
          </cell>
          <cell r="C2582">
            <v>2018</v>
          </cell>
          <cell r="D2582" t="str">
            <v>201801</v>
          </cell>
          <cell r="E2582" t="str">
            <v>VALLEY MEDICAL CENTER_40</v>
          </cell>
          <cell r="F2582">
            <v>6001576313</v>
          </cell>
          <cell r="G2582" t="str">
            <v>Hour13</v>
          </cell>
          <cell r="H2582">
            <v>3590</v>
          </cell>
        </row>
        <row r="2583">
          <cell r="A2583" t="str">
            <v>201801_VALLEY MEDICAL CENTER_40_6001665588</v>
          </cell>
          <cell r="B2583">
            <v>43103</v>
          </cell>
          <cell r="C2583">
            <v>2018</v>
          </cell>
          <cell r="D2583" t="str">
            <v>201801</v>
          </cell>
          <cell r="E2583" t="str">
            <v>VALLEY MEDICAL CENTER_40</v>
          </cell>
          <cell r="F2583">
            <v>6001665588</v>
          </cell>
          <cell r="G2583" t="str">
            <v>Hour21</v>
          </cell>
          <cell r="H2583">
            <v>166</v>
          </cell>
        </row>
        <row r="2584">
          <cell r="A2584" t="str">
            <v>201801_VALLEY MEDICAL CENTER_40_6001724304</v>
          </cell>
          <cell r="B2584">
            <v>43101</v>
          </cell>
          <cell r="C2584">
            <v>2018</v>
          </cell>
          <cell r="D2584" t="str">
            <v>201801</v>
          </cell>
          <cell r="E2584" t="str">
            <v>VALLEY MEDICAL CENTER_40</v>
          </cell>
          <cell r="F2584">
            <v>6001724304</v>
          </cell>
          <cell r="G2584" t="str">
            <v>Hour05</v>
          </cell>
          <cell r="H2584">
            <v>54</v>
          </cell>
        </row>
        <row r="2585">
          <cell r="A2585" t="str">
            <v>201801_VALLEY MEDICAL CENTER_40_6001779230</v>
          </cell>
          <cell r="B2585">
            <v>43103</v>
          </cell>
          <cell r="C2585">
            <v>2018</v>
          </cell>
          <cell r="D2585" t="str">
            <v>201801</v>
          </cell>
          <cell r="E2585" t="str">
            <v>VALLEY MEDICAL CENTER_40</v>
          </cell>
          <cell r="F2585">
            <v>6001779230</v>
          </cell>
          <cell r="G2585" t="str">
            <v>Hour21</v>
          </cell>
          <cell r="H2585">
            <v>79</v>
          </cell>
        </row>
        <row r="2586">
          <cell r="A2586" t="str">
            <v>201801_VALLEY MEDICAL CENTER_40_6001900278</v>
          </cell>
          <cell r="B2586">
            <v>43103</v>
          </cell>
          <cell r="C2586">
            <v>2018</v>
          </cell>
          <cell r="D2586" t="str">
            <v>201801</v>
          </cell>
          <cell r="E2586" t="str">
            <v>VALLEY MEDICAL CENTER_40</v>
          </cell>
          <cell r="F2586">
            <v>6001900278</v>
          </cell>
          <cell r="G2586" t="str">
            <v>Hour23</v>
          </cell>
          <cell r="H2586">
            <v>155</v>
          </cell>
        </row>
        <row r="2587">
          <cell r="A2587" t="str">
            <v>201802_VALLEY MEDICAL CENTER_40_6000054246</v>
          </cell>
          <cell r="B2587">
            <v>43154</v>
          </cell>
          <cell r="C2587">
            <v>2018</v>
          </cell>
          <cell r="D2587" t="str">
            <v>201802</v>
          </cell>
          <cell r="E2587" t="str">
            <v>VALLEY MEDICAL CENTER_40</v>
          </cell>
          <cell r="F2587">
            <v>6000054246</v>
          </cell>
          <cell r="G2587" t="str">
            <v>Hour08</v>
          </cell>
          <cell r="H2587">
            <v>70</v>
          </cell>
        </row>
        <row r="2588">
          <cell r="A2588" t="str">
            <v>201802_VALLEY MEDICAL CENTER_40_6000895371</v>
          </cell>
          <cell r="B2588">
            <v>43133</v>
          </cell>
          <cell r="C2588">
            <v>2018</v>
          </cell>
          <cell r="D2588" t="str">
            <v>201802</v>
          </cell>
          <cell r="E2588" t="str">
            <v>VALLEY MEDICAL CENTER_40</v>
          </cell>
          <cell r="F2588">
            <v>6000895371</v>
          </cell>
          <cell r="G2588" t="str">
            <v>Hour14</v>
          </cell>
          <cell r="H2588">
            <v>29</v>
          </cell>
        </row>
        <row r="2589">
          <cell r="A2589" t="str">
            <v>201802_VALLEY MEDICAL CENTER_40_6000964765</v>
          </cell>
          <cell r="B2589">
            <v>43143</v>
          </cell>
          <cell r="C2589">
            <v>2018</v>
          </cell>
          <cell r="D2589" t="str">
            <v>201802</v>
          </cell>
          <cell r="E2589" t="str">
            <v>VALLEY MEDICAL CENTER_40</v>
          </cell>
          <cell r="F2589">
            <v>6000964765</v>
          </cell>
          <cell r="G2589" t="str">
            <v>Hour11</v>
          </cell>
          <cell r="H2589">
            <v>35</v>
          </cell>
        </row>
        <row r="2590">
          <cell r="A2590" t="str">
            <v>201802_VALLEY MEDICAL CENTER_40_6001576313</v>
          </cell>
          <cell r="B2590">
            <v>43154</v>
          </cell>
          <cell r="C2590">
            <v>2018</v>
          </cell>
          <cell r="D2590" t="str">
            <v>201802</v>
          </cell>
          <cell r="E2590" t="str">
            <v>VALLEY MEDICAL CENTER_40</v>
          </cell>
          <cell r="F2590">
            <v>6001576313</v>
          </cell>
          <cell r="G2590" t="str">
            <v>Hour09</v>
          </cell>
          <cell r="H2590">
            <v>3583</v>
          </cell>
        </row>
        <row r="2591">
          <cell r="A2591" t="str">
            <v>201802_VALLEY MEDICAL CENTER_40_6001665588</v>
          </cell>
          <cell r="B2591">
            <v>43154</v>
          </cell>
          <cell r="C2591">
            <v>2018</v>
          </cell>
          <cell r="D2591" t="str">
            <v>201802</v>
          </cell>
          <cell r="E2591" t="str">
            <v>VALLEY MEDICAL CENTER_40</v>
          </cell>
          <cell r="F2591">
            <v>6001665588</v>
          </cell>
          <cell r="G2591" t="str">
            <v>Hour05</v>
          </cell>
          <cell r="H2591">
            <v>36</v>
          </cell>
        </row>
        <row r="2592">
          <cell r="A2592" t="str">
            <v>201802_VALLEY MEDICAL CENTER_40_6001724304</v>
          </cell>
          <cell r="B2592">
            <v>43152</v>
          </cell>
          <cell r="C2592">
            <v>2018</v>
          </cell>
          <cell r="D2592" t="str">
            <v>201802</v>
          </cell>
          <cell r="E2592" t="str">
            <v>VALLEY MEDICAL CENTER_40</v>
          </cell>
          <cell r="F2592">
            <v>6001724304</v>
          </cell>
          <cell r="G2592" t="str">
            <v>Hour09</v>
          </cell>
          <cell r="H2592">
            <v>67</v>
          </cell>
        </row>
        <row r="2593">
          <cell r="A2593" t="str">
            <v>201802_VALLEY MEDICAL CENTER_40_6001779230</v>
          </cell>
          <cell r="B2593">
            <v>43151</v>
          </cell>
          <cell r="C2593">
            <v>2018</v>
          </cell>
          <cell r="D2593" t="str">
            <v>201802</v>
          </cell>
          <cell r="E2593" t="str">
            <v>VALLEY MEDICAL CENTER_40</v>
          </cell>
          <cell r="F2593">
            <v>6001779230</v>
          </cell>
          <cell r="G2593" t="str">
            <v>Hour13</v>
          </cell>
          <cell r="H2593">
            <v>24</v>
          </cell>
        </row>
        <row r="2594">
          <cell r="A2594" t="str">
            <v>201802_VALLEY MEDICAL CENTER_40_6001900278</v>
          </cell>
          <cell r="B2594">
            <v>43150</v>
          </cell>
          <cell r="C2594">
            <v>2018</v>
          </cell>
          <cell r="D2594" t="str">
            <v>201802</v>
          </cell>
          <cell r="E2594" t="str">
            <v>VALLEY MEDICAL CENTER_40</v>
          </cell>
          <cell r="F2594">
            <v>6001900278</v>
          </cell>
          <cell r="G2594" t="str">
            <v>Hour10</v>
          </cell>
          <cell r="H2594">
            <v>30</v>
          </cell>
        </row>
        <row r="2595">
          <cell r="A2595" t="str">
            <v>201803_VALLEY MEDICAL CENTER_40_6000054246</v>
          </cell>
          <cell r="B2595">
            <v>43178</v>
          </cell>
          <cell r="C2595">
            <v>2018</v>
          </cell>
          <cell r="D2595" t="str">
            <v>201803</v>
          </cell>
          <cell r="E2595" t="str">
            <v>VALLEY MEDICAL CENTER_40</v>
          </cell>
          <cell r="F2595">
            <v>6000054246</v>
          </cell>
          <cell r="G2595" t="str">
            <v>Hour06</v>
          </cell>
          <cell r="H2595">
            <v>71</v>
          </cell>
        </row>
        <row r="2596">
          <cell r="A2596" t="str">
            <v>201803_VALLEY MEDICAL CENTER_40_6000895371</v>
          </cell>
          <cell r="B2596">
            <v>43171</v>
          </cell>
          <cell r="C2596">
            <v>2018</v>
          </cell>
          <cell r="D2596" t="str">
            <v>201803</v>
          </cell>
          <cell r="E2596" t="str">
            <v>VALLEY MEDICAL CENTER_40</v>
          </cell>
          <cell r="F2596">
            <v>6000895371</v>
          </cell>
          <cell r="G2596" t="str">
            <v>Hour15</v>
          </cell>
          <cell r="H2596">
            <v>38</v>
          </cell>
        </row>
        <row r="2597">
          <cell r="A2597" t="str">
            <v>201803_VALLEY MEDICAL CENTER_40_6000964765</v>
          </cell>
          <cell r="B2597">
            <v>43166</v>
          </cell>
          <cell r="C2597">
            <v>2018</v>
          </cell>
          <cell r="D2597" t="str">
            <v>201803</v>
          </cell>
          <cell r="E2597" t="str">
            <v>VALLEY MEDICAL CENTER_40</v>
          </cell>
          <cell r="F2597">
            <v>6000964765</v>
          </cell>
          <cell r="G2597" t="str">
            <v>Hour10</v>
          </cell>
          <cell r="H2597">
            <v>33</v>
          </cell>
        </row>
        <row r="2598">
          <cell r="A2598" t="str">
            <v>201803_VALLEY MEDICAL CENTER_40_6001576313</v>
          </cell>
          <cell r="B2598">
            <v>43171</v>
          </cell>
          <cell r="C2598">
            <v>2018</v>
          </cell>
          <cell r="D2598" t="str">
            <v>201803</v>
          </cell>
          <cell r="E2598" t="str">
            <v>VALLEY MEDICAL CENTER_40</v>
          </cell>
          <cell r="F2598">
            <v>6001576313</v>
          </cell>
          <cell r="G2598" t="str">
            <v>Hour15</v>
          </cell>
          <cell r="H2598">
            <v>3936</v>
          </cell>
        </row>
        <row r="2599">
          <cell r="A2599" t="str">
            <v>201803_VALLEY MEDICAL CENTER_40_6001665588</v>
          </cell>
          <cell r="B2599">
            <v>43169</v>
          </cell>
          <cell r="C2599">
            <v>2018</v>
          </cell>
          <cell r="D2599" t="str">
            <v>201803</v>
          </cell>
          <cell r="E2599" t="str">
            <v>VALLEY MEDICAL CENTER_40</v>
          </cell>
          <cell r="F2599">
            <v>6001665588</v>
          </cell>
          <cell r="G2599" t="str">
            <v>Hour07</v>
          </cell>
          <cell r="H2599">
            <v>29</v>
          </cell>
        </row>
        <row r="2600">
          <cell r="A2600" t="str">
            <v>201803_VALLEY MEDICAL CENTER_40_6001724304</v>
          </cell>
          <cell r="B2600">
            <v>43174</v>
          </cell>
          <cell r="C2600">
            <v>2018</v>
          </cell>
          <cell r="D2600" t="str">
            <v>201803</v>
          </cell>
          <cell r="E2600" t="str">
            <v>VALLEY MEDICAL CENTER_40</v>
          </cell>
          <cell r="F2600">
            <v>6001724304</v>
          </cell>
          <cell r="G2600" t="str">
            <v>Hour07</v>
          </cell>
          <cell r="H2600">
            <v>53</v>
          </cell>
        </row>
        <row r="2601">
          <cell r="A2601" t="str">
            <v>201803_VALLEY MEDICAL CENTER_40_6001779230</v>
          </cell>
          <cell r="B2601">
            <v>43171</v>
          </cell>
          <cell r="C2601">
            <v>2018</v>
          </cell>
          <cell r="D2601" t="str">
            <v>201803</v>
          </cell>
          <cell r="E2601" t="str">
            <v>VALLEY MEDICAL CENTER_40</v>
          </cell>
          <cell r="F2601">
            <v>6001779230</v>
          </cell>
          <cell r="G2601" t="str">
            <v>Hour15</v>
          </cell>
          <cell r="H2601">
            <v>24</v>
          </cell>
        </row>
        <row r="2602">
          <cell r="A2602" t="str">
            <v>201803_VALLEY MEDICAL CENTER_40_6001900278</v>
          </cell>
          <cell r="B2602">
            <v>43174</v>
          </cell>
          <cell r="C2602">
            <v>2018</v>
          </cell>
          <cell r="D2602" t="str">
            <v>201803</v>
          </cell>
          <cell r="E2602" t="str">
            <v>VALLEY MEDICAL CENTER_40</v>
          </cell>
          <cell r="F2602">
            <v>6001900278</v>
          </cell>
          <cell r="G2602" t="str">
            <v>Hour09</v>
          </cell>
          <cell r="H2602">
            <v>29</v>
          </cell>
        </row>
        <row r="2603">
          <cell r="A2603" t="str">
            <v>201804_VALLEY MEDICAL CENTER_40_6000054246</v>
          </cell>
          <cell r="B2603">
            <v>43192</v>
          </cell>
          <cell r="C2603">
            <v>2018</v>
          </cell>
          <cell r="D2603" t="str">
            <v>201804</v>
          </cell>
          <cell r="E2603" t="str">
            <v>VALLEY MEDICAL CENTER_40</v>
          </cell>
          <cell r="F2603">
            <v>6000054246</v>
          </cell>
          <cell r="G2603" t="str">
            <v>Hour06</v>
          </cell>
          <cell r="H2603">
            <v>65</v>
          </cell>
        </row>
        <row r="2604">
          <cell r="A2604" t="str">
            <v>201804_VALLEY MEDICAL CENTER_40_6000895371</v>
          </cell>
          <cell r="B2604">
            <v>43216</v>
          </cell>
          <cell r="C2604">
            <v>2018</v>
          </cell>
          <cell r="D2604" t="str">
            <v>201804</v>
          </cell>
          <cell r="E2604" t="str">
            <v>VALLEY MEDICAL CENTER_40</v>
          </cell>
          <cell r="F2604">
            <v>6000895371</v>
          </cell>
          <cell r="G2604" t="str">
            <v>Hour16</v>
          </cell>
          <cell r="H2604">
            <v>44</v>
          </cell>
        </row>
        <row r="2605">
          <cell r="A2605" t="str">
            <v>201804_VALLEY MEDICAL CENTER_40_6000964765</v>
          </cell>
          <cell r="B2605">
            <v>43216</v>
          </cell>
          <cell r="C2605">
            <v>2018</v>
          </cell>
          <cell r="D2605" t="str">
            <v>201804</v>
          </cell>
          <cell r="E2605" t="str">
            <v>VALLEY MEDICAL CENTER_40</v>
          </cell>
          <cell r="F2605">
            <v>6000964765</v>
          </cell>
          <cell r="G2605" t="str">
            <v>Hour17</v>
          </cell>
          <cell r="H2605">
            <v>34</v>
          </cell>
        </row>
        <row r="2606">
          <cell r="A2606" t="str">
            <v>201804_VALLEY MEDICAL CENTER_40_6001576313</v>
          </cell>
          <cell r="B2606">
            <v>43216</v>
          </cell>
          <cell r="C2606">
            <v>2018</v>
          </cell>
          <cell r="D2606" t="str">
            <v>201804</v>
          </cell>
          <cell r="E2606" t="str">
            <v>VALLEY MEDICAL CENTER_40</v>
          </cell>
          <cell r="F2606">
            <v>6001576313</v>
          </cell>
          <cell r="G2606" t="str">
            <v>Hour16</v>
          </cell>
          <cell r="H2606">
            <v>4114</v>
          </cell>
        </row>
        <row r="2607">
          <cell r="A2607" t="str">
            <v>201804_VALLEY MEDICAL CENTER_40_6001665588</v>
          </cell>
          <cell r="B2607">
            <v>43192</v>
          </cell>
          <cell r="C2607">
            <v>2018</v>
          </cell>
          <cell r="D2607" t="str">
            <v>201804</v>
          </cell>
          <cell r="E2607" t="str">
            <v>VALLEY MEDICAL CENTER_40</v>
          </cell>
          <cell r="F2607">
            <v>6001665588</v>
          </cell>
          <cell r="G2607" t="str">
            <v>Hour07</v>
          </cell>
          <cell r="H2607">
            <v>27</v>
          </cell>
        </row>
        <row r="2608">
          <cell r="A2608" t="str">
            <v>201804_VALLEY MEDICAL CENTER_40_6001724304</v>
          </cell>
          <cell r="B2608">
            <v>43192</v>
          </cell>
          <cell r="C2608">
            <v>2018</v>
          </cell>
          <cell r="D2608" t="str">
            <v>201804</v>
          </cell>
          <cell r="E2608" t="str">
            <v>VALLEY MEDICAL CENTER_40</v>
          </cell>
          <cell r="F2608">
            <v>6001724304</v>
          </cell>
          <cell r="G2608" t="str">
            <v>Hour07</v>
          </cell>
          <cell r="H2608">
            <v>45</v>
          </cell>
        </row>
        <row r="2609">
          <cell r="A2609" t="str">
            <v>201804_VALLEY MEDICAL CENTER_40_6001779230</v>
          </cell>
          <cell r="B2609">
            <v>43216</v>
          </cell>
          <cell r="C2609">
            <v>2018</v>
          </cell>
          <cell r="D2609" t="str">
            <v>201804</v>
          </cell>
          <cell r="E2609" t="str">
            <v>VALLEY MEDICAL CENTER_40</v>
          </cell>
          <cell r="F2609">
            <v>6001779230</v>
          </cell>
          <cell r="G2609" t="str">
            <v>Hour16</v>
          </cell>
          <cell r="H2609">
            <v>27</v>
          </cell>
        </row>
        <row r="2610">
          <cell r="A2610" t="str">
            <v>201804_VALLEY MEDICAL CENTER_40_6001900278</v>
          </cell>
          <cell r="B2610">
            <v>43192</v>
          </cell>
          <cell r="C2610">
            <v>2018</v>
          </cell>
          <cell r="D2610" t="str">
            <v>201804</v>
          </cell>
          <cell r="E2610" t="str">
            <v>VALLEY MEDICAL CENTER_40</v>
          </cell>
          <cell r="F2610">
            <v>6001900278</v>
          </cell>
          <cell r="G2610" t="str">
            <v>Hour09</v>
          </cell>
          <cell r="H2610">
            <v>26</v>
          </cell>
        </row>
        <row r="2611">
          <cell r="A2611" t="str">
            <v>201805_VALLEY MEDICAL CENTER_40_6000054246</v>
          </cell>
          <cell r="B2611">
            <v>43234</v>
          </cell>
          <cell r="C2611">
            <v>2018</v>
          </cell>
          <cell r="D2611" t="str">
            <v>201805</v>
          </cell>
          <cell r="E2611" t="str">
            <v>VALLEY MEDICAL CENTER_40</v>
          </cell>
          <cell r="F2611">
            <v>6000054246</v>
          </cell>
          <cell r="G2611" t="str">
            <v>Hour14</v>
          </cell>
          <cell r="H2611">
            <v>45</v>
          </cell>
        </row>
        <row r="2612">
          <cell r="A2612" t="str">
            <v>201805_VALLEY MEDICAL CENTER_40_6000895371</v>
          </cell>
          <cell r="B2612">
            <v>43234</v>
          </cell>
          <cell r="C2612">
            <v>2018</v>
          </cell>
          <cell r="D2612" t="str">
            <v>201805</v>
          </cell>
          <cell r="E2612" t="str">
            <v>VALLEY MEDICAL CENTER_40</v>
          </cell>
          <cell r="F2612">
            <v>6000895371</v>
          </cell>
          <cell r="G2612" t="str">
            <v>Hour16</v>
          </cell>
          <cell r="H2612">
            <v>42</v>
          </cell>
        </row>
        <row r="2613">
          <cell r="A2613" t="str">
            <v>201805_VALLEY MEDICAL CENTER_40_6000964765</v>
          </cell>
          <cell r="B2613">
            <v>43234</v>
          </cell>
          <cell r="C2613">
            <v>2018</v>
          </cell>
          <cell r="D2613" t="str">
            <v>201805</v>
          </cell>
          <cell r="E2613" t="str">
            <v>VALLEY MEDICAL CENTER_40</v>
          </cell>
          <cell r="F2613">
            <v>6000964765</v>
          </cell>
          <cell r="G2613" t="str">
            <v>Hour16</v>
          </cell>
          <cell r="H2613">
            <v>37</v>
          </cell>
        </row>
        <row r="2614">
          <cell r="A2614" t="str">
            <v>201805_VALLEY MEDICAL CENTER_40_6001576313</v>
          </cell>
          <cell r="B2614">
            <v>43234</v>
          </cell>
          <cell r="C2614">
            <v>2018</v>
          </cell>
          <cell r="D2614" t="str">
            <v>201805</v>
          </cell>
          <cell r="E2614" t="str">
            <v>VALLEY MEDICAL CENTER_40</v>
          </cell>
          <cell r="F2614">
            <v>6001576313</v>
          </cell>
          <cell r="G2614" t="str">
            <v>Hour17</v>
          </cell>
          <cell r="H2614">
            <v>4483</v>
          </cell>
        </row>
        <row r="2615">
          <cell r="A2615" t="str">
            <v>201805_VALLEY MEDICAL CENTER_40_6001665588</v>
          </cell>
          <cell r="B2615">
            <v>43247</v>
          </cell>
          <cell r="C2615">
            <v>2018</v>
          </cell>
          <cell r="D2615" t="str">
            <v>201805</v>
          </cell>
          <cell r="E2615" t="str">
            <v>VALLEY MEDICAL CENTER_40</v>
          </cell>
          <cell r="F2615">
            <v>6001665588</v>
          </cell>
          <cell r="G2615" t="str">
            <v>Hour09</v>
          </cell>
          <cell r="H2615">
            <v>24</v>
          </cell>
        </row>
        <row r="2616">
          <cell r="A2616" t="str">
            <v>201805_VALLEY MEDICAL CENTER_40_6001724304</v>
          </cell>
          <cell r="B2616">
            <v>43241</v>
          </cell>
          <cell r="C2616">
            <v>2018</v>
          </cell>
          <cell r="D2616" t="str">
            <v>201805</v>
          </cell>
          <cell r="E2616" t="str">
            <v>VALLEY MEDICAL CENTER_40</v>
          </cell>
          <cell r="F2616">
            <v>6001724304</v>
          </cell>
          <cell r="G2616" t="str">
            <v>Hour08</v>
          </cell>
          <cell r="H2616">
            <v>29</v>
          </cell>
        </row>
        <row r="2617">
          <cell r="A2617" t="str">
            <v>201805_VALLEY MEDICAL CENTER_40_6001779230</v>
          </cell>
          <cell r="B2617">
            <v>43234</v>
          </cell>
          <cell r="C2617">
            <v>2018</v>
          </cell>
          <cell r="D2617" t="str">
            <v>201805</v>
          </cell>
          <cell r="E2617" t="str">
            <v>VALLEY MEDICAL CENTER_40</v>
          </cell>
          <cell r="F2617">
            <v>6001779230</v>
          </cell>
          <cell r="G2617" t="str">
            <v>Hour17</v>
          </cell>
          <cell r="H2617">
            <v>27</v>
          </cell>
        </row>
        <row r="2618">
          <cell r="A2618" t="str">
            <v>201805_VALLEY MEDICAL CENTER_40_6001900278</v>
          </cell>
          <cell r="B2618">
            <v>43234</v>
          </cell>
          <cell r="C2618">
            <v>2018</v>
          </cell>
          <cell r="D2618" t="str">
            <v>201805</v>
          </cell>
          <cell r="E2618" t="str">
            <v>VALLEY MEDICAL CENTER_40</v>
          </cell>
          <cell r="F2618">
            <v>6001900278</v>
          </cell>
          <cell r="G2618" t="str">
            <v>Hour14</v>
          </cell>
          <cell r="H2618">
            <v>25</v>
          </cell>
        </row>
        <row r="2619">
          <cell r="A2619" t="str">
            <v>201806_VALLEY MEDICAL CENTER_40_6000054246</v>
          </cell>
          <cell r="B2619">
            <v>43269</v>
          </cell>
          <cell r="C2619">
            <v>2018</v>
          </cell>
          <cell r="D2619" t="str">
            <v>201806</v>
          </cell>
          <cell r="E2619" t="str">
            <v>VALLEY MEDICAL CENTER_40</v>
          </cell>
          <cell r="F2619">
            <v>6000054246</v>
          </cell>
          <cell r="G2619" t="str">
            <v>Hour14</v>
          </cell>
          <cell r="H2619">
            <v>48</v>
          </cell>
        </row>
        <row r="2620">
          <cell r="A2620" t="str">
            <v>201806_VALLEY MEDICAL CENTER_40_6000895371</v>
          </cell>
          <cell r="B2620">
            <v>43271</v>
          </cell>
          <cell r="C2620">
            <v>2018</v>
          </cell>
          <cell r="D2620" t="str">
            <v>201806</v>
          </cell>
          <cell r="E2620" t="str">
            <v>VALLEY MEDICAL CENTER_40</v>
          </cell>
          <cell r="F2620">
            <v>6000895371</v>
          </cell>
          <cell r="G2620" t="str">
            <v>Hour15</v>
          </cell>
          <cell r="H2620">
            <v>44</v>
          </cell>
        </row>
        <row r="2621">
          <cell r="A2621" t="str">
            <v>201806_VALLEY MEDICAL CENTER_40_6000964765</v>
          </cell>
          <cell r="B2621">
            <v>43279</v>
          </cell>
          <cell r="C2621">
            <v>2018</v>
          </cell>
          <cell r="D2621" t="str">
            <v>201806</v>
          </cell>
          <cell r="E2621" t="str">
            <v>VALLEY MEDICAL CENTER_40</v>
          </cell>
          <cell r="F2621">
            <v>6000964765</v>
          </cell>
          <cell r="G2621" t="str">
            <v>Hour15</v>
          </cell>
          <cell r="H2621">
            <v>85</v>
          </cell>
        </row>
        <row r="2622">
          <cell r="A2622" t="str">
            <v>201806_VALLEY MEDICAL CENTER_40_6001576313</v>
          </cell>
          <cell r="B2622">
            <v>43271</v>
          </cell>
          <cell r="C2622">
            <v>2018</v>
          </cell>
          <cell r="D2622" t="str">
            <v>201806</v>
          </cell>
          <cell r="E2622" t="str">
            <v>VALLEY MEDICAL CENTER_40</v>
          </cell>
          <cell r="F2622">
            <v>6001576313</v>
          </cell>
          <cell r="G2622" t="str">
            <v>Hour12</v>
          </cell>
          <cell r="H2622">
            <v>4546</v>
          </cell>
        </row>
        <row r="2623">
          <cell r="A2623" t="str">
            <v>201806_VALLEY MEDICAL CENTER_40_6001665588</v>
          </cell>
          <cell r="B2623">
            <v>43279</v>
          </cell>
          <cell r="C2623">
            <v>2018</v>
          </cell>
          <cell r="D2623" t="str">
            <v>201806</v>
          </cell>
          <cell r="E2623" t="str">
            <v>VALLEY MEDICAL CENTER_40</v>
          </cell>
          <cell r="F2623">
            <v>6001665588</v>
          </cell>
          <cell r="G2623" t="str">
            <v>Hour23</v>
          </cell>
          <cell r="H2623">
            <v>53</v>
          </cell>
        </row>
        <row r="2624">
          <cell r="A2624" t="str">
            <v>201806_VALLEY MEDICAL CENTER_40_6001724304</v>
          </cell>
          <cell r="B2624">
            <v>43279</v>
          </cell>
          <cell r="C2624">
            <v>2018</v>
          </cell>
          <cell r="D2624" t="str">
            <v>201806</v>
          </cell>
          <cell r="E2624" t="str">
            <v>VALLEY MEDICAL CENTER_40</v>
          </cell>
          <cell r="F2624">
            <v>6001724304</v>
          </cell>
          <cell r="G2624" t="str">
            <v>Hour14</v>
          </cell>
          <cell r="H2624">
            <v>29</v>
          </cell>
        </row>
        <row r="2625">
          <cell r="A2625" t="str">
            <v>201806_VALLEY MEDICAL CENTER_40_6001779230</v>
          </cell>
          <cell r="B2625">
            <v>43279</v>
          </cell>
          <cell r="C2625">
            <v>2018</v>
          </cell>
          <cell r="D2625" t="str">
            <v>201806</v>
          </cell>
          <cell r="E2625" t="str">
            <v>VALLEY MEDICAL CENTER_40</v>
          </cell>
          <cell r="F2625">
            <v>6001779230</v>
          </cell>
          <cell r="G2625" t="str">
            <v>Hour15</v>
          </cell>
          <cell r="H2625">
            <v>69</v>
          </cell>
        </row>
        <row r="2626">
          <cell r="A2626" t="str">
            <v>201806_VALLEY MEDICAL CENTER_40_6001900278</v>
          </cell>
          <cell r="B2626">
            <v>43279</v>
          </cell>
          <cell r="C2626">
            <v>2018</v>
          </cell>
          <cell r="D2626" t="str">
            <v>201806</v>
          </cell>
          <cell r="E2626" t="str">
            <v>VALLEY MEDICAL CENTER_40</v>
          </cell>
          <cell r="F2626">
            <v>6001900278</v>
          </cell>
          <cell r="G2626" t="str">
            <v>Hour16</v>
          </cell>
          <cell r="H2626">
            <v>74</v>
          </cell>
        </row>
        <row r="2627">
          <cell r="A2627" t="str">
            <v>201707_WA State_26C_6000444664</v>
          </cell>
          <cell r="B2627">
            <v>42919</v>
          </cell>
          <cell r="C2627">
            <v>2017</v>
          </cell>
          <cell r="D2627" t="str">
            <v>201707</v>
          </cell>
          <cell r="E2627" t="str">
            <v>WA State_26C</v>
          </cell>
          <cell r="F2627">
            <v>6000444664</v>
          </cell>
          <cell r="G2627" t="str">
            <v>Hour03</v>
          </cell>
          <cell r="H2627">
            <v>303</v>
          </cell>
        </row>
        <row r="2628">
          <cell r="A2628" t="str">
            <v>201707_WA State_26C_6000979593</v>
          </cell>
          <cell r="B2628">
            <v>42947</v>
          </cell>
          <cell r="C2628">
            <v>2017</v>
          </cell>
          <cell r="D2628" t="str">
            <v>201707</v>
          </cell>
          <cell r="E2628" t="str">
            <v>WA State_26C</v>
          </cell>
          <cell r="F2628">
            <v>6000979593</v>
          </cell>
          <cell r="G2628" t="str">
            <v>Hour14</v>
          </cell>
          <cell r="H2628">
            <v>1442</v>
          </cell>
        </row>
        <row r="2629">
          <cell r="A2629" t="str">
            <v>201707_WA State_26C_6001046007</v>
          </cell>
          <cell r="B2629">
            <v>42925</v>
          </cell>
          <cell r="C2629">
            <v>2017</v>
          </cell>
          <cell r="D2629" t="str">
            <v>201707</v>
          </cell>
          <cell r="E2629" t="str">
            <v>WA State_26C</v>
          </cell>
          <cell r="F2629">
            <v>6001046007</v>
          </cell>
          <cell r="G2629" t="str">
            <v>Hour11</v>
          </cell>
          <cell r="H2629">
            <v>615</v>
          </cell>
        </row>
        <row r="2630">
          <cell r="A2630" t="str">
            <v>201708_WA State_26C_6000444664</v>
          </cell>
          <cell r="B2630">
            <v>42959</v>
          </cell>
          <cell r="C2630">
            <v>2017</v>
          </cell>
          <cell r="D2630" t="str">
            <v>201708</v>
          </cell>
          <cell r="E2630" t="str">
            <v>WA State_26C</v>
          </cell>
          <cell r="F2630">
            <v>6000444664</v>
          </cell>
          <cell r="G2630" t="str">
            <v>Hour02</v>
          </cell>
          <cell r="H2630">
            <v>347</v>
          </cell>
        </row>
        <row r="2631">
          <cell r="A2631" t="str">
            <v>201708_WA State_26C_6000979593</v>
          </cell>
          <cell r="B2631">
            <v>42950</v>
          </cell>
          <cell r="C2631">
            <v>2017</v>
          </cell>
          <cell r="D2631" t="str">
            <v>201708</v>
          </cell>
          <cell r="E2631" t="str">
            <v>WA State_26C</v>
          </cell>
          <cell r="F2631">
            <v>6000979593</v>
          </cell>
          <cell r="G2631" t="str">
            <v>Hour17</v>
          </cell>
          <cell r="H2631">
            <v>427</v>
          </cell>
        </row>
        <row r="2632">
          <cell r="A2632" t="str">
            <v>201708_WA State_26C_6001046007</v>
          </cell>
          <cell r="B2632">
            <v>42959</v>
          </cell>
          <cell r="C2632">
            <v>2017</v>
          </cell>
          <cell r="D2632" t="str">
            <v>201708</v>
          </cell>
          <cell r="E2632" t="str">
            <v>WA State_26C</v>
          </cell>
          <cell r="F2632">
            <v>6001046007</v>
          </cell>
          <cell r="G2632" t="str">
            <v>Hour13</v>
          </cell>
          <cell r="H2632">
            <v>590</v>
          </cell>
        </row>
        <row r="2633">
          <cell r="A2633" t="str">
            <v>201709_WA State_26C_6000444664</v>
          </cell>
          <cell r="B2633">
            <v>42987</v>
          </cell>
          <cell r="C2633">
            <v>2017</v>
          </cell>
          <cell r="D2633" t="str">
            <v>201709</v>
          </cell>
          <cell r="E2633" t="str">
            <v>WA State_26C</v>
          </cell>
          <cell r="F2633">
            <v>6000444664</v>
          </cell>
          <cell r="G2633" t="str">
            <v>Hour02</v>
          </cell>
          <cell r="H2633">
            <v>368</v>
          </cell>
        </row>
        <row r="2634">
          <cell r="A2634" t="str">
            <v>201709_WA State_26C_6000979593</v>
          </cell>
          <cell r="B2634">
            <v>42990</v>
          </cell>
          <cell r="C2634">
            <v>2017</v>
          </cell>
          <cell r="D2634" t="str">
            <v>201709</v>
          </cell>
          <cell r="E2634" t="str">
            <v>WA State_26C</v>
          </cell>
          <cell r="F2634">
            <v>6000979593</v>
          </cell>
          <cell r="G2634" t="str">
            <v>Hour15</v>
          </cell>
          <cell r="H2634">
            <v>308</v>
          </cell>
        </row>
        <row r="2635">
          <cell r="A2635" t="str">
            <v>201709_WA State_26C_6001046007</v>
          </cell>
          <cell r="B2635">
            <v>42979</v>
          </cell>
          <cell r="C2635">
            <v>2017</v>
          </cell>
          <cell r="D2635" t="str">
            <v>201709</v>
          </cell>
          <cell r="E2635" t="str">
            <v>WA State_26C</v>
          </cell>
          <cell r="F2635">
            <v>6001046007</v>
          </cell>
          <cell r="G2635" t="str">
            <v>Hour10</v>
          </cell>
          <cell r="H2635">
            <v>575</v>
          </cell>
        </row>
        <row r="2636">
          <cell r="A2636" t="str">
            <v>201710_WA State_26C_6000444664</v>
          </cell>
          <cell r="B2636">
            <v>43009</v>
          </cell>
          <cell r="C2636">
            <v>2017</v>
          </cell>
          <cell r="D2636" t="str">
            <v>201710</v>
          </cell>
          <cell r="E2636" t="str">
            <v>WA State_26C</v>
          </cell>
          <cell r="F2636">
            <v>6000444664</v>
          </cell>
          <cell r="G2636" t="str">
            <v>Hour03</v>
          </cell>
          <cell r="H2636">
            <v>301</v>
          </cell>
        </row>
        <row r="2637">
          <cell r="A2637" t="str">
            <v>201710_WA State_26C_6000979593</v>
          </cell>
          <cell r="B2637">
            <v>43038</v>
          </cell>
          <cell r="C2637">
            <v>2017</v>
          </cell>
          <cell r="D2637" t="str">
            <v>201710</v>
          </cell>
          <cell r="E2637" t="str">
            <v>WA State_26C</v>
          </cell>
          <cell r="F2637">
            <v>6000979593</v>
          </cell>
          <cell r="G2637" t="str">
            <v>Hour09</v>
          </cell>
          <cell r="H2637">
            <v>330</v>
          </cell>
        </row>
        <row r="2638">
          <cell r="A2638" t="str">
            <v>201710_WA State_26C_6001046007</v>
          </cell>
          <cell r="B2638">
            <v>43014</v>
          </cell>
          <cell r="C2638">
            <v>2017</v>
          </cell>
          <cell r="D2638" t="str">
            <v>201710</v>
          </cell>
          <cell r="E2638" t="str">
            <v>WA State_26C</v>
          </cell>
          <cell r="F2638">
            <v>6001046007</v>
          </cell>
          <cell r="G2638" t="str">
            <v>Hour12</v>
          </cell>
          <cell r="H2638">
            <v>568</v>
          </cell>
        </row>
        <row r="2639">
          <cell r="A2639" t="str">
            <v>201711_WA State_26C_6000444664</v>
          </cell>
          <cell r="B2639">
            <v>43060</v>
          </cell>
          <cell r="C2639">
            <v>2017</v>
          </cell>
          <cell r="D2639" t="str">
            <v>201711</v>
          </cell>
          <cell r="E2639" t="str">
            <v>WA State_26C</v>
          </cell>
          <cell r="F2639">
            <v>6000444664</v>
          </cell>
          <cell r="G2639" t="str">
            <v>Hour01</v>
          </cell>
          <cell r="H2639">
            <v>197</v>
          </cell>
        </row>
        <row r="2640">
          <cell r="A2640" t="str">
            <v>201711_WA State_26C_6000979593</v>
          </cell>
          <cell r="B2640">
            <v>43045</v>
          </cell>
          <cell r="C2640">
            <v>2017</v>
          </cell>
          <cell r="D2640" t="str">
            <v>201711</v>
          </cell>
          <cell r="E2640" t="str">
            <v>WA State_26C</v>
          </cell>
          <cell r="F2640">
            <v>6000979593</v>
          </cell>
          <cell r="G2640" t="str">
            <v>Hour07</v>
          </cell>
          <cell r="H2640">
            <v>396</v>
          </cell>
        </row>
        <row r="2641">
          <cell r="A2641" t="str">
            <v>201711_WA State_26C_6001046007</v>
          </cell>
          <cell r="B2641">
            <v>43045</v>
          </cell>
          <cell r="C2641">
            <v>2017</v>
          </cell>
          <cell r="D2641" t="str">
            <v>201711</v>
          </cell>
          <cell r="E2641" t="str">
            <v>WA State_26C</v>
          </cell>
          <cell r="F2641">
            <v>6001046007</v>
          </cell>
          <cell r="G2641" t="str">
            <v>Hour10</v>
          </cell>
          <cell r="H2641">
            <v>521</v>
          </cell>
        </row>
        <row r="2642">
          <cell r="A2642" t="str">
            <v>201712_WA State_26C_6000444664</v>
          </cell>
          <cell r="B2642">
            <v>43077</v>
          </cell>
          <cell r="C2642">
            <v>2017</v>
          </cell>
          <cell r="D2642" t="str">
            <v>201712</v>
          </cell>
          <cell r="E2642" t="str">
            <v>WA State_26C</v>
          </cell>
          <cell r="F2642">
            <v>6000444664</v>
          </cell>
          <cell r="G2642" t="str">
            <v>Hour01</v>
          </cell>
          <cell r="H2642">
            <v>254</v>
          </cell>
        </row>
        <row r="2643">
          <cell r="A2643" t="str">
            <v>201712_WA State_26C_6000979593</v>
          </cell>
          <cell r="B2643">
            <v>43080</v>
          </cell>
          <cell r="C2643">
            <v>2017</v>
          </cell>
          <cell r="D2643" t="str">
            <v>201712</v>
          </cell>
          <cell r="E2643" t="str">
            <v>WA State_26C</v>
          </cell>
          <cell r="F2643">
            <v>6000979593</v>
          </cell>
          <cell r="G2643" t="str">
            <v>Hour08</v>
          </cell>
          <cell r="H2643">
            <v>307</v>
          </cell>
        </row>
        <row r="2644">
          <cell r="A2644" t="str">
            <v>201712_WA State_26C_6001046007</v>
          </cell>
          <cell r="B2644">
            <v>43095</v>
          </cell>
          <cell r="C2644">
            <v>2017</v>
          </cell>
          <cell r="D2644" t="str">
            <v>201712</v>
          </cell>
          <cell r="E2644" t="str">
            <v>WA State_26C</v>
          </cell>
          <cell r="F2644">
            <v>6001046007</v>
          </cell>
          <cell r="G2644" t="str">
            <v>Hour11</v>
          </cell>
          <cell r="H2644">
            <v>521</v>
          </cell>
        </row>
        <row r="2645">
          <cell r="A2645" t="str">
            <v>201801_WA State_26C_6000444664</v>
          </cell>
          <cell r="B2645">
            <v>43131</v>
          </cell>
          <cell r="C2645">
            <v>2018</v>
          </cell>
          <cell r="D2645" t="str">
            <v>201801</v>
          </cell>
          <cell r="E2645" t="str">
            <v>WA State_26C</v>
          </cell>
          <cell r="F2645">
            <v>6000444664</v>
          </cell>
          <cell r="G2645" t="str">
            <v>Hour03</v>
          </cell>
          <cell r="H2645">
            <v>250</v>
          </cell>
        </row>
        <row r="2646">
          <cell r="A2646" t="str">
            <v>201801_WA State_26C_6000979593</v>
          </cell>
          <cell r="B2646">
            <v>43102</v>
          </cell>
          <cell r="C2646">
            <v>2018</v>
          </cell>
          <cell r="D2646" t="str">
            <v>201801</v>
          </cell>
          <cell r="E2646" t="str">
            <v>WA State_26C</v>
          </cell>
          <cell r="F2646">
            <v>6000979593</v>
          </cell>
          <cell r="G2646" t="str">
            <v>Hour08</v>
          </cell>
          <cell r="H2646">
            <v>294</v>
          </cell>
        </row>
        <row r="2647">
          <cell r="A2647" t="str">
            <v>201801_WA State_26C_6001046007</v>
          </cell>
          <cell r="B2647">
            <v>43116</v>
          </cell>
          <cell r="C2647">
            <v>2018</v>
          </cell>
          <cell r="D2647" t="str">
            <v>201801</v>
          </cell>
          <cell r="E2647" t="str">
            <v>WA State_26C</v>
          </cell>
          <cell r="F2647">
            <v>6001046007</v>
          </cell>
          <cell r="G2647" t="str">
            <v>Hour11</v>
          </cell>
          <cell r="H2647">
            <v>515</v>
          </cell>
        </row>
        <row r="2648">
          <cell r="A2648" t="str">
            <v>201802_WA State_26C_6000444664</v>
          </cell>
          <cell r="B2648">
            <v>43157</v>
          </cell>
          <cell r="C2648">
            <v>2018</v>
          </cell>
          <cell r="D2648" t="str">
            <v>201802</v>
          </cell>
          <cell r="E2648" t="str">
            <v>WA State_26C</v>
          </cell>
          <cell r="F2648">
            <v>6000444664</v>
          </cell>
          <cell r="G2648" t="str">
            <v>Hour02</v>
          </cell>
          <cell r="H2648">
            <v>285</v>
          </cell>
        </row>
        <row r="2649">
          <cell r="A2649" t="str">
            <v>201802_WA State_26C_6000979593</v>
          </cell>
          <cell r="B2649">
            <v>43152</v>
          </cell>
          <cell r="C2649">
            <v>2018</v>
          </cell>
          <cell r="D2649" t="str">
            <v>201802</v>
          </cell>
          <cell r="E2649" t="str">
            <v>WA State_26C</v>
          </cell>
          <cell r="F2649">
            <v>6000979593</v>
          </cell>
          <cell r="G2649" t="str">
            <v>Hour08</v>
          </cell>
          <cell r="H2649">
            <v>321</v>
          </cell>
        </row>
        <row r="2650">
          <cell r="A2650" t="str">
            <v>201802_WA State_26C_6001046007</v>
          </cell>
          <cell r="B2650">
            <v>43144</v>
          </cell>
          <cell r="C2650">
            <v>2018</v>
          </cell>
          <cell r="D2650" t="str">
            <v>201802</v>
          </cell>
          <cell r="E2650" t="str">
            <v>WA State_26C</v>
          </cell>
          <cell r="F2650">
            <v>6001046007</v>
          </cell>
          <cell r="G2650" t="str">
            <v>Hour09</v>
          </cell>
          <cell r="H2650">
            <v>521</v>
          </cell>
        </row>
        <row r="2651">
          <cell r="A2651" t="str">
            <v>201803_WA State_26C_6000444664</v>
          </cell>
          <cell r="B2651">
            <v>43161</v>
          </cell>
          <cell r="C2651">
            <v>2018</v>
          </cell>
          <cell r="D2651" t="str">
            <v>201803</v>
          </cell>
          <cell r="E2651" t="str">
            <v>WA State_26C</v>
          </cell>
          <cell r="F2651">
            <v>6000444664</v>
          </cell>
          <cell r="G2651" t="str">
            <v>Hour02</v>
          </cell>
          <cell r="H2651">
            <v>243</v>
          </cell>
        </row>
        <row r="2652">
          <cell r="A2652" t="str">
            <v>201803_WA State_26C_6000979593</v>
          </cell>
          <cell r="B2652">
            <v>43165</v>
          </cell>
          <cell r="C2652">
            <v>2018</v>
          </cell>
          <cell r="D2652" t="str">
            <v>201803</v>
          </cell>
          <cell r="E2652" t="str">
            <v>WA State_26C</v>
          </cell>
          <cell r="F2652">
            <v>6000979593</v>
          </cell>
          <cell r="G2652" t="str">
            <v>Hour09</v>
          </cell>
          <cell r="H2652">
            <v>268</v>
          </cell>
        </row>
        <row r="2653">
          <cell r="A2653" t="str">
            <v>201803_WA State_26C_6001046007</v>
          </cell>
          <cell r="B2653">
            <v>43174</v>
          </cell>
          <cell r="C2653">
            <v>2018</v>
          </cell>
          <cell r="D2653" t="str">
            <v>201803</v>
          </cell>
          <cell r="E2653" t="str">
            <v>WA State_26C</v>
          </cell>
          <cell r="F2653">
            <v>6001046007</v>
          </cell>
          <cell r="G2653" t="str">
            <v>Hour11</v>
          </cell>
          <cell r="H2653">
            <v>577</v>
          </cell>
        </row>
        <row r="2654">
          <cell r="A2654" t="str">
            <v>201804_WA State_26C_6000444664</v>
          </cell>
          <cell r="B2654">
            <v>43220</v>
          </cell>
          <cell r="C2654">
            <v>2018</v>
          </cell>
          <cell r="D2654" t="str">
            <v>201804</v>
          </cell>
          <cell r="E2654" t="str">
            <v>WA State_26C</v>
          </cell>
          <cell r="F2654">
            <v>6000444664</v>
          </cell>
          <cell r="G2654" t="str">
            <v>Hour03</v>
          </cell>
          <cell r="H2654">
            <v>518</v>
          </cell>
        </row>
        <row r="2655">
          <cell r="A2655" t="str">
            <v>201804_WA State_26C_6000979593</v>
          </cell>
          <cell r="B2655">
            <v>43216</v>
          </cell>
          <cell r="C2655">
            <v>2018</v>
          </cell>
          <cell r="D2655" t="str">
            <v>201804</v>
          </cell>
          <cell r="E2655" t="str">
            <v>WA State_26C</v>
          </cell>
          <cell r="F2655">
            <v>6000979593</v>
          </cell>
          <cell r="G2655" t="str">
            <v>Hour16</v>
          </cell>
          <cell r="H2655">
            <v>271</v>
          </cell>
        </row>
        <row r="2656">
          <cell r="A2656" t="str">
            <v>201804_WA State_26C_6001046007</v>
          </cell>
          <cell r="B2656">
            <v>43192</v>
          </cell>
          <cell r="C2656">
            <v>2018</v>
          </cell>
          <cell r="D2656" t="str">
            <v>201804</v>
          </cell>
          <cell r="E2656" t="str">
            <v>WA State_26C</v>
          </cell>
          <cell r="F2656">
            <v>6001046007</v>
          </cell>
          <cell r="G2656" t="str">
            <v>Hour12</v>
          </cell>
          <cell r="H2656">
            <v>558</v>
          </cell>
        </row>
        <row r="2657">
          <cell r="A2657" t="str">
            <v>201805_WA State_26C_6000444664</v>
          </cell>
          <cell r="B2657">
            <v>43229</v>
          </cell>
          <cell r="C2657">
            <v>2018</v>
          </cell>
          <cell r="D2657" t="str">
            <v>201805</v>
          </cell>
          <cell r="E2657" t="str">
            <v>WA State_26C</v>
          </cell>
          <cell r="F2657">
            <v>6000444664</v>
          </cell>
          <cell r="G2657" t="str">
            <v>Hour03</v>
          </cell>
          <cell r="H2657">
            <v>422</v>
          </cell>
        </row>
        <row r="2658">
          <cell r="A2658" t="str">
            <v>201805_WA State_26C_6000979593</v>
          </cell>
          <cell r="B2658">
            <v>43234</v>
          </cell>
          <cell r="C2658">
            <v>2018</v>
          </cell>
          <cell r="D2658" t="str">
            <v>201805</v>
          </cell>
          <cell r="E2658" t="str">
            <v>WA State_26C</v>
          </cell>
          <cell r="F2658">
            <v>6000979593</v>
          </cell>
          <cell r="G2658" t="str">
            <v>Hour16</v>
          </cell>
          <cell r="H2658">
            <v>319</v>
          </cell>
        </row>
        <row r="2659">
          <cell r="A2659" t="str">
            <v>201805_WA State_26C_6001046007</v>
          </cell>
          <cell r="B2659">
            <v>43224</v>
          </cell>
          <cell r="C2659">
            <v>2018</v>
          </cell>
          <cell r="D2659" t="str">
            <v>201805</v>
          </cell>
          <cell r="E2659" t="str">
            <v>WA State_26C</v>
          </cell>
          <cell r="F2659">
            <v>6001046007</v>
          </cell>
          <cell r="G2659" t="str">
            <v>Hour14</v>
          </cell>
          <cell r="H2659">
            <v>554</v>
          </cell>
        </row>
        <row r="2660">
          <cell r="A2660" t="str">
            <v>201806_WA State_26C_6000444664</v>
          </cell>
          <cell r="B2660">
            <v>43280</v>
          </cell>
          <cell r="C2660">
            <v>2018</v>
          </cell>
          <cell r="D2660" t="str">
            <v>201806</v>
          </cell>
          <cell r="E2660" t="str">
            <v>WA State_26C</v>
          </cell>
          <cell r="F2660">
            <v>6000444664</v>
          </cell>
          <cell r="G2660" t="str">
            <v>Hour03</v>
          </cell>
          <cell r="H2660">
            <v>262</v>
          </cell>
        </row>
        <row r="2661">
          <cell r="A2661" t="str">
            <v>201806_WA State_26C_6000979593</v>
          </cell>
          <cell r="B2661">
            <v>43269</v>
          </cell>
          <cell r="C2661">
            <v>2018</v>
          </cell>
          <cell r="D2661" t="str">
            <v>201806</v>
          </cell>
          <cell r="E2661" t="str">
            <v>WA State_26C</v>
          </cell>
          <cell r="F2661">
            <v>6000979593</v>
          </cell>
          <cell r="G2661" t="str">
            <v>Hour16</v>
          </cell>
          <cell r="H2661">
            <v>324</v>
          </cell>
        </row>
        <row r="2662">
          <cell r="A2662" t="str">
            <v>201806_WA State_26C_6001046007</v>
          </cell>
          <cell r="B2662">
            <v>43256</v>
          </cell>
          <cell r="C2662">
            <v>2018</v>
          </cell>
          <cell r="D2662" t="str">
            <v>201806</v>
          </cell>
          <cell r="E2662" t="str">
            <v>WA State_26C</v>
          </cell>
          <cell r="F2662">
            <v>6001046007</v>
          </cell>
          <cell r="G2662" t="str">
            <v>Hour17</v>
          </cell>
          <cell r="H2662">
            <v>535</v>
          </cell>
        </row>
        <row r="2663">
          <cell r="A2663" t="str">
            <v>201707_WA State_31C_6000150707</v>
          </cell>
          <cell r="B2663">
            <v>42917</v>
          </cell>
          <cell r="C2663">
            <v>2017</v>
          </cell>
          <cell r="D2663" t="str">
            <v>201707</v>
          </cell>
          <cell r="E2663" t="str">
            <v>WA State_31C</v>
          </cell>
          <cell r="F2663">
            <v>6000150707</v>
          </cell>
          <cell r="G2663" t="str">
            <v>Hour01</v>
          </cell>
          <cell r="H2663">
            <v>0</v>
          </cell>
        </row>
        <row r="2664">
          <cell r="A2664" t="str">
            <v>201707_WA State_31C_6000353941</v>
          </cell>
          <cell r="B2664">
            <v>42937</v>
          </cell>
          <cell r="C2664">
            <v>2017</v>
          </cell>
          <cell r="D2664" t="str">
            <v>201707</v>
          </cell>
          <cell r="E2664" t="str">
            <v>WA State_31C</v>
          </cell>
          <cell r="F2664">
            <v>6000353941</v>
          </cell>
          <cell r="G2664" t="str">
            <v>Hour09</v>
          </cell>
          <cell r="H2664">
            <v>42</v>
          </cell>
        </row>
        <row r="2665">
          <cell r="A2665" t="str">
            <v>201707_WA State_31C_6000408341</v>
          </cell>
          <cell r="B2665">
            <v>42942</v>
          </cell>
          <cell r="C2665">
            <v>2017</v>
          </cell>
          <cell r="D2665" t="str">
            <v>201707</v>
          </cell>
          <cell r="E2665" t="str">
            <v>WA State_31C</v>
          </cell>
          <cell r="F2665">
            <v>6000408341</v>
          </cell>
          <cell r="G2665" t="str">
            <v>Hour08</v>
          </cell>
          <cell r="H2665">
            <v>57</v>
          </cell>
        </row>
        <row r="2666">
          <cell r="A2666" t="str">
            <v>201707_WA State_31C_6000710906</v>
          </cell>
          <cell r="B2666">
            <v>42940</v>
          </cell>
          <cell r="C2666">
            <v>2017</v>
          </cell>
          <cell r="D2666" t="str">
            <v>201707</v>
          </cell>
          <cell r="E2666" t="str">
            <v>WA State_31C</v>
          </cell>
          <cell r="F2666">
            <v>6000710906</v>
          </cell>
          <cell r="G2666" t="str">
            <v>Hour11</v>
          </cell>
          <cell r="H2666">
            <v>97</v>
          </cell>
        </row>
        <row r="2667">
          <cell r="A2667" t="str">
            <v>201707_WA State_31C_6000750763</v>
          </cell>
          <cell r="B2667">
            <v>42917</v>
          </cell>
          <cell r="C2667">
            <v>2017</v>
          </cell>
          <cell r="D2667" t="str">
            <v>201707</v>
          </cell>
          <cell r="E2667" t="str">
            <v>WA State_31C</v>
          </cell>
          <cell r="F2667">
            <v>6000750763</v>
          </cell>
          <cell r="G2667" t="str">
            <v>Hour11</v>
          </cell>
          <cell r="H2667">
            <v>23</v>
          </cell>
        </row>
        <row r="2668">
          <cell r="A2668" t="str">
            <v>201707_WA State_31C_6000886666</v>
          </cell>
          <cell r="B2668">
            <v>42921</v>
          </cell>
          <cell r="C2668">
            <v>2017</v>
          </cell>
          <cell r="D2668" t="str">
            <v>201707</v>
          </cell>
          <cell r="E2668" t="str">
            <v>WA State_31C</v>
          </cell>
          <cell r="F2668">
            <v>6000886666</v>
          </cell>
          <cell r="G2668" t="str">
            <v>Hour24</v>
          </cell>
          <cell r="H2668">
            <v>138</v>
          </cell>
        </row>
        <row r="2669">
          <cell r="A2669" t="str">
            <v>201707_WA State_31C_6000975670</v>
          </cell>
          <cell r="B2669">
            <v>42928</v>
          </cell>
          <cell r="C2669">
            <v>2017</v>
          </cell>
          <cell r="D2669" t="str">
            <v>201707</v>
          </cell>
          <cell r="E2669" t="str">
            <v>WA State_31C</v>
          </cell>
          <cell r="F2669">
            <v>6000975670</v>
          </cell>
          <cell r="G2669" t="str">
            <v>Hour09</v>
          </cell>
          <cell r="H2669">
            <v>720</v>
          </cell>
        </row>
        <row r="2670">
          <cell r="A2670" t="str">
            <v>201707_WA State_31C_6000992756</v>
          </cell>
          <cell r="B2670">
            <v>42942</v>
          </cell>
          <cell r="C2670">
            <v>2017</v>
          </cell>
          <cell r="D2670" t="str">
            <v>201707</v>
          </cell>
          <cell r="E2670" t="str">
            <v>WA State_31C</v>
          </cell>
          <cell r="F2670">
            <v>6000992756</v>
          </cell>
          <cell r="G2670" t="str">
            <v>Hour16</v>
          </cell>
          <cell r="H2670">
            <v>31</v>
          </cell>
        </row>
        <row r="2671">
          <cell r="A2671" t="str">
            <v>201707_WA State_31C_6001012010</v>
          </cell>
          <cell r="B2671">
            <v>42917</v>
          </cell>
          <cell r="C2671">
            <v>2017</v>
          </cell>
          <cell r="D2671" t="str">
            <v>201707</v>
          </cell>
          <cell r="E2671" t="str">
            <v>WA State_31C</v>
          </cell>
          <cell r="F2671">
            <v>6001012010</v>
          </cell>
          <cell r="G2671" t="str">
            <v>Hour17</v>
          </cell>
          <cell r="H2671">
            <v>10</v>
          </cell>
        </row>
        <row r="2672">
          <cell r="A2672" t="str">
            <v>201707_WA State_31C_6001089247</v>
          </cell>
          <cell r="B2672">
            <v>42941</v>
          </cell>
          <cell r="C2672">
            <v>2017</v>
          </cell>
          <cell r="D2672" t="str">
            <v>201707</v>
          </cell>
          <cell r="E2672" t="str">
            <v>WA State_31C</v>
          </cell>
          <cell r="F2672">
            <v>6001089247</v>
          </cell>
          <cell r="G2672" t="str">
            <v>Hour13</v>
          </cell>
          <cell r="H2672">
            <v>204</v>
          </cell>
        </row>
        <row r="2673">
          <cell r="A2673" t="str">
            <v>201707_WA State_31C_6001404825</v>
          </cell>
          <cell r="B2673">
            <v>42943</v>
          </cell>
          <cell r="C2673">
            <v>2017</v>
          </cell>
          <cell r="D2673" t="str">
            <v>201707</v>
          </cell>
          <cell r="E2673" t="str">
            <v>WA State_31C</v>
          </cell>
          <cell r="F2673">
            <v>6001404825</v>
          </cell>
          <cell r="G2673" t="str">
            <v>Hour13</v>
          </cell>
          <cell r="H2673">
            <v>106</v>
          </cell>
        </row>
        <row r="2674">
          <cell r="A2674" t="str">
            <v>201707_WA State_31C_6001675062</v>
          </cell>
          <cell r="B2674">
            <v>42934</v>
          </cell>
          <cell r="C2674">
            <v>2017</v>
          </cell>
          <cell r="D2674" t="str">
            <v>201707</v>
          </cell>
          <cell r="E2674" t="str">
            <v>WA State_31C</v>
          </cell>
          <cell r="F2674">
            <v>6001675062</v>
          </cell>
          <cell r="G2674" t="str">
            <v>Hour12</v>
          </cell>
          <cell r="H2674">
            <v>930</v>
          </cell>
        </row>
        <row r="2675">
          <cell r="A2675" t="str">
            <v>201707_WA State_31C_6001842852</v>
          </cell>
          <cell r="B2675">
            <v>42942</v>
          </cell>
          <cell r="C2675">
            <v>2017</v>
          </cell>
          <cell r="D2675" t="str">
            <v>201707</v>
          </cell>
          <cell r="E2675" t="str">
            <v>WA State_31C</v>
          </cell>
          <cell r="F2675">
            <v>6001842852</v>
          </cell>
          <cell r="G2675" t="str">
            <v>Hour15</v>
          </cell>
          <cell r="H2675">
            <v>1032</v>
          </cell>
        </row>
        <row r="2676">
          <cell r="A2676" t="str">
            <v>201708_WA State_31C_6000150707</v>
          </cell>
          <cell r="B2676">
            <v>42948</v>
          </cell>
          <cell r="C2676">
            <v>2017</v>
          </cell>
          <cell r="D2676" t="str">
            <v>201708</v>
          </cell>
          <cell r="E2676" t="str">
            <v>WA State_31C</v>
          </cell>
          <cell r="F2676">
            <v>6000150707</v>
          </cell>
          <cell r="G2676" t="str">
            <v>Hour01</v>
          </cell>
          <cell r="H2676">
            <v>0</v>
          </cell>
        </row>
        <row r="2677">
          <cell r="A2677" t="str">
            <v>201708_WA State_31C_6000353941</v>
          </cell>
          <cell r="B2677">
            <v>42950</v>
          </cell>
          <cell r="C2677">
            <v>2017</v>
          </cell>
          <cell r="D2677" t="str">
            <v>201708</v>
          </cell>
          <cell r="E2677" t="str">
            <v>WA State_31C</v>
          </cell>
          <cell r="F2677">
            <v>6000353941</v>
          </cell>
          <cell r="G2677" t="str">
            <v>Hour09</v>
          </cell>
          <cell r="H2677">
            <v>47</v>
          </cell>
        </row>
        <row r="2678">
          <cell r="A2678" t="str">
            <v>201708_WA State_31C_6000408341</v>
          </cell>
          <cell r="B2678">
            <v>42957</v>
          </cell>
          <cell r="C2678">
            <v>2017</v>
          </cell>
          <cell r="D2678" t="str">
            <v>201708</v>
          </cell>
          <cell r="E2678" t="str">
            <v>WA State_31C</v>
          </cell>
          <cell r="F2678">
            <v>6000408341</v>
          </cell>
          <cell r="G2678" t="str">
            <v>Hour07</v>
          </cell>
          <cell r="H2678">
            <v>75</v>
          </cell>
        </row>
        <row r="2679">
          <cell r="A2679" t="str">
            <v>201708_WA State_31C_6000710906</v>
          </cell>
          <cell r="B2679">
            <v>42969</v>
          </cell>
          <cell r="C2679">
            <v>2017</v>
          </cell>
          <cell r="D2679" t="str">
            <v>201708</v>
          </cell>
          <cell r="E2679" t="str">
            <v>WA State_31C</v>
          </cell>
          <cell r="F2679">
            <v>6000710906</v>
          </cell>
          <cell r="G2679" t="str">
            <v>Hour21</v>
          </cell>
          <cell r="H2679">
            <v>92</v>
          </cell>
        </row>
        <row r="2680">
          <cell r="A2680" t="str">
            <v>201708_WA State_31C_6000750763</v>
          </cell>
          <cell r="B2680">
            <v>42968</v>
          </cell>
          <cell r="C2680">
            <v>2017</v>
          </cell>
          <cell r="D2680" t="str">
            <v>201708</v>
          </cell>
          <cell r="E2680" t="str">
            <v>WA State_31C</v>
          </cell>
          <cell r="F2680">
            <v>6000750763</v>
          </cell>
          <cell r="G2680" t="str">
            <v>Hour22</v>
          </cell>
          <cell r="H2680">
            <v>23</v>
          </cell>
        </row>
        <row r="2681">
          <cell r="A2681" t="str">
            <v>201708_WA State_31C_6000886666</v>
          </cell>
          <cell r="B2681">
            <v>42965</v>
          </cell>
          <cell r="C2681">
            <v>2017</v>
          </cell>
          <cell r="D2681" t="str">
            <v>201708</v>
          </cell>
          <cell r="E2681" t="str">
            <v>WA State_31C</v>
          </cell>
          <cell r="F2681">
            <v>6000886666</v>
          </cell>
          <cell r="G2681" t="str">
            <v>Hour24</v>
          </cell>
          <cell r="H2681">
            <v>152</v>
          </cell>
        </row>
        <row r="2682">
          <cell r="A2682" t="str">
            <v>201708_WA State_31C_6000975670</v>
          </cell>
          <cell r="B2682">
            <v>42973</v>
          </cell>
          <cell r="C2682">
            <v>2017</v>
          </cell>
          <cell r="D2682" t="str">
            <v>201708</v>
          </cell>
          <cell r="E2682" t="str">
            <v>WA State_31C</v>
          </cell>
          <cell r="F2682">
            <v>6000975670</v>
          </cell>
          <cell r="G2682" t="str">
            <v>Hour12</v>
          </cell>
          <cell r="H2682">
            <v>602</v>
          </cell>
        </row>
        <row r="2683">
          <cell r="A2683" t="str">
            <v>201708_WA State_31C_6000992756</v>
          </cell>
          <cell r="B2683">
            <v>42955</v>
          </cell>
          <cell r="C2683">
            <v>2017</v>
          </cell>
          <cell r="D2683" t="str">
            <v>201708</v>
          </cell>
          <cell r="E2683" t="str">
            <v>WA State_31C</v>
          </cell>
          <cell r="F2683">
            <v>6000992756</v>
          </cell>
          <cell r="G2683" t="str">
            <v>Hour15</v>
          </cell>
          <cell r="H2683">
            <v>34</v>
          </cell>
        </row>
        <row r="2684">
          <cell r="A2684" t="str">
            <v>201708_WA State_31C_6001012010</v>
          </cell>
          <cell r="B2684">
            <v>42950</v>
          </cell>
          <cell r="C2684">
            <v>2017</v>
          </cell>
          <cell r="D2684" t="str">
            <v>201708</v>
          </cell>
          <cell r="E2684" t="str">
            <v>WA State_31C</v>
          </cell>
          <cell r="F2684">
            <v>6001012010</v>
          </cell>
          <cell r="G2684" t="str">
            <v>Hour11</v>
          </cell>
          <cell r="H2684">
            <v>11</v>
          </cell>
        </row>
        <row r="2685">
          <cell r="A2685" t="str">
            <v>201708_WA State_31C_6001089247</v>
          </cell>
          <cell r="B2685">
            <v>42949</v>
          </cell>
          <cell r="C2685">
            <v>2017</v>
          </cell>
          <cell r="D2685" t="str">
            <v>201708</v>
          </cell>
          <cell r="E2685" t="str">
            <v>WA State_31C</v>
          </cell>
          <cell r="F2685">
            <v>6001089247</v>
          </cell>
          <cell r="G2685" t="str">
            <v>Hour15</v>
          </cell>
          <cell r="H2685">
            <v>227</v>
          </cell>
        </row>
        <row r="2686">
          <cell r="A2686" t="str">
            <v>201708_WA State_31C_6001404825</v>
          </cell>
          <cell r="B2686">
            <v>42977</v>
          </cell>
          <cell r="C2686">
            <v>2017</v>
          </cell>
          <cell r="D2686" t="str">
            <v>201708</v>
          </cell>
          <cell r="E2686" t="str">
            <v>WA State_31C</v>
          </cell>
          <cell r="F2686">
            <v>6001404825</v>
          </cell>
          <cell r="G2686" t="str">
            <v>Hour15</v>
          </cell>
          <cell r="H2686">
            <v>70</v>
          </cell>
        </row>
        <row r="2687">
          <cell r="A2687" t="str">
            <v>201708_WA State_31C_6001675062</v>
          </cell>
          <cell r="B2687">
            <v>42969</v>
          </cell>
          <cell r="C2687">
            <v>2017</v>
          </cell>
          <cell r="D2687" t="str">
            <v>201708</v>
          </cell>
          <cell r="E2687" t="str">
            <v>WA State_31C</v>
          </cell>
          <cell r="F2687">
            <v>6001675062</v>
          </cell>
          <cell r="G2687" t="str">
            <v>Hour09</v>
          </cell>
          <cell r="H2687">
            <v>431</v>
          </cell>
        </row>
        <row r="2688">
          <cell r="A2688" t="str">
            <v>201708_WA State_31C_6001842852</v>
          </cell>
          <cell r="B2688">
            <v>42950</v>
          </cell>
          <cell r="C2688">
            <v>2017</v>
          </cell>
          <cell r="D2688" t="str">
            <v>201708</v>
          </cell>
          <cell r="E2688" t="str">
            <v>WA State_31C</v>
          </cell>
          <cell r="F2688">
            <v>6001842852</v>
          </cell>
          <cell r="G2688" t="str">
            <v>Hour15</v>
          </cell>
          <cell r="H2688">
            <v>1087</v>
          </cell>
        </row>
        <row r="2689">
          <cell r="A2689" t="str">
            <v>201709_WA State_31C_6000150707</v>
          </cell>
          <cell r="B2689">
            <v>43008</v>
          </cell>
          <cell r="C2689">
            <v>2017</v>
          </cell>
          <cell r="D2689" t="str">
            <v>201709</v>
          </cell>
          <cell r="E2689" t="str">
            <v>WA State_31C</v>
          </cell>
          <cell r="F2689">
            <v>6000150707</v>
          </cell>
          <cell r="G2689" t="str">
            <v>Hour01</v>
          </cell>
        </row>
        <row r="2690">
          <cell r="A2690" t="str">
            <v>201709_WA State_31C_6000353941</v>
          </cell>
          <cell r="B2690">
            <v>42998</v>
          </cell>
          <cell r="C2690">
            <v>2017</v>
          </cell>
          <cell r="D2690" t="str">
            <v>201709</v>
          </cell>
          <cell r="E2690" t="str">
            <v>WA State_31C</v>
          </cell>
          <cell r="F2690">
            <v>6000353941</v>
          </cell>
          <cell r="G2690" t="str">
            <v>Hour09</v>
          </cell>
          <cell r="H2690">
            <v>37</v>
          </cell>
        </row>
        <row r="2691">
          <cell r="A2691" t="str">
            <v>201709_WA State_31C_6000408341</v>
          </cell>
          <cell r="B2691">
            <v>42983</v>
          </cell>
          <cell r="C2691">
            <v>2017</v>
          </cell>
          <cell r="D2691" t="str">
            <v>201709</v>
          </cell>
          <cell r="E2691" t="str">
            <v>WA State_31C</v>
          </cell>
          <cell r="F2691">
            <v>6000408341</v>
          </cell>
          <cell r="G2691" t="str">
            <v>Hour09</v>
          </cell>
          <cell r="H2691">
            <v>57</v>
          </cell>
        </row>
        <row r="2692">
          <cell r="A2692" t="str">
            <v>201709_WA State_31C_6000710906</v>
          </cell>
          <cell r="B2692">
            <v>42996</v>
          </cell>
          <cell r="C2692">
            <v>2017</v>
          </cell>
          <cell r="D2692" t="str">
            <v>201709</v>
          </cell>
          <cell r="E2692" t="str">
            <v>WA State_31C</v>
          </cell>
          <cell r="F2692">
            <v>6000710906</v>
          </cell>
          <cell r="G2692" t="str">
            <v>Hour21</v>
          </cell>
          <cell r="H2692">
            <v>93</v>
          </cell>
        </row>
        <row r="2693">
          <cell r="A2693" t="str">
            <v>201709_WA State_31C_6000750763</v>
          </cell>
          <cell r="B2693">
            <v>42998</v>
          </cell>
          <cell r="C2693">
            <v>2017</v>
          </cell>
          <cell r="D2693" t="str">
            <v>201709</v>
          </cell>
          <cell r="E2693" t="str">
            <v>WA State_31C</v>
          </cell>
          <cell r="F2693">
            <v>6000750763</v>
          </cell>
          <cell r="G2693" t="str">
            <v>Hour07</v>
          </cell>
          <cell r="H2693">
            <v>26</v>
          </cell>
        </row>
        <row r="2694">
          <cell r="A2694" t="str">
            <v>201709_WA State_31C_6000886666</v>
          </cell>
          <cell r="B2694">
            <v>42986</v>
          </cell>
          <cell r="C2694">
            <v>2017</v>
          </cell>
          <cell r="D2694" t="str">
            <v>201709</v>
          </cell>
          <cell r="E2694" t="str">
            <v>WA State_31C</v>
          </cell>
          <cell r="F2694">
            <v>6000886666</v>
          </cell>
          <cell r="G2694" t="str">
            <v>Hour23</v>
          </cell>
          <cell r="H2694">
            <v>131</v>
          </cell>
        </row>
        <row r="2695">
          <cell r="A2695" t="str">
            <v>201709_WA State_31C_6000975670</v>
          </cell>
          <cell r="B2695">
            <v>43006</v>
          </cell>
          <cell r="C2695">
            <v>2017</v>
          </cell>
          <cell r="D2695" t="str">
            <v>201709</v>
          </cell>
          <cell r="E2695" t="str">
            <v>WA State_31C</v>
          </cell>
          <cell r="F2695">
            <v>6000975670</v>
          </cell>
          <cell r="G2695" t="str">
            <v>Hour10</v>
          </cell>
          <cell r="H2695">
            <v>610</v>
          </cell>
        </row>
        <row r="2696">
          <cell r="A2696" t="str">
            <v>201709_WA State_31C_6000992756</v>
          </cell>
          <cell r="B2696">
            <v>42997</v>
          </cell>
          <cell r="C2696">
            <v>2017</v>
          </cell>
          <cell r="D2696" t="str">
            <v>201709</v>
          </cell>
          <cell r="E2696" t="str">
            <v>WA State_31C</v>
          </cell>
          <cell r="F2696">
            <v>6000992756</v>
          </cell>
          <cell r="G2696" t="str">
            <v>Hour08</v>
          </cell>
          <cell r="H2696">
            <v>41</v>
          </cell>
        </row>
        <row r="2697">
          <cell r="A2697" t="str">
            <v>201709_WA State_31C_6001012010</v>
          </cell>
          <cell r="B2697">
            <v>42979</v>
          </cell>
          <cell r="C2697">
            <v>2017</v>
          </cell>
          <cell r="D2697" t="str">
            <v>201709</v>
          </cell>
          <cell r="E2697" t="str">
            <v>WA State_31C</v>
          </cell>
          <cell r="F2697">
            <v>6001012010</v>
          </cell>
          <cell r="G2697" t="str">
            <v>Hour15</v>
          </cell>
          <cell r="H2697">
            <v>10</v>
          </cell>
        </row>
        <row r="2698">
          <cell r="A2698" t="str">
            <v>201709_WA State_31C_6001089247</v>
          </cell>
          <cell r="B2698">
            <v>43007</v>
          </cell>
          <cell r="C2698">
            <v>2017</v>
          </cell>
          <cell r="D2698" t="str">
            <v>201709</v>
          </cell>
          <cell r="E2698" t="str">
            <v>WA State_31C</v>
          </cell>
          <cell r="F2698">
            <v>6001089247</v>
          </cell>
          <cell r="G2698" t="str">
            <v>Hour07</v>
          </cell>
          <cell r="H2698">
            <v>233</v>
          </cell>
        </row>
        <row r="2699">
          <cell r="A2699" t="str">
            <v>201709_WA State_31C_6001404825</v>
          </cell>
          <cell r="B2699">
            <v>42997</v>
          </cell>
          <cell r="C2699">
            <v>2017</v>
          </cell>
          <cell r="D2699" t="str">
            <v>201709</v>
          </cell>
          <cell r="E2699" t="str">
            <v>WA State_31C</v>
          </cell>
          <cell r="F2699">
            <v>6001404825</v>
          </cell>
          <cell r="G2699" t="str">
            <v>Hour10</v>
          </cell>
          <cell r="H2699">
            <v>52</v>
          </cell>
        </row>
        <row r="2700">
          <cell r="A2700" t="str">
            <v>201709_WA State_31C_6001675062</v>
          </cell>
          <cell r="B2700">
            <v>42990</v>
          </cell>
          <cell r="C2700">
            <v>2017</v>
          </cell>
          <cell r="D2700" t="str">
            <v>201709</v>
          </cell>
          <cell r="E2700" t="str">
            <v>WA State_31C</v>
          </cell>
          <cell r="F2700">
            <v>6001675062</v>
          </cell>
          <cell r="G2700" t="str">
            <v>Hour14</v>
          </cell>
          <cell r="H2700">
            <v>803</v>
          </cell>
        </row>
        <row r="2701">
          <cell r="A2701" t="str">
            <v>201709_WA State_31C_6001842852</v>
          </cell>
          <cell r="B2701">
            <v>42983</v>
          </cell>
          <cell r="C2701">
            <v>2017</v>
          </cell>
          <cell r="D2701" t="str">
            <v>201709</v>
          </cell>
          <cell r="E2701" t="str">
            <v>WA State_31C</v>
          </cell>
          <cell r="F2701">
            <v>6001842852</v>
          </cell>
          <cell r="G2701" t="str">
            <v>Hour14</v>
          </cell>
          <cell r="H2701">
            <v>1075</v>
          </cell>
        </row>
        <row r="2702">
          <cell r="A2702" t="str">
            <v>201710_WA State_31C_6000150707</v>
          </cell>
          <cell r="B2702">
            <v>43030</v>
          </cell>
          <cell r="C2702">
            <v>2017</v>
          </cell>
          <cell r="D2702" t="str">
            <v>201710</v>
          </cell>
          <cell r="E2702" t="str">
            <v>WA State_31C</v>
          </cell>
          <cell r="F2702">
            <v>6000150707</v>
          </cell>
          <cell r="G2702" t="str">
            <v>Hour01</v>
          </cell>
          <cell r="H2702">
            <v>1228</v>
          </cell>
        </row>
        <row r="2703">
          <cell r="A2703" t="str">
            <v>201710_WA State_31C_6000353941</v>
          </cell>
          <cell r="B2703">
            <v>43021</v>
          </cell>
          <cell r="C2703">
            <v>2017</v>
          </cell>
          <cell r="D2703" t="str">
            <v>201710</v>
          </cell>
          <cell r="E2703" t="str">
            <v>WA State_31C</v>
          </cell>
          <cell r="F2703">
            <v>6000353941</v>
          </cell>
          <cell r="G2703" t="str">
            <v>Hour10</v>
          </cell>
          <cell r="H2703">
            <v>39</v>
          </cell>
        </row>
        <row r="2704">
          <cell r="A2704" t="str">
            <v>201710_WA State_31C_6000408341</v>
          </cell>
          <cell r="B2704">
            <v>43039</v>
          </cell>
          <cell r="C2704">
            <v>2017</v>
          </cell>
          <cell r="D2704" t="str">
            <v>201710</v>
          </cell>
          <cell r="E2704" t="str">
            <v>WA State_31C</v>
          </cell>
          <cell r="F2704">
            <v>6000408341</v>
          </cell>
          <cell r="G2704" t="str">
            <v>Hour09</v>
          </cell>
          <cell r="H2704">
            <v>115</v>
          </cell>
        </row>
        <row r="2705">
          <cell r="A2705" t="str">
            <v>201710_WA State_31C_6000710906</v>
          </cell>
          <cell r="B2705">
            <v>43023</v>
          </cell>
          <cell r="C2705">
            <v>2017</v>
          </cell>
          <cell r="D2705" t="str">
            <v>201710</v>
          </cell>
          <cell r="E2705" t="str">
            <v>WA State_31C</v>
          </cell>
          <cell r="F2705">
            <v>6000710906</v>
          </cell>
          <cell r="G2705" t="str">
            <v>Hour09</v>
          </cell>
          <cell r="H2705">
            <v>101</v>
          </cell>
        </row>
        <row r="2706">
          <cell r="A2706" t="str">
            <v>201710_WA State_31C_6000750763</v>
          </cell>
          <cell r="B2706">
            <v>43012</v>
          </cell>
          <cell r="C2706">
            <v>2017</v>
          </cell>
          <cell r="D2706" t="str">
            <v>201710</v>
          </cell>
          <cell r="E2706" t="str">
            <v>WA State_31C</v>
          </cell>
          <cell r="F2706">
            <v>6000750763</v>
          </cell>
          <cell r="G2706" t="str">
            <v>Hour24</v>
          </cell>
          <cell r="H2706">
            <v>72</v>
          </cell>
        </row>
        <row r="2707">
          <cell r="A2707" t="str">
            <v>201710_WA State_31C_6000886666</v>
          </cell>
          <cell r="B2707">
            <v>43026</v>
          </cell>
          <cell r="C2707">
            <v>2017</v>
          </cell>
          <cell r="D2707" t="str">
            <v>201710</v>
          </cell>
          <cell r="E2707" t="str">
            <v>WA State_31C</v>
          </cell>
          <cell r="F2707">
            <v>6000886666</v>
          </cell>
          <cell r="G2707" t="str">
            <v>Hour23</v>
          </cell>
          <cell r="H2707">
            <v>147</v>
          </cell>
        </row>
        <row r="2708">
          <cell r="A2708" t="str">
            <v>201710_WA State_31C_6000975670</v>
          </cell>
          <cell r="B2708">
            <v>43014</v>
          </cell>
          <cell r="C2708">
            <v>2017</v>
          </cell>
          <cell r="D2708" t="str">
            <v>201710</v>
          </cell>
          <cell r="E2708" t="str">
            <v>WA State_31C</v>
          </cell>
          <cell r="F2708">
            <v>6000975670</v>
          </cell>
          <cell r="G2708" t="str">
            <v>Hour11</v>
          </cell>
          <cell r="H2708">
            <v>643</v>
          </cell>
        </row>
        <row r="2709">
          <cell r="A2709" t="str">
            <v>201710_WA State_31C_6000992756</v>
          </cell>
          <cell r="B2709">
            <v>43039</v>
          </cell>
          <cell r="C2709">
            <v>2017</v>
          </cell>
          <cell r="D2709" t="str">
            <v>201710</v>
          </cell>
          <cell r="E2709" t="str">
            <v>WA State_31C</v>
          </cell>
          <cell r="F2709">
            <v>6000992756</v>
          </cell>
          <cell r="G2709" t="str">
            <v>Hour08</v>
          </cell>
          <cell r="H2709">
            <v>45</v>
          </cell>
        </row>
        <row r="2710">
          <cell r="A2710" t="str">
            <v>201710_WA State_31C_6001012010</v>
          </cell>
          <cell r="B2710">
            <v>43012</v>
          </cell>
          <cell r="C2710">
            <v>2017</v>
          </cell>
          <cell r="D2710" t="str">
            <v>201710</v>
          </cell>
          <cell r="E2710" t="str">
            <v>WA State_31C</v>
          </cell>
          <cell r="F2710">
            <v>6001012010</v>
          </cell>
          <cell r="G2710" t="str">
            <v>Hour15</v>
          </cell>
          <cell r="H2710">
            <v>11</v>
          </cell>
        </row>
        <row r="2711">
          <cell r="A2711" t="str">
            <v>201710_WA State_31C_6001089247</v>
          </cell>
          <cell r="B2711">
            <v>43039</v>
          </cell>
          <cell r="C2711">
            <v>2017</v>
          </cell>
          <cell r="D2711" t="str">
            <v>201710</v>
          </cell>
          <cell r="E2711" t="str">
            <v>WA State_31C</v>
          </cell>
          <cell r="F2711">
            <v>6001089247</v>
          </cell>
          <cell r="G2711" t="str">
            <v>Hour07</v>
          </cell>
          <cell r="H2711">
            <v>247</v>
          </cell>
        </row>
        <row r="2712">
          <cell r="A2712" t="str">
            <v>201710_WA State_31C_6001404825</v>
          </cell>
          <cell r="B2712">
            <v>43028</v>
          </cell>
          <cell r="C2712">
            <v>2017</v>
          </cell>
          <cell r="D2712" t="str">
            <v>201710</v>
          </cell>
          <cell r="E2712" t="str">
            <v>WA State_31C</v>
          </cell>
          <cell r="F2712">
            <v>6001404825</v>
          </cell>
          <cell r="G2712" t="str">
            <v>Hour11</v>
          </cell>
          <cell r="H2712">
            <v>172</v>
          </cell>
        </row>
        <row r="2713">
          <cell r="A2713" t="str">
            <v>201710_WA State_31C_6001675062</v>
          </cell>
          <cell r="B2713">
            <v>43011</v>
          </cell>
          <cell r="C2713">
            <v>2017</v>
          </cell>
          <cell r="D2713" t="str">
            <v>201710</v>
          </cell>
          <cell r="E2713" t="str">
            <v>WA State_31C</v>
          </cell>
          <cell r="F2713">
            <v>6001675062</v>
          </cell>
          <cell r="G2713" t="str">
            <v>Hour11</v>
          </cell>
          <cell r="H2713">
            <v>463</v>
          </cell>
        </row>
        <row r="2714">
          <cell r="A2714" t="str">
            <v>201710_WA State_31C_6001842852</v>
          </cell>
          <cell r="B2714">
            <v>43031</v>
          </cell>
          <cell r="C2714">
            <v>2017</v>
          </cell>
          <cell r="D2714" t="str">
            <v>201710</v>
          </cell>
          <cell r="E2714" t="str">
            <v>WA State_31C</v>
          </cell>
          <cell r="F2714">
            <v>6001842852</v>
          </cell>
          <cell r="G2714" t="str">
            <v>Hour09</v>
          </cell>
          <cell r="H2714">
            <v>1013</v>
          </cell>
        </row>
        <row r="2715">
          <cell r="A2715" t="str">
            <v>201711_WA State_31C_6000150707</v>
          </cell>
          <cell r="B2715">
            <v>43046</v>
          </cell>
          <cell r="C2715">
            <v>2017</v>
          </cell>
          <cell r="D2715" t="str">
            <v>201711</v>
          </cell>
          <cell r="E2715" t="str">
            <v>WA State_31C</v>
          </cell>
          <cell r="F2715">
            <v>6000150707</v>
          </cell>
          <cell r="G2715" t="str">
            <v>Hour01</v>
          </cell>
          <cell r="H2715">
            <v>2534</v>
          </cell>
        </row>
        <row r="2716">
          <cell r="A2716" t="str">
            <v>201711_WA State_31C_6000353941</v>
          </cell>
          <cell r="B2716">
            <v>43067</v>
          </cell>
          <cell r="C2716">
            <v>2017</v>
          </cell>
          <cell r="D2716" t="str">
            <v>201711</v>
          </cell>
          <cell r="E2716" t="str">
            <v>WA State_31C</v>
          </cell>
          <cell r="F2716">
            <v>6000353941</v>
          </cell>
          <cell r="G2716" t="str">
            <v>Hour13</v>
          </cell>
          <cell r="H2716">
            <v>46</v>
          </cell>
        </row>
        <row r="2717">
          <cell r="A2717" t="str">
            <v>201711_WA State_31C_6000408341</v>
          </cell>
          <cell r="B2717">
            <v>43067</v>
          </cell>
          <cell r="C2717">
            <v>2017</v>
          </cell>
          <cell r="D2717" t="str">
            <v>201711</v>
          </cell>
          <cell r="E2717" t="str">
            <v>WA State_31C</v>
          </cell>
          <cell r="F2717">
            <v>6000408341</v>
          </cell>
          <cell r="G2717" t="str">
            <v>Hour14</v>
          </cell>
          <cell r="H2717">
            <v>120</v>
          </cell>
        </row>
        <row r="2718">
          <cell r="A2718" t="str">
            <v>201711_WA State_31C_6000710906</v>
          </cell>
          <cell r="B2718">
            <v>43042</v>
          </cell>
          <cell r="C2718">
            <v>2017</v>
          </cell>
          <cell r="D2718" t="str">
            <v>201711</v>
          </cell>
          <cell r="E2718" t="str">
            <v>WA State_31C</v>
          </cell>
          <cell r="F2718">
            <v>6000710906</v>
          </cell>
          <cell r="G2718" t="str">
            <v>Hour11</v>
          </cell>
          <cell r="H2718">
            <v>104</v>
          </cell>
        </row>
        <row r="2719">
          <cell r="A2719" t="str">
            <v>201711_WA State_31C_6000750763</v>
          </cell>
          <cell r="B2719">
            <v>43060</v>
          </cell>
          <cell r="C2719">
            <v>2017</v>
          </cell>
          <cell r="D2719" t="str">
            <v>201711</v>
          </cell>
          <cell r="E2719" t="str">
            <v>WA State_31C</v>
          </cell>
          <cell r="F2719">
            <v>6000750763</v>
          </cell>
          <cell r="G2719" t="str">
            <v>Hour08</v>
          </cell>
          <cell r="H2719">
            <v>31</v>
          </cell>
        </row>
        <row r="2720">
          <cell r="A2720" t="str">
            <v>201711_WA State_31C_6000886666</v>
          </cell>
          <cell r="B2720">
            <v>43057</v>
          </cell>
          <cell r="C2720">
            <v>2017</v>
          </cell>
          <cell r="D2720" t="str">
            <v>201711</v>
          </cell>
          <cell r="E2720" t="str">
            <v>WA State_31C</v>
          </cell>
          <cell r="F2720">
            <v>6000886666</v>
          </cell>
          <cell r="G2720" t="str">
            <v>Hour23</v>
          </cell>
          <cell r="H2720">
            <v>143</v>
          </cell>
        </row>
        <row r="2721">
          <cell r="A2721" t="str">
            <v>201711_WA State_31C_6000975670</v>
          </cell>
          <cell r="B2721">
            <v>43045</v>
          </cell>
          <cell r="C2721">
            <v>2017</v>
          </cell>
          <cell r="D2721" t="str">
            <v>201711</v>
          </cell>
          <cell r="E2721" t="str">
            <v>WA State_31C</v>
          </cell>
          <cell r="F2721">
            <v>6000975670</v>
          </cell>
          <cell r="G2721" t="str">
            <v>Hour12</v>
          </cell>
          <cell r="H2721">
            <v>403</v>
          </cell>
        </row>
        <row r="2722">
          <cell r="A2722" t="str">
            <v>201711_WA State_31C_6000992756</v>
          </cell>
          <cell r="B2722">
            <v>43054</v>
          </cell>
          <cell r="C2722">
            <v>2017</v>
          </cell>
          <cell r="D2722" t="str">
            <v>201711</v>
          </cell>
          <cell r="E2722" t="str">
            <v>WA State_31C</v>
          </cell>
          <cell r="F2722">
            <v>6000992756</v>
          </cell>
          <cell r="G2722" t="str">
            <v>Hour08</v>
          </cell>
          <cell r="H2722">
            <v>55</v>
          </cell>
        </row>
        <row r="2723">
          <cell r="A2723" t="str">
            <v>201711_WA State_31C_6001012010</v>
          </cell>
          <cell r="B2723">
            <v>43044</v>
          </cell>
          <cell r="C2723">
            <v>2017</v>
          </cell>
          <cell r="D2723" t="str">
            <v>201711</v>
          </cell>
          <cell r="E2723" t="str">
            <v>WA State_31C</v>
          </cell>
          <cell r="F2723">
            <v>6001012010</v>
          </cell>
          <cell r="G2723" t="str">
            <v>Hour03</v>
          </cell>
          <cell r="H2723">
            <v>14</v>
          </cell>
        </row>
        <row r="2724">
          <cell r="A2724" t="str">
            <v>201711_WA State_31C_6001089247</v>
          </cell>
          <cell r="B2724">
            <v>43067</v>
          </cell>
          <cell r="C2724">
            <v>2017</v>
          </cell>
          <cell r="D2724" t="str">
            <v>201711</v>
          </cell>
          <cell r="E2724" t="str">
            <v>WA State_31C</v>
          </cell>
          <cell r="F2724">
            <v>6001089247</v>
          </cell>
          <cell r="G2724" t="str">
            <v>Hour09</v>
          </cell>
          <cell r="H2724">
            <v>257</v>
          </cell>
        </row>
        <row r="2725">
          <cell r="A2725" t="str">
            <v>201711_WA State_31C_6001404825</v>
          </cell>
          <cell r="B2725">
            <v>43045</v>
          </cell>
          <cell r="C2725">
            <v>2017</v>
          </cell>
          <cell r="D2725" t="str">
            <v>201711</v>
          </cell>
          <cell r="E2725" t="str">
            <v>WA State_31C</v>
          </cell>
          <cell r="F2725">
            <v>6001404825</v>
          </cell>
          <cell r="G2725" t="str">
            <v>Hour19</v>
          </cell>
          <cell r="H2725">
            <v>161</v>
          </cell>
        </row>
        <row r="2726">
          <cell r="A2726" t="str">
            <v>201711_WA State_31C_6001675062</v>
          </cell>
          <cell r="B2726">
            <v>43068</v>
          </cell>
          <cell r="C2726">
            <v>2017</v>
          </cell>
          <cell r="D2726" t="str">
            <v>201711</v>
          </cell>
          <cell r="E2726" t="str">
            <v>WA State_31C</v>
          </cell>
          <cell r="F2726">
            <v>6001675062</v>
          </cell>
          <cell r="G2726" t="str">
            <v>Hour14</v>
          </cell>
          <cell r="H2726">
            <v>224</v>
          </cell>
        </row>
        <row r="2727">
          <cell r="A2727" t="str">
            <v>201711_WA State_31C_6001842852</v>
          </cell>
          <cell r="B2727">
            <v>43066</v>
          </cell>
          <cell r="C2727">
            <v>2017</v>
          </cell>
          <cell r="D2727" t="str">
            <v>201711</v>
          </cell>
          <cell r="E2727" t="str">
            <v>WA State_31C</v>
          </cell>
          <cell r="F2727">
            <v>6001842852</v>
          </cell>
          <cell r="G2727" t="str">
            <v>Hour09</v>
          </cell>
          <cell r="H2727">
            <v>1210</v>
          </cell>
        </row>
        <row r="2728">
          <cell r="A2728" t="str">
            <v>201712_WA State_31C_6000353941</v>
          </cell>
          <cell r="B2728">
            <v>43082</v>
          </cell>
          <cell r="C2728">
            <v>2017</v>
          </cell>
          <cell r="D2728" t="str">
            <v>201712</v>
          </cell>
          <cell r="E2728" t="str">
            <v>WA State_31C</v>
          </cell>
          <cell r="F2728">
            <v>6000353941</v>
          </cell>
          <cell r="G2728" t="str">
            <v>Hour08</v>
          </cell>
          <cell r="H2728">
            <v>73</v>
          </cell>
        </row>
        <row r="2729">
          <cell r="A2729" t="str">
            <v>201712_WA State_31C_6000408341</v>
          </cell>
          <cell r="B2729">
            <v>43088</v>
          </cell>
          <cell r="C2729">
            <v>2017</v>
          </cell>
          <cell r="D2729" t="str">
            <v>201712</v>
          </cell>
          <cell r="E2729" t="str">
            <v>WA State_31C</v>
          </cell>
          <cell r="F2729">
            <v>6000408341</v>
          </cell>
          <cell r="G2729" t="str">
            <v>Hour11</v>
          </cell>
          <cell r="H2729">
            <v>174</v>
          </cell>
        </row>
        <row r="2730">
          <cell r="A2730" t="str">
            <v>201712_WA State_31C_6000710906</v>
          </cell>
          <cell r="B2730">
            <v>43090</v>
          </cell>
          <cell r="C2730">
            <v>2017</v>
          </cell>
          <cell r="D2730" t="str">
            <v>201712</v>
          </cell>
          <cell r="E2730" t="str">
            <v>WA State_31C</v>
          </cell>
          <cell r="F2730">
            <v>6000710906</v>
          </cell>
          <cell r="G2730" t="str">
            <v>Hour17</v>
          </cell>
          <cell r="H2730">
            <v>111</v>
          </cell>
        </row>
        <row r="2731">
          <cell r="A2731" t="str">
            <v>201712_WA State_31C_6000750763</v>
          </cell>
          <cell r="B2731">
            <v>43095</v>
          </cell>
          <cell r="C2731">
            <v>2017</v>
          </cell>
          <cell r="D2731" t="str">
            <v>201712</v>
          </cell>
          <cell r="E2731" t="str">
            <v>WA State_31C</v>
          </cell>
          <cell r="F2731">
            <v>6000750763</v>
          </cell>
          <cell r="G2731" t="str">
            <v>Hour19</v>
          </cell>
          <cell r="H2731">
            <v>31</v>
          </cell>
        </row>
        <row r="2732">
          <cell r="A2732" t="str">
            <v>201712_WA State_31C_6000886666</v>
          </cell>
          <cell r="B2732">
            <v>43093</v>
          </cell>
          <cell r="C2732">
            <v>2017</v>
          </cell>
          <cell r="D2732" t="str">
            <v>201712</v>
          </cell>
          <cell r="E2732" t="str">
            <v>WA State_31C</v>
          </cell>
          <cell r="F2732">
            <v>6000886666</v>
          </cell>
          <cell r="G2732" t="str">
            <v>Hour22</v>
          </cell>
          <cell r="H2732">
            <v>141</v>
          </cell>
        </row>
        <row r="2733">
          <cell r="A2733" t="str">
            <v>201712_WA State_31C_6000975670</v>
          </cell>
          <cell r="B2733">
            <v>43075</v>
          </cell>
          <cell r="C2733">
            <v>2017</v>
          </cell>
          <cell r="D2733" t="str">
            <v>201712</v>
          </cell>
          <cell r="E2733" t="str">
            <v>WA State_31C</v>
          </cell>
          <cell r="F2733">
            <v>6000975670</v>
          </cell>
          <cell r="G2733" t="str">
            <v>Hour12</v>
          </cell>
          <cell r="H2733">
            <v>384</v>
          </cell>
        </row>
        <row r="2734">
          <cell r="A2734" t="str">
            <v>201712_WA State_31C_6000992756</v>
          </cell>
          <cell r="B2734">
            <v>43080</v>
          </cell>
          <cell r="C2734">
            <v>2017</v>
          </cell>
          <cell r="D2734" t="str">
            <v>201712</v>
          </cell>
          <cell r="E2734" t="str">
            <v>WA State_31C</v>
          </cell>
          <cell r="F2734">
            <v>6000992756</v>
          </cell>
          <cell r="G2734" t="str">
            <v>Hour07</v>
          </cell>
          <cell r="H2734">
            <v>57</v>
          </cell>
        </row>
        <row r="2735">
          <cell r="A2735" t="str">
            <v>201712_WA State_31C_6001012010</v>
          </cell>
          <cell r="B2735">
            <v>43087</v>
          </cell>
          <cell r="C2735">
            <v>2017</v>
          </cell>
          <cell r="D2735" t="str">
            <v>201712</v>
          </cell>
          <cell r="E2735" t="str">
            <v>WA State_31C</v>
          </cell>
          <cell r="F2735">
            <v>6001012010</v>
          </cell>
          <cell r="G2735" t="str">
            <v>Hour21</v>
          </cell>
          <cell r="H2735">
            <v>79</v>
          </cell>
        </row>
        <row r="2736">
          <cell r="A2736" t="str">
            <v>201712_WA State_31C_6001089247</v>
          </cell>
          <cell r="B2736">
            <v>43090</v>
          </cell>
          <cell r="C2736">
            <v>2017</v>
          </cell>
          <cell r="D2736" t="str">
            <v>201712</v>
          </cell>
          <cell r="E2736" t="str">
            <v>WA State_31C</v>
          </cell>
          <cell r="F2736">
            <v>6001089247</v>
          </cell>
          <cell r="G2736" t="str">
            <v>Hour07</v>
          </cell>
          <cell r="H2736">
            <v>266</v>
          </cell>
        </row>
        <row r="2737">
          <cell r="A2737" t="str">
            <v>201712_WA State_31C_6001404825</v>
          </cell>
          <cell r="B2737">
            <v>43071</v>
          </cell>
          <cell r="C2737">
            <v>2017</v>
          </cell>
          <cell r="D2737" t="str">
            <v>201712</v>
          </cell>
          <cell r="E2737" t="str">
            <v>WA State_31C</v>
          </cell>
          <cell r="F2737">
            <v>6001404825</v>
          </cell>
          <cell r="G2737" t="str">
            <v>Hour24</v>
          </cell>
          <cell r="H2737">
            <v>231</v>
          </cell>
        </row>
        <row r="2738">
          <cell r="A2738" t="str">
            <v>201712_WA State_31C_6001675062</v>
          </cell>
          <cell r="B2738">
            <v>43090</v>
          </cell>
          <cell r="C2738">
            <v>2017</v>
          </cell>
          <cell r="D2738" t="str">
            <v>201712</v>
          </cell>
          <cell r="E2738" t="str">
            <v>WA State_31C</v>
          </cell>
          <cell r="F2738">
            <v>6001675062</v>
          </cell>
          <cell r="G2738" t="str">
            <v>Hour12</v>
          </cell>
          <cell r="H2738">
            <v>235</v>
          </cell>
        </row>
        <row r="2739">
          <cell r="A2739" t="str">
            <v>201712_WA State_31C_6001842852</v>
          </cell>
          <cell r="B2739">
            <v>43095</v>
          </cell>
          <cell r="C2739">
            <v>2017</v>
          </cell>
          <cell r="D2739" t="str">
            <v>201712</v>
          </cell>
          <cell r="E2739" t="str">
            <v>WA State_31C</v>
          </cell>
          <cell r="F2739">
            <v>6001842852</v>
          </cell>
          <cell r="G2739" t="str">
            <v>Hour08</v>
          </cell>
          <cell r="H2739">
            <v>1224</v>
          </cell>
        </row>
        <row r="2740">
          <cell r="A2740" t="str">
            <v>201801_WA State_31C_6000353941</v>
          </cell>
          <cell r="B2740">
            <v>43108</v>
          </cell>
          <cell r="C2740">
            <v>2018</v>
          </cell>
          <cell r="D2740" t="str">
            <v>201801</v>
          </cell>
          <cell r="E2740" t="str">
            <v>WA State_31C</v>
          </cell>
          <cell r="F2740">
            <v>6000353941</v>
          </cell>
          <cell r="G2740" t="str">
            <v>Hour09</v>
          </cell>
          <cell r="H2740">
            <v>60</v>
          </cell>
        </row>
        <row r="2741">
          <cell r="A2741" t="str">
            <v>201801_WA State_31C_6000408341</v>
          </cell>
          <cell r="B2741">
            <v>43102</v>
          </cell>
          <cell r="C2741">
            <v>2018</v>
          </cell>
          <cell r="D2741" t="str">
            <v>201801</v>
          </cell>
          <cell r="E2741" t="str">
            <v>WA State_31C</v>
          </cell>
          <cell r="F2741">
            <v>6000408341</v>
          </cell>
          <cell r="G2741" t="str">
            <v>Hour11</v>
          </cell>
          <cell r="H2741">
            <v>179</v>
          </cell>
        </row>
        <row r="2742">
          <cell r="A2742" t="str">
            <v>201801_WA State_31C_6000710906</v>
          </cell>
          <cell r="B2742">
            <v>43107</v>
          </cell>
          <cell r="C2742">
            <v>2018</v>
          </cell>
          <cell r="D2742" t="str">
            <v>201801</v>
          </cell>
          <cell r="E2742" t="str">
            <v>WA State_31C</v>
          </cell>
          <cell r="F2742">
            <v>6000710906</v>
          </cell>
          <cell r="G2742" t="str">
            <v>Hour09</v>
          </cell>
          <cell r="H2742">
            <v>96</v>
          </cell>
        </row>
        <row r="2743">
          <cell r="A2743" t="str">
            <v>201801_WA State_31C_6000750763</v>
          </cell>
          <cell r="B2743">
            <v>43119</v>
          </cell>
          <cell r="C2743">
            <v>2018</v>
          </cell>
          <cell r="D2743" t="str">
            <v>201801</v>
          </cell>
          <cell r="E2743" t="str">
            <v>WA State_31C</v>
          </cell>
          <cell r="F2743">
            <v>6000750763</v>
          </cell>
          <cell r="G2743" t="str">
            <v>Hour20</v>
          </cell>
          <cell r="H2743">
            <v>30</v>
          </cell>
        </row>
        <row r="2744">
          <cell r="A2744" t="str">
            <v>201801_WA State_31C_6000886666</v>
          </cell>
          <cell r="B2744">
            <v>43121</v>
          </cell>
          <cell r="C2744">
            <v>2018</v>
          </cell>
          <cell r="D2744" t="str">
            <v>201801</v>
          </cell>
          <cell r="E2744" t="str">
            <v>WA State_31C</v>
          </cell>
          <cell r="F2744">
            <v>6000886666</v>
          </cell>
          <cell r="G2744" t="str">
            <v>Hour24</v>
          </cell>
          <cell r="H2744">
            <v>150</v>
          </cell>
        </row>
        <row r="2745">
          <cell r="A2745" t="str">
            <v>201801_WA State_31C_6000975670</v>
          </cell>
          <cell r="B2745">
            <v>43114</v>
          </cell>
          <cell r="C2745">
            <v>2018</v>
          </cell>
          <cell r="D2745" t="str">
            <v>201801</v>
          </cell>
          <cell r="E2745" t="str">
            <v>WA State_31C</v>
          </cell>
          <cell r="F2745">
            <v>6000975670</v>
          </cell>
          <cell r="G2745" t="str">
            <v>Hour13</v>
          </cell>
          <cell r="H2745">
            <v>384</v>
          </cell>
        </row>
        <row r="2746">
          <cell r="A2746" t="str">
            <v>201801_WA State_31C_6000992756</v>
          </cell>
          <cell r="B2746">
            <v>43122</v>
          </cell>
          <cell r="C2746">
            <v>2018</v>
          </cell>
          <cell r="D2746" t="str">
            <v>201801</v>
          </cell>
          <cell r="E2746" t="str">
            <v>WA State_31C</v>
          </cell>
          <cell r="F2746">
            <v>6000992756</v>
          </cell>
          <cell r="G2746" t="str">
            <v>Hour11</v>
          </cell>
          <cell r="H2746">
            <v>62</v>
          </cell>
        </row>
        <row r="2747">
          <cell r="A2747" t="str">
            <v>201801_WA State_31C_6001012010</v>
          </cell>
          <cell r="B2747">
            <v>43109</v>
          </cell>
          <cell r="C2747">
            <v>2018</v>
          </cell>
          <cell r="D2747" t="str">
            <v>201801</v>
          </cell>
          <cell r="E2747" t="str">
            <v>WA State_31C</v>
          </cell>
          <cell r="F2747">
            <v>6001012010</v>
          </cell>
          <cell r="G2747" t="str">
            <v>Hour12</v>
          </cell>
          <cell r="H2747">
            <v>15</v>
          </cell>
        </row>
        <row r="2748">
          <cell r="A2748" t="str">
            <v>201801_WA State_31C_6001089247</v>
          </cell>
          <cell r="B2748">
            <v>43123</v>
          </cell>
          <cell r="C2748">
            <v>2018</v>
          </cell>
          <cell r="D2748" t="str">
            <v>201801</v>
          </cell>
          <cell r="E2748" t="str">
            <v>WA State_31C</v>
          </cell>
          <cell r="F2748">
            <v>6001089247</v>
          </cell>
          <cell r="G2748" t="str">
            <v>Hour09</v>
          </cell>
          <cell r="H2748">
            <v>274</v>
          </cell>
        </row>
        <row r="2749">
          <cell r="A2749" t="str">
            <v>201801_WA State_31C_6001404825</v>
          </cell>
          <cell r="B2749">
            <v>43119</v>
          </cell>
          <cell r="C2749">
            <v>2018</v>
          </cell>
          <cell r="D2749" t="str">
            <v>201801</v>
          </cell>
          <cell r="E2749" t="str">
            <v>WA State_31C</v>
          </cell>
          <cell r="F2749">
            <v>6001404825</v>
          </cell>
          <cell r="G2749" t="str">
            <v>Hour08</v>
          </cell>
          <cell r="H2749">
            <v>313</v>
          </cell>
        </row>
        <row r="2750">
          <cell r="A2750" t="str">
            <v>201801_WA State_31C_6001675062</v>
          </cell>
          <cell r="B2750">
            <v>43118</v>
          </cell>
          <cell r="C2750">
            <v>2018</v>
          </cell>
          <cell r="D2750" t="str">
            <v>201801</v>
          </cell>
          <cell r="E2750" t="str">
            <v>WA State_31C</v>
          </cell>
          <cell r="F2750">
            <v>6001675062</v>
          </cell>
          <cell r="G2750" t="str">
            <v>Hour11</v>
          </cell>
          <cell r="H2750">
            <v>341</v>
          </cell>
        </row>
        <row r="2751">
          <cell r="A2751" t="str">
            <v>201801_WA State_31C_6001842852</v>
          </cell>
          <cell r="B2751">
            <v>43102</v>
          </cell>
          <cell r="C2751">
            <v>2018</v>
          </cell>
          <cell r="D2751" t="str">
            <v>201801</v>
          </cell>
          <cell r="E2751" t="str">
            <v>WA State_31C</v>
          </cell>
          <cell r="F2751">
            <v>6001842852</v>
          </cell>
          <cell r="G2751" t="str">
            <v>Hour08</v>
          </cell>
          <cell r="H2751">
            <v>1157</v>
          </cell>
        </row>
        <row r="2752">
          <cell r="A2752" t="str">
            <v>201802_WA State_31C_6000353941</v>
          </cell>
          <cell r="B2752">
            <v>43159</v>
          </cell>
          <cell r="C2752">
            <v>2018</v>
          </cell>
          <cell r="D2752" t="str">
            <v>201802</v>
          </cell>
          <cell r="E2752" t="str">
            <v>WA State_31C</v>
          </cell>
          <cell r="F2752">
            <v>6000353941</v>
          </cell>
          <cell r="G2752" t="str">
            <v>Hour15</v>
          </cell>
          <cell r="H2752">
            <v>96</v>
          </cell>
        </row>
        <row r="2753">
          <cell r="A2753" t="str">
            <v>201802_WA State_31C_6000408341</v>
          </cell>
          <cell r="B2753">
            <v>43146</v>
          </cell>
          <cell r="C2753">
            <v>2018</v>
          </cell>
          <cell r="D2753" t="str">
            <v>201802</v>
          </cell>
          <cell r="E2753" t="str">
            <v>WA State_31C</v>
          </cell>
          <cell r="F2753">
            <v>6000408341</v>
          </cell>
          <cell r="G2753" t="str">
            <v>Hour09</v>
          </cell>
          <cell r="H2753">
            <v>177</v>
          </cell>
        </row>
        <row r="2754">
          <cell r="A2754" t="str">
            <v>201802_WA State_31C_6000710906</v>
          </cell>
          <cell r="B2754">
            <v>43136</v>
          </cell>
          <cell r="C2754">
            <v>2018</v>
          </cell>
          <cell r="D2754" t="str">
            <v>201802</v>
          </cell>
          <cell r="E2754" t="str">
            <v>WA State_31C</v>
          </cell>
          <cell r="F2754">
            <v>6000710906</v>
          </cell>
          <cell r="G2754" t="str">
            <v>Hour12</v>
          </cell>
          <cell r="H2754">
            <v>105</v>
          </cell>
        </row>
        <row r="2755">
          <cell r="A2755" t="str">
            <v>201802_WA State_31C_6000750763</v>
          </cell>
          <cell r="B2755">
            <v>43149</v>
          </cell>
          <cell r="C2755">
            <v>2018</v>
          </cell>
          <cell r="D2755" t="str">
            <v>201802</v>
          </cell>
          <cell r="E2755" t="str">
            <v>WA State_31C</v>
          </cell>
          <cell r="F2755">
            <v>6000750763</v>
          </cell>
          <cell r="G2755" t="str">
            <v>Hour21</v>
          </cell>
          <cell r="H2755">
            <v>31</v>
          </cell>
        </row>
        <row r="2756">
          <cell r="A2756" t="str">
            <v>201802_WA State_31C_6000886666</v>
          </cell>
          <cell r="B2756">
            <v>43152</v>
          </cell>
          <cell r="C2756">
            <v>2018</v>
          </cell>
          <cell r="D2756" t="str">
            <v>201802</v>
          </cell>
          <cell r="E2756" t="str">
            <v>WA State_31C</v>
          </cell>
          <cell r="F2756">
            <v>6000886666</v>
          </cell>
          <cell r="G2756" t="str">
            <v>Hour23</v>
          </cell>
          <cell r="H2756">
            <v>142</v>
          </cell>
        </row>
        <row r="2757">
          <cell r="A2757" t="str">
            <v>201802_WA State_31C_6000975670</v>
          </cell>
          <cell r="B2757">
            <v>43144</v>
          </cell>
          <cell r="C2757">
            <v>2018</v>
          </cell>
          <cell r="D2757" t="str">
            <v>201802</v>
          </cell>
          <cell r="E2757" t="str">
            <v>WA State_31C</v>
          </cell>
          <cell r="F2757">
            <v>6000975670</v>
          </cell>
          <cell r="G2757" t="str">
            <v>Hour10</v>
          </cell>
          <cell r="H2757">
            <v>415</v>
          </cell>
        </row>
        <row r="2758">
          <cell r="A2758" t="str">
            <v>201802_WA State_31C_6000992756</v>
          </cell>
          <cell r="B2758">
            <v>43158</v>
          </cell>
          <cell r="C2758">
            <v>2018</v>
          </cell>
          <cell r="D2758" t="str">
            <v>201802</v>
          </cell>
          <cell r="E2758" t="str">
            <v>WA State_31C</v>
          </cell>
          <cell r="F2758">
            <v>6000992756</v>
          </cell>
          <cell r="G2758" t="str">
            <v>Hour10</v>
          </cell>
          <cell r="H2758">
            <v>66</v>
          </cell>
        </row>
        <row r="2759">
          <cell r="A2759" t="str">
            <v>201802_WA State_31C_6001012010</v>
          </cell>
          <cell r="B2759">
            <v>43149</v>
          </cell>
          <cell r="C2759">
            <v>2018</v>
          </cell>
          <cell r="D2759" t="str">
            <v>201802</v>
          </cell>
          <cell r="E2759" t="str">
            <v>WA State_31C</v>
          </cell>
          <cell r="F2759">
            <v>6001012010</v>
          </cell>
          <cell r="G2759" t="str">
            <v>Hour19</v>
          </cell>
          <cell r="H2759">
            <v>16</v>
          </cell>
        </row>
        <row r="2760">
          <cell r="A2760" t="str">
            <v>201802_WA State_31C_6001089247</v>
          </cell>
          <cell r="B2760">
            <v>43152</v>
          </cell>
          <cell r="C2760">
            <v>2018</v>
          </cell>
          <cell r="D2760" t="str">
            <v>201802</v>
          </cell>
          <cell r="E2760" t="str">
            <v>WA State_31C</v>
          </cell>
          <cell r="F2760">
            <v>6001089247</v>
          </cell>
          <cell r="G2760" t="str">
            <v>Hour07</v>
          </cell>
          <cell r="H2760">
            <v>279</v>
          </cell>
        </row>
        <row r="2761">
          <cell r="A2761" t="str">
            <v>201802_WA State_31C_6001404825</v>
          </cell>
          <cell r="B2761">
            <v>43153</v>
          </cell>
          <cell r="C2761">
            <v>2018</v>
          </cell>
          <cell r="D2761" t="str">
            <v>201802</v>
          </cell>
          <cell r="E2761" t="str">
            <v>WA State_31C</v>
          </cell>
          <cell r="F2761">
            <v>6001404825</v>
          </cell>
          <cell r="G2761" t="str">
            <v>Hour09</v>
          </cell>
          <cell r="H2761">
            <v>328</v>
          </cell>
        </row>
        <row r="2762">
          <cell r="A2762" t="str">
            <v>201802_WA State_31C_6001675062</v>
          </cell>
          <cell r="B2762">
            <v>43153</v>
          </cell>
          <cell r="C2762">
            <v>2018</v>
          </cell>
          <cell r="D2762" t="str">
            <v>201802</v>
          </cell>
          <cell r="E2762" t="str">
            <v>WA State_31C</v>
          </cell>
          <cell r="F2762">
            <v>6001675062</v>
          </cell>
          <cell r="G2762" t="str">
            <v>Hour15</v>
          </cell>
          <cell r="H2762">
            <v>260</v>
          </cell>
        </row>
        <row r="2763">
          <cell r="A2763" t="str">
            <v>201802_WA State_31C_6001842852</v>
          </cell>
          <cell r="B2763">
            <v>43151</v>
          </cell>
          <cell r="C2763">
            <v>2018</v>
          </cell>
          <cell r="D2763" t="str">
            <v>201802</v>
          </cell>
          <cell r="E2763" t="str">
            <v>WA State_31C</v>
          </cell>
          <cell r="F2763">
            <v>6001842852</v>
          </cell>
          <cell r="G2763" t="str">
            <v>Hour08</v>
          </cell>
          <cell r="H2763">
            <v>1229</v>
          </cell>
        </row>
        <row r="2764">
          <cell r="A2764" t="str">
            <v>201803_WA State_31C_6000353941</v>
          </cell>
          <cell r="B2764">
            <v>43165</v>
          </cell>
          <cell r="C2764">
            <v>2018</v>
          </cell>
          <cell r="D2764" t="str">
            <v>201803</v>
          </cell>
          <cell r="E2764" t="str">
            <v>WA State_31C</v>
          </cell>
          <cell r="F2764">
            <v>6000353941</v>
          </cell>
          <cell r="G2764" t="str">
            <v>Hour09</v>
          </cell>
          <cell r="H2764">
            <v>99</v>
          </cell>
        </row>
        <row r="2765">
          <cell r="A2765" t="str">
            <v>201803_WA State_31C_6000408341</v>
          </cell>
          <cell r="B2765">
            <v>43160</v>
          </cell>
          <cell r="C2765">
            <v>2018</v>
          </cell>
          <cell r="D2765" t="str">
            <v>201803</v>
          </cell>
          <cell r="E2765" t="str">
            <v>WA State_31C</v>
          </cell>
          <cell r="F2765">
            <v>6000408341</v>
          </cell>
          <cell r="G2765" t="str">
            <v>Hour09</v>
          </cell>
          <cell r="H2765">
            <v>160</v>
          </cell>
        </row>
        <row r="2766">
          <cell r="A2766" t="str">
            <v>201803_WA State_31C_6000710906</v>
          </cell>
          <cell r="B2766">
            <v>43161</v>
          </cell>
          <cell r="C2766">
            <v>2018</v>
          </cell>
          <cell r="D2766" t="str">
            <v>201803</v>
          </cell>
          <cell r="E2766" t="str">
            <v>WA State_31C</v>
          </cell>
          <cell r="F2766">
            <v>6000710906</v>
          </cell>
          <cell r="G2766" t="str">
            <v>Hour09</v>
          </cell>
          <cell r="H2766">
            <v>74</v>
          </cell>
        </row>
        <row r="2767">
          <cell r="A2767" t="str">
            <v>201803_WA State_31C_6000750763</v>
          </cell>
          <cell r="B2767">
            <v>43163</v>
          </cell>
          <cell r="C2767">
            <v>2018</v>
          </cell>
          <cell r="D2767" t="str">
            <v>201803</v>
          </cell>
          <cell r="E2767" t="str">
            <v>WA State_31C</v>
          </cell>
          <cell r="F2767">
            <v>6000750763</v>
          </cell>
          <cell r="G2767" t="str">
            <v>Hour19</v>
          </cell>
          <cell r="H2767">
            <v>30</v>
          </cell>
        </row>
        <row r="2768">
          <cell r="A2768" t="str">
            <v>201803_WA State_31C_6000886666</v>
          </cell>
          <cell r="B2768">
            <v>43162</v>
          </cell>
          <cell r="C2768">
            <v>2018</v>
          </cell>
          <cell r="D2768" t="str">
            <v>201803</v>
          </cell>
          <cell r="E2768" t="str">
            <v>WA State_31C</v>
          </cell>
          <cell r="F2768">
            <v>6000886666</v>
          </cell>
          <cell r="G2768" t="str">
            <v>Hour04</v>
          </cell>
          <cell r="H2768">
            <v>142</v>
          </cell>
        </row>
        <row r="2769">
          <cell r="A2769" t="str">
            <v>201803_WA State_31C_6000975670</v>
          </cell>
          <cell r="B2769">
            <v>43174</v>
          </cell>
          <cell r="C2769">
            <v>2018</v>
          </cell>
          <cell r="D2769" t="str">
            <v>201803</v>
          </cell>
          <cell r="E2769" t="str">
            <v>WA State_31C</v>
          </cell>
          <cell r="F2769">
            <v>6000975670</v>
          </cell>
          <cell r="G2769" t="str">
            <v>Hour11</v>
          </cell>
          <cell r="H2769">
            <v>535</v>
          </cell>
        </row>
        <row r="2770">
          <cell r="A2770" t="str">
            <v>201803_WA State_31C_6000992756</v>
          </cell>
          <cell r="B2770">
            <v>43166</v>
          </cell>
          <cell r="C2770">
            <v>2018</v>
          </cell>
          <cell r="D2770" t="str">
            <v>201803</v>
          </cell>
          <cell r="E2770" t="str">
            <v>WA State_31C</v>
          </cell>
          <cell r="F2770">
            <v>6000992756</v>
          </cell>
          <cell r="G2770" t="str">
            <v>Hour07</v>
          </cell>
          <cell r="H2770">
            <v>64</v>
          </cell>
        </row>
        <row r="2771">
          <cell r="A2771" t="str">
            <v>201803_WA State_31C_6001012010</v>
          </cell>
          <cell r="B2771">
            <v>43168</v>
          </cell>
          <cell r="C2771">
            <v>2018</v>
          </cell>
          <cell r="D2771" t="str">
            <v>201803</v>
          </cell>
          <cell r="E2771" t="str">
            <v>WA State_31C</v>
          </cell>
          <cell r="F2771">
            <v>6001012010</v>
          </cell>
          <cell r="G2771" t="str">
            <v>Hour01</v>
          </cell>
          <cell r="H2771">
            <v>14</v>
          </cell>
        </row>
        <row r="2772">
          <cell r="A2772" t="str">
            <v>201803_WA State_31C_6001089247</v>
          </cell>
          <cell r="B2772">
            <v>43161</v>
          </cell>
          <cell r="C2772">
            <v>2018</v>
          </cell>
          <cell r="D2772" t="str">
            <v>201803</v>
          </cell>
          <cell r="E2772" t="str">
            <v>WA State_31C</v>
          </cell>
          <cell r="F2772">
            <v>6001089247</v>
          </cell>
          <cell r="G2772" t="str">
            <v>Hour07</v>
          </cell>
          <cell r="H2772">
            <v>267</v>
          </cell>
        </row>
        <row r="2773">
          <cell r="A2773" t="str">
            <v>201803_WA State_31C_6001404825</v>
          </cell>
          <cell r="B2773">
            <v>43184</v>
          </cell>
          <cell r="C2773">
            <v>2018</v>
          </cell>
          <cell r="D2773" t="str">
            <v>201803</v>
          </cell>
          <cell r="E2773" t="str">
            <v>WA State_31C</v>
          </cell>
          <cell r="F2773">
            <v>6001404825</v>
          </cell>
          <cell r="G2773" t="str">
            <v>Hour02</v>
          </cell>
          <cell r="H2773">
            <v>310</v>
          </cell>
        </row>
        <row r="2774">
          <cell r="A2774" t="str">
            <v>201803_WA State_31C_6001675062</v>
          </cell>
          <cell r="B2774">
            <v>43168</v>
          </cell>
          <cell r="C2774">
            <v>2018</v>
          </cell>
          <cell r="D2774" t="str">
            <v>201803</v>
          </cell>
          <cell r="E2774" t="str">
            <v>WA State_31C</v>
          </cell>
          <cell r="F2774">
            <v>6001675062</v>
          </cell>
          <cell r="G2774" t="str">
            <v>Hour14</v>
          </cell>
          <cell r="H2774">
            <v>250</v>
          </cell>
        </row>
        <row r="2775">
          <cell r="A2775" t="str">
            <v>201803_WA State_31C_6001842852</v>
          </cell>
          <cell r="B2775">
            <v>43185</v>
          </cell>
          <cell r="C2775">
            <v>2018</v>
          </cell>
          <cell r="D2775" t="str">
            <v>201803</v>
          </cell>
          <cell r="E2775" t="str">
            <v>WA State_31C</v>
          </cell>
          <cell r="F2775">
            <v>6001842852</v>
          </cell>
          <cell r="G2775" t="str">
            <v>Hour09</v>
          </cell>
          <cell r="H2775">
            <v>1037</v>
          </cell>
        </row>
        <row r="2776">
          <cell r="A2776" t="str">
            <v>201804_WA State_31C_6000353941</v>
          </cell>
          <cell r="B2776">
            <v>43194</v>
          </cell>
          <cell r="C2776">
            <v>2018</v>
          </cell>
          <cell r="D2776" t="str">
            <v>201804</v>
          </cell>
          <cell r="E2776" t="str">
            <v>WA State_31C</v>
          </cell>
          <cell r="F2776">
            <v>6000353941</v>
          </cell>
          <cell r="G2776" t="str">
            <v>Hour12</v>
          </cell>
          <cell r="H2776">
            <v>99</v>
          </cell>
        </row>
        <row r="2777">
          <cell r="A2777" t="str">
            <v>201804_WA State_31C_6000408341</v>
          </cell>
          <cell r="B2777">
            <v>43195</v>
          </cell>
          <cell r="C2777">
            <v>2018</v>
          </cell>
          <cell r="D2777" t="str">
            <v>201804</v>
          </cell>
          <cell r="E2777" t="str">
            <v>WA State_31C</v>
          </cell>
          <cell r="F2777">
            <v>6000408341</v>
          </cell>
          <cell r="G2777" t="str">
            <v>Hour10</v>
          </cell>
          <cell r="H2777">
            <v>130</v>
          </cell>
        </row>
        <row r="2778">
          <cell r="A2778" t="str">
            <v>201804_WA State_31C_6000710906</v>
          </cell>
          <cell r="B2778">
            <v>43220</v>
          </cell>
          <cell r="C2778">
            <v>2018</v>
          </cell>
          <cell r="D2778" t="str">
            <v>201804</v>
          </cell>
          <cell r="E2778" t="str">
            <v>WA State_31C</v>
          </cell>
          <cell r="F2778">
            <v>6000710906</v>
          </cell>
          <cell r="G2778" t="str">
            <v>Hour11</v>
          </cell>
          <cell r="H2778">
            <v>97</v>
          </cell>
        </row>
        <row r="2779">
          <cell r="A2779" t="str">
            <v>201804_WA State_31C_6000750763</v>
          </cell>
          <cell r="B2779">
            <v>43191</v>
          </cell>
          <cell r="C2779">
            <v>2018</v>
          </cell>
          <cell r="D2779" t="str">
            <v>201804</v>
          </cell>
          <cell r="E2779" t="str">
            <v>WA State_31C</v>
          </cell>
          <cell r="F2779">
            <v>6000750763</v>
          </cell>
          <cell r="G2779" t="str">
            <v>Hour18</v>
          </cell>
          <cell r="H2779">
            <v>21</v>
          </cell>
        </row>
        <row r="2780">
          <cell r="A2780" t="str">
            <v>201804_WA State_31C_6000886666</v>
          </cell>
          <cell r="B2780">
            <v>43201</v>
          </cell>
          <cell r="C2780">
            <v>2018</v>
          </cell>
          <cell r="D2780" t="str">
            <v>201804</v>
          </cell>
          <cell r="E2780" t="str">
            <v>WA State_31C</v>
          </cell>
          <cell r="F2780">
            <v>6000886666</v>
          </cell>
          <cell r="G2780" t="str">
            <v>Hour23</v>
          </cell>
          <cell r="H2780">
            <v>128</v>
          </cell>
        </row>
        <row r="2781">
          <cell r="A2781" t="str">
            <v>201804_WA State_31C_6000975670</v>
          </cell>
          <cell r="B2781">
            <v>43216</v>
          </cell>
          <cell r="C2781">
            <v>2018</v>
          </cell>
          <cell r="D2781" t="str">
            <v>201804</v>
          </cell>
          <cell r="E2781" t="str">
            <v>WA State_31C</v>
          </cell>
          <cell r="F2781">
            <v>6000975670</v>
          </cell>
          <cell r="G2781" t="str">
            <v>Hour12</v>
          </cell>
          <cell r="H2781">
            <v>593</v>
          </cell>
        </row>
        <row r="2782">
          <cell r="A2782" t="str">
            <v>201804_WA State_31C_6000992756</v>
          </cell>
          <cell r="B2782">
            <v>43202</v>
          </cell>
          <cell r="C2782">
            <v>2018</v>
          </cell>
          <cell r="D2782" t="str">
            <v>201804</v>
          </cell>
          <cell r="E2782" t="str">
            <v>WA State_31C</v>
          </cell>
          <cell r="F2782">
            <v>6000992756</v>
          </cell>
          <cell r="G2782" t="str">
            <v>Hour08</v>
          </cell>
          <cell r="H2782">
            <v>43</v>
          </cell>
        </row>
        <row r="2783">
          <cell r="A2783" t="str">
            <v>201804_WA State_31C_6001012010</v>
          </cell>
          <cell r="B2783">
            <v>43191</v>
          </cell>
          <cell r="C2783">
            <v>2018</v>
          </cell>
          <cell r="D2783" t="str">
            <v>201804</v>
          </cell>
          <cell r="E2783" t="str">
            <v>WA State_31C</v>
          </cell>
          <cell r="F2783">
            <v>6001012010</v>
          </cell>
          <cell r="G2783" t="str">
            <v>Hour10</v>
          </cell>
          <cell r="H2783">
            <v>12</v>
          </cell>
        </row>
        <row r="2784">
          <cell r="A2784" t="str">
            <v>201804_WA State_31C_6001089247</v>
          </cell>
          <cell r="B2784">
            <v>43199</v>
          </cell>
          <cell r="C2784">
            <v>2018</v>
          </cell>
          <cell r="D2784" t="str">
            <v>201804</v>
          </cell>
          <cell r="E2784" t="str">
            <v>WA State_31C</v>
          </cell>
          <cell r="F2784">
            <v>6001089247</v>
          </cell>
          <cell r="G2784" t="str">
            <v>Hour07</v>
          </cell>
          <cell r="H2784">
            <v>250</v>
          </cell>
        </row>
        <row r="2785">
          <cell r="A2785" t="str">
            <v>201804_WA State_31C_6001404825</v>
          </cell>
          <cell r="B2785">
            <v>43196</v>
          </cell>
          <cell r="C2785">
            <v>2018</v>
          </cell>
          <cell r="D2785" t="str">
            <v>201804</v>
          </cell>
          <cell r="E2785" t="str">
            <v>WA State_31C</v>
          </cell>
          <cell r="F2785">
            <v>6001404825</v>
          </cell>
          <cell r="G2785" t="str">
            <v>Hour24</v>
          </cell>
          <cell r="H2785">
            <v>1163</v>
          </cell>
        </row>
        <row r="2786">
          <cell r="A2786" t="str">
            <v>201804_WA State_31C_6001675062</v>
          </cell>
          <cell r="B2786">
            <v>43207</v>
          </cell>
          <cell r="C2786">
            <v>2018</v>
          </cell>
          <cell r="D2786" t="str">
            <v>201804</v>
          </cell>
          <cell r="E2786" t="str">
            <v>WA State_31C</v>
          </cell>
          <cell r="F2786">
            <v>6001675062</v>
          </cell>
          <cell r="G2786" t="str">
            <v>Hour15</v>
          </cell>
          <cell r="H2786">
            <v>274</v>
          </cell>
        </row>
        <row r="2787">
          <cell r="A2787" t="str">
            <v>201804_WA State_31C_6001842852</v>
          </cell>
          <cell r="B2787">
            <v>43206</v>
          </cell>
          <cell r="C2787">
            <v>2018</v>
          </cell>
          <cell r="D2787" t="str">
            <v>201804</v>
          </cell>
          <cell r="E2787" t="str">
            <v>WA State_31C</v>
          </cell>
          <cell r="F2787">
            <v>6001842852</v>
          </cell>
          <cell r="G2787" t="str">
            <v>Hour09</v>
          </cell>
          <cell r="H2787">
            <v>986</v>
          </cell>
        </row>
        <row r="2788">
          <cell r="A2788" t="str">
            <v>201805_WA State_31C_6000150707</v>
          </cell>
          <cell r="B2788">
            <v>43236</v>
          </cell>
          <cell r="C2788">
            <v>2018</v>
          </cell>
          <cell r="D2788" t="str">
            <v>201805</v>
          </cell>
          <cell r="E2788" t="str">
            <v>WA State_31C</v>
          </cell>
          <cell r="F2788">
            <v>6000150707</v>
          </cell>
          <cell r="G2788" t="str">
            <v>Hour01</v>
          </cell>
          <cell r="H2788">
            <v>3305</v>
          </cell>
        </row>
        <row r="2789">
          <cell r="A2789" t="str">
            <v>201805_WA State_31C_6000353941</v>
          </cell>
          <cell r="B2789">
            <v>43221</v>
          </cell>
          <cell r="C2789">
            <v>2018</v>
          </cell>
          <cell r="D2789" t="str">
            <v>201805</v>
          </cell>
          <cell r="E2789" t="str">
            <v>WA State_31C</v>
          </cell>
          <cell r="F2789">
            <v>6000353941</v>
          </cell>
          <cell r="G2789" t="str">
            <v>Hour08</v>
          </cell>
          <cell r="H2789">
            <v>76</v>
          </cell>
        </row>
        <row r="2790">
          <cell r="A2790" t="str">
            <v>201805_WA State_31C_6000408341</v>
          </cell>
          <cell r="B2790">
            <v>43222</v>
          </cell>
          <cell r="C2790">
            <v>2018</v>
          </cell>
          <cell r="D2790" t="str">
            <v>201805</v>
          </cell>
          <cell r="E2790" t="str">
            <v>WA State_31C</v>
          </cell>
          <cell r="F2790">
            <v>6000408341</v>
          </cell>
          <cell r="G2790" t="str">
            <v>Hour12</v>
          </cell>
          <cell r="H2790">
            <v>119</v>
          </cell>
        </row>
        <row r="2791">
          <cell r="A2791" t="str">
            <v>201805_WA State_31C_6000710906</v>
          </cell>
          <cell r="B2791">
            <v>43221</v>
          </cell>
          <cell r="C2791">
            <v>2018</v>
          </cell>
          <cell r="D2791" t="str">
            <v>201805</v>
          </cell>
          <cell r="E2791" t="str">
            <v>WA State_31C</v>
          </cell>
          <cell r="F2791">
            <v>6000710906</v>
          </cell>
          <cell r="G2791" t="str">
            <v>Hour13</v>
          </cell>
          <cell r="H2791">
            <v>45</v>
          </cell>
        </row>
        <row r="2792">
          <cell r="A2792" t="str">
            <v>201805_WA State_31C_6000750763</v>
          </cell>
          <cell r="B2792">
            <v>43246</v>
          </cell>
          <cell r="C2792">
            <v>2018</v>
          </cell>
          <cell r="D2792" t="str">
            <v>201805</v>
          </cell>
          <cell r="E2792" t="str">
            <v>WA State_31C</v>
          </cell>
          <cell r="F2792">
            <v>6000750763</v>
          </cell>
          <cell r="G2792" t="str">
            <v>Hour11</v>
          </cell>
          <cell r="H2792">
            <v>22</v>
          </cell>
        </row>
        <row r="2793">
          <cell r="A2793" t="str">
            <v>201805_WA State_31C_6000886666</v>
          </cell>
          <cell r="B2793">
            <v>43234</v>
          </cell>
          <cell r="C2793">
            <v>2018</v>
          </cell>
          <cell r="D2793" t="str">
            <v>201805</v>
          </cell>
          <cell r="E2793" t="str">
            <v>WA State_31C</v>
          </cell>
          <cell r="F2793">
            <v>6000886666</v>
          </cell>
          <cell r="G2793" t="str">
            <v>Hour24</v>
          </cell>
          <cell r="H2793">
            <v>127</v>
          </cell>
        </row>
        <row r="2794">
          <cell r="A2794" t="str">
            <v>201805_WA State_31C_6000975670</v>
          </cell>
          <cell r="B2794">
            <v>43244</v>
          </cell>
          <cell r="C2794">
            <v>2018</v>
          </cell>
          <cell r="D2794" t="str">
            <v>201805</v>
          </cell>
          <cell r="E2794" t="str">
            <v>WA State_31C</v>
          </cell>
          <cell r="F2794">
            <v>6000975670</v>
          </cell>
          <cell r="G2794" t="str">
            <v>Hour19</v>
          </cell>
          <cell r="H2794">
            <v>535</v>
          </cell>
        </row>
        <row r="2795">
          <cell r="A2795" t="str">
            <v>201805_WA State_31C_6000992756</v>
          </cell>
          <cell r="B2795">
            <v>43244</v>
          </cell>
          <cell r="C2795">
            <v>2018</v>
          </cell>
          <cell r="D2795" t="str">
            <v>201805</v>
          </cell>
          <cell r="E2795" t="str">
            <v>WA State_31C</v>
          </cell>
          <cell r="F2795">
            <v>6000992756</v>
          </cell>
          <cell r="G2795" t="str">
            <v>Hour13</v>
          </cell>
          <cell r="H2795">
            <v>35</v>
          </cell>
        </row>
        <row r="2796">
          <cell r="A2796" t="str">
            <v>201805_WA State_31C_6001012010</v>
          </cell>
          <cell r="B2796">
            <v>43223</v>
          </cell>
          <cell r="C2796">
            <v>2018</v>
          </cell>
          <cell r="D2796" t="str">
            <v>201805</v>
          </cell>
          <cell r="E2796" t="str">
            <v>WA State_31C</v>
          </cell>
          <cell r="F2796">
            <v>6001012010</v>
          </cell>
          <cell r="G2796" t="str">
            <v>Hour14</v>
          </cell>
          <cell r="H2796">
            <v>11</v>
          </cell>
        </row>
        <row r="2797">
          <cell r="A2797" t="str">
            <v>201805_WA State_31C_6001089247</v>
          </cell>
          <cell r="B2797">
            <v>43222</v>
          </cell>
          <cell r="C2797">
            <v>2018</v>
          </cell>
          <cell r="D2797" t="str">
            <v>201805</v>
          </cell>
          <cell r="E2797" t="str">
            <v>WA State_31C</v>
          </cell>
          <cell r="F2797">
            <v>6001089247</v>
          </cell>
          <cell r="G2797" t="str">
            <v>Hour05</v>
          </cell>
          <cell r="H2797">
            <v>248</v>
          </cell>
        </row>
        <row r="2798">
          <cell r="A2798" t="str">
            <v>201805_WA State_31C_6001404825</v>
          </cell>
          <cell r="B2798">
            <v>43225</v>
          </cell>
          <cell r="C2798">
            <v>2018</v>
          </cell>
          <cell r="D2798" t="str">
            <v>201805</v>
          </cell>
          <cell r="E2798" t="str">
            <v>WA State_31C</v>
          </cell>
          <cell r="F2798">
            <v>6001404825</v>
          </cell>
          <cell r="G2798" t="str">
            <v>Hour19</v>
          </cell>
          <cell r="H2798">
            <v>749</v>
          </cell>
        </row>
        <row r="2799">
          <cell r="A2799" t="str">
            <v>201805_WA State_31C_6001675062</v>
          </cell>
          <cell r="B2799">
            <v>43236</v>
          </cell>
          <cell r="C2799">
            <v>2018</v>
          </cell>
          <cell r="D2799" t="str">
            <v>201805</v>
          </cell>
          <cell r="E2799" t="str">
            <v>WA State_31C</v>
          </cell>
          <cell r="F2799">
            <v>6001675062</v>
          </cell>
          <cell r="G2799" t="str">
            <v>Hour11</v>
          </cell>
          <cell r="H2799">
            <v>287</v>
          </cell>
        </row>
        <row r="2800">
          <cell r="A2800" t="str">
            <v>201805_WA State_31C_6001842852</v>
          </cell>
          <cell r="B2800">
            <v>43234</v>
          </cell>
          <cell r="C2800">
            <v>2018</v>
          </cell>
          <cell r="D2800" t="str">
            <v>201805</v>
          </cell>
          <cell r="E2800" t="str">
            <v>WA State_31C</v>
          </cell>
          <cell r="F2800">
            <v>6001842852</v>
          </cell>
          <cell r="G2800" t="str">
            <v>Hour14</v>
          </cell>
          <cell r="H2800">
            <v>991</v>
          </cell>
        </row>
        <row r="2801">
          <cell r="A2801" t="str">
            <v>201806_WA State_31C_6000150707</v>
          </cell>
          <cell r="B2801">
            <v>43259</v>
          </cell>
          <cell r="C2801">
            <v>2018</v>
          </cell>
          <cell r="D2801" t="str">
            <v>201806</v>
          </cell>
          <cell r="E2801" t="str">
            <v>WA State_31C</v>
          </cell>
          <cell r="F2801">
            <v>6000150707</v>
          </cell>
          <cell r="G2801" t="str">
            <v>Hour05</v>
          </cell>
          <cell r="H2801">
            <v>23735</v>
          </cell>
        </row>
        <row r="2802">
          <cell r="A2802" t="str">
            <v>201806_WA State_31C_6000353941</v>
          </cell>
          <cell r="B2802">
            <v>43255</v>
          </cell>
          <cell r="C2802">
            <v>2018</v>
          </cell>
          <cell r="D2802" t="str">
            <v>201806</v>
          </cell>
          <cell r="E2802" t="str">
            <v>WA State_31C</v>
          </cell>
          <cell r="F2802">
            <v>6000353941</v>
          </cell>
          <cell r="G2802" t="str">
            <v>Hour22</v>
          </cell>
          <cell r="H2802">
            <v>69</v>
          </cell>
        </row>
        <row r="2803">
          <cell r="A2803" t="str">
            <v>201806_WA State_31C_6000408341</v>
          </cell>
          <cell r="B2803">
            <v>43273</v>
          </cell>
          <cell r="C2803">
            <v>2018</v>
          </cell>
          <cell r="D2803" t="str">
            <v>201806</v>
          </cell>
          <cell r="E2803" t="str">
            <v>WA State_31C</v>
          </cell>
          <cell r="F2803">
            <v>6000408341</v>
          </cell>
          <cell r="G2803" t="str">
            <v>Hour08</v>
          </cell>
          <cell r="H2803">
            <v>77</v>
          </cell>
        </row>
        <row r="2804">
          <cell r="A2804" t="str">
            <v>201806_WA State_31C_6000710906</v>
          </cell>
          <cell r="B2804">
            <v>43265</v>
          </cell>
          <cell r="C2804">
            <v>2018</v>
          </cell>
          <cell r="D2804" t="str">
            <v>201806</v>
          </cell>
          <cell r="E2804" t="str">
            <v>WA State_31C</v>
          </cell>
          <cell r="F2804">
            <v>6000710906</v>
          </cell>
          <cell r="G2804" t="str">
            <v>Hour09</v>
          </cell>
          <cell r="H2804">
            <v>54</v>
          </cell>
        </row>
        <row r="2805">
          <cell r="A2805" t="str">
            <v>201806_WA State_31C_6000750763</v>
          </cell>
          <cell r="B2805">
            <v>43281</v>
          </cell>
          <cell r="C2805">
            <v>2018</v>
          </cell>
          <cell r="D2805" t="str">
            <v>201806</v>
          </cell>
          <cell r="E2805" t="str">
            <v>WA State_31C</v>
          </cell>
          <cell r="F2805">
            <v>6000750763</v>
          </cell>
          <cell r="G2805" t="str">
            <v>Hour10</v>
          </cell>
          <cell r="H2805">
            <v>18</v>
          </cell>
        </row>
        <row r="2806">
          <cell r="A2806" t="str">
            <v>201806_WA State_31C_6000886666</v>
          </cell>
          <cell r="B2806">
            <v>43253</v>
          </cell>
          <cell r="C2806">
            <v>2018</v>
          </cell>
          <cell r="D2806" t="str">
            <v>201806</v>
          </cell>
          <cell r="E2806" t="str">
            <v>WA State_31C</v>
          </cell>
          <cell r="F2806">
            <v>6000886666</v>
          </cell>
          <cell r="G2806" t="str">
            <v>Hour01</v>
          </cell>
          <cell r="H2806">
            <v>136</v>
          </cell>
        </row>
        <row r="2807">
          <cell r="A2807" t="str">
            <v>201806_WA State_31C_6000975670</v>
          </cell>
          <cell r="B2807">
            <v>43265</v>
          </cell>
          <cell r="C2807">
            <v>2018</v>
          </cell>
          <cell r="D2807" t="str">
            <v>201806</v>
          </cell>
          <cell r="E2807" t="str">
            <v>WA State_31C</v>
          </cell>
          <cell r="F2807">
            <v>6000975670</v>
          </cell>
          <cell r="G2807" t="str">
            <v>Hour10</v>
          </cell>
          <cell r="H2807">
            <v>634</v>
          </cell>
        </row>
        <row r="2808">
          <cell r="A2808" t="str">
            <v>201806_WA State_31C_6000992756</v>
          </cell>
          <cell r="B2808">
            <v>43273</v>
          </cell>
          <cell r="C2808">
            <v>2018</v>
          </cell>
          <cell r="D2808" t="str">
            <v>201806</v>
          </cell>
          <cell r="E2808" t="str">
            <v>WA State_31C</v>
          </cell>
          <cell r="F2808">
            <v>6000992756</v>
          </cell>
          <cell r="G2808" t="str">
            <v>Hour13</v>
          </cell>
          <cell r="H2808">
            <v>36</v>
          </cell>
        </row>
        <row r="2809">
          <cell r="A2809" t="str">
            <v>201806_WA State_31C_6001012010</v>
          </cell>
          <cell r="B2809">
            <v>43266</v>
          </cell>
          <cell r="C2809">
            <v>2018</v>
          </cell>
          <cell r="D2809" t="str">
            <v>201806</v>
          </cell>
          <cell r="E2809" t="str">
            <v>WA State_31C</v>
          </cell>
          <cell r="F2809">
            <v>6001012010</v>
          </cell>
          <cell r="G2809" t="str">
            <v>Hour17</v>
          </cell>
          <cell r="H2809">
            <v>11</v>
          </cell>
        </row>
        <row r="2810">
          <cell r="A2810" t="str">
            <v>201806_WA State_31C_6001089247</v>
          </cell>
          <cell r="B2810">
            <v>43271</v>
          </cell>
          <cell r="C2810">
            <v>2018</v>
          </cell>
          <cell r="D2810" t="str">
            <v>201806</v>
          </cell>
          <cell r="E2810" t="str">
            <v>WA State_31C</v>
          </cell>
          <cell r="F2810">
            <v>6001089247</v>
          </cell>
          <cell r="G2810" t="str">
            <v>Hour13</v>
          </cell>
          <cell r="H2810">
            <v>208</v>
          </cell>
        </row>
        <row r="2811">
          <cell r="A2811" t="str">
            <v>201806_WA State_31C_6001404825</v>
          </cell>
          <cell r="B2811">
            <v>43281</v>
          </cell>
          <cell r="C2811">
            <v>2018</v>
          </cell>
          <cell r="D2811" t="str">
            <v>201806</v>
          </cell>
          <cell r="E2811" t="str">
            <v>WA State_31C</v>
          </cell>
          <cell r="F2811">
            <v>6001404825</v>
          </cell>
          <cell r="G2811" t="str">
            <v>Hour23</v>
          </cell>
          <cell r="H2811">
            <v>364</v>
          </cell>
        </row>
        <row r="2812">
          <cell r="A2812" t="str">
            <v>201806_WA State_31C_6001675062</v>
          </cell>
          <cell r="B2812">
            <v>43269</v>
          </cell>
          <cell r="C2812">
            <v>2018</v>
          </cell>
          <cell r="D2812" t="str">
            <v>201806</v>
          </cell>
          <cell r="E2812" t="str">
            <v>WA State_31C</v>
          </cell>
          <cell r="F2812">
            <v>6001675062</v>
          </cell>
          <cell r="G2812" t="str">
            <v>Hour12</v>
          </cell>
          <cell r="H2812">
            <v>754</v>
          </cell>
        </row>
        <row r="2813">
          <cell r="A2813" t="str">
            <v>201806_WA State_31C_6001842852</v>
          </cell>
          <cell r="B2813">
            <v>43271</v>
          </cell>
          <cell r="C2813">
            <v>2018</v>
          </cell>
          <cell r="D2813" t="str">
            <v>201806</v>
          </cell>
          <cell r="E2813" t="str">
            <v>WA State_31C</v>
          </cell>
          <cell r="F2813">
            <v>6001842852</v>
          </cell>
          <cell r="G2813" t="str">
            <v>Hour15</v>
          </cell>
          <cell r="H2813">
            <v>1068</v>
          </cell>
        </row>
        <row r="2814">
          <cell r="A2814" t="str">
            <v>201707_WALMART STORES INC_26C_6000252058</v>
          </cell>
          <cell r="B2814">
            <v>42938</v>
          </cell>
          <cell r="C2814">
            <v>2017</v>
          </cell>
          <cell r="D2814" t="str">
            <v>201707</v>
          </cell>
          <cell r="E2814" t="str">
            <v>WALMART STORES INC_26C</v>
          </cell>
          <cell r="F2814">
            <v>6000252058</v>
          </cell>
          <cell r="G2814" t="str">
            <v>Hour17</v>
          </cell>
          <cell r="H2814">
            <v>807</v>
          </cell>
        </row>
        <row r="2815">
          <cell r="A2815" t="str">
            <v>201707_WALMART STORES INC_26C_6000279080</v>
          </cell>
          <cell r="B2815">
            <v>42938</v>
          </cell>
          <cell r="C2815">
            <v>2017</v>
          </cell>
          <cell r="D2815" t="str">
            <v>201707</v>
          </cell>
          <cell r="E2815" t="str">
            <v>WALMART STORES INC_26C</v>
          </cell>
          <cell r="F2815">
            <v>6000279080</v>
          </cell>
          <cell r="G2815" t="str">
            <v>Hour16</v>
          </cell>
          <cell r="H2815">
            <v>583</v>
          </cell>
        </row>
        <row r="2816">
          <cell r="A2816" t="str">
            <v>201707_WALMART STORES INC_26C_6000541527</v>
          </cell>
          <cell r="B2816">
            <v>42930</v>
          </cell>
          <cell r="C2816">
            <v>2017</v>
          </cell>
          <cell r="D2816" t="str">
            <v>201707</v>
          </cell>
          <cell r="E2816" t="str">
            <v>WALMART STORES INC_26C</v>
          </cell>
          <cell r="F2816">
            <v>6000541527</v>
          </cell>
          <cell r="G2816" t="str">
            <v>Hour09</v>
          </cell>
          <cell r="H2816">
            <v>629</v>
          </cell>
        </row>
        <row r="2817">
          <cell r="A2817" t="str">
            <v>201707_WALMART STORES INC_26C_6000766489</v>
          </cell>
          <cell r="B2817">
            <v>42947</v>
          </cell>
          <cell r="C2817">
            <v>2017</v>
          </cell>
          <cell r="D2817" t="str">
            <v>201707</v>
          </cell>
          <cell r="E2817" t="str">
            <v>WALMART STORES INC_26C</v>
          </cell>
          <cell r="F2817">
            <v>6000766489</v>
          </cell>
          <cell r="G2817" t="str">
            <v>Hour15</v>
          </cell>
          <cell r="H2817">
            <v>794</v>
          </cell>
        </row>
        <row r="2818">
          <cell r="A2818" t="str">
            <v>201707_WALMART STORES INC_26C_6001006019</v>
          </cell>
          <cell r="B2818">
            <v>42922</v>
          </cell>
          <cell r="C2818">
            <v>2017</v>
          </cell>
          <cell r="D2818" t="str">
            <v>201707</v>
          </cell>
          <cell r="E2818" t="str">
            <v>WALMART STORES INC_26C</v>
          </cell>
          <cell r="F2818">
            <v>6001006019</v>
          </cell>
          <cell r="G2818" t="str">
            <v>Hour17</v>
          </cell>
          <cell r="H2818">
            <v>449</v>
          </cell>
        </row>
        <row r="2819">
          <cell r="A2819" t="str">
            <v>201707_WALMART STORES INC_26C_6001572443</v>
          </cell>
          <cell r="B2819">
            <v>42938</v>
          </cell>
          <cell r="C2819">
            <v>2017</v>
          </cell>
          <cell r="D2819" t="str">
            <v>201707</v>
          </cell>
          <cell r="E2819" t="str">
            <v>WALMART STORES INC_26C</v>
          </cell>
          <cell r="F2819">
            <v>6001572443</v>
          </cell>
          <cell r="G2819" t="str">
            <v>Hour20</v>
          </cell>
          <cell r="H2819">
            <v>384</v>
          </cell>
        </row>
        <row r="2820">
          <cell r="A2820" t="str">
            <v>201708_WALMART STORES INC_26C_6000252058</v>
          </cell>
          <cell r="B2820">
            <v>42951</v>
          </cell>
          <cell r="C2820">
            <v>2017</v>
          </cell>
          <cell r="D2820" t="str">
            <v>201708</v>
          </cell>
          <cell r="E2820" t="str">
            <v>WALMART STORES INC_26C</v>
          </cell>
          <cell r="F2820">
            <v>6000252058</v>
          </cell>
          <cell r="G2820" t="str">
            <v>Hour18</v>
          </cell>
          <cell r="H2820">
            <v>874</v>
          </cell>
        </row>
        <row r="2821">
          <cell r="A2821" t="str">
            <v>201708_WALMART STORES INC_26C_6000279080</v>
          </cell>
          <cell r="B2821">
            <v>42975</v>
          </cell>
          <cell r="C2821">
            <v>2017</v>
          </cell>
          <cell r="D2821" t="str">
            <v>201708</v>
          </cell>
          <cell r="E2821" t="str">
            <v>WALMART STORES INC_26C</v>
          </cell>
          <cell r="F2821">
            <v>6000279080</v>
          </cell>
          <cell r="G2821" t="str">
            <v>Hour16</v>
          </cell>
          <cell r="H2821">
            <v>624</v>
          </cell>
        </row>
        <row r="2822">
          <cell r="A2822" t="str">
            <v>201708_WALMART STORES INC_26C_6000541527</v>
          </cell>
          <cell r="B2822">
            <v>42950</v>
          </cell>
          <cell r="C2822">
            <v>2017</v>
          </cell>
          <cell r="D2822" t="str">
            <v>201708</v>
          </cell>
          <cell r="E2822" t="str">
            <v>WALMART STORES INC_26C</v>
          </cell>
          <cell r="F2822">
            <v>6000541527</v>
          </cell>
          <cell r="G2822" t="str">
            <v>Hour16</v>
          </cell>
          <cell r="H2822">
            <v>647</v>
          </cell>
        </row>
        <row r="2823">
          <cell r="A2823" t="str">
            <v>201708_WALMART STORES INC_26C_6000766489</v>
          </cell>
          <cell r="B2823">
            <v>42956</v>
          </cell>
          <cell r="C2823">
            <v>2017</v>
          </cell>
          <cell r="D2823" t="str">
            <v>201708</v>
          </cell>
          <cell r="E2823" t="str">
            <v>WALMART STORES INC_26C</v>
          </cell>
          <cell r="F2823">
            <v>6000766489</v>
          </cell>
          <cell r="G2823" t="str">
            <v>Hour20</v>
          </cell>
          <cell r="H2823">
            <v>693</v>
          </cell>
        </row>
        <row r="2824">
          <cell r="A2824" t="str">
            <v>201708_WALMART STORES INC_26C_6001006019</v>
          </cell>
          <cell r="B2824">
            <v>42951</v>
          </cell>
          <cell r="C2824">
            <v>2017</v>
          </cell>
          <cell r="D2824" t="str">
            <v>201708</v>
          </cell>
          <cell r="E2824" t="str">
            <v>WALMART STORES INC_26C</v>
          </cell>
          <cell r="F2824">
            <v>6001006019</v>
          </cell>
          <cell r="G2824" t="str">
            <v>Hour14</v>
          </cell>
          <cell r="H2824">
            <v>443</v>
          </cell>
        </row>
        <row r="2825">
          <cell r="A2825" t="str">
            <v>201708_WALMART STORES INC_26C_6001572443</v>
          </cell>
          <cell r="B2825">
            <v>42950</v>
          </cell>
          <cell r="C2825">
            <v>2017</v>
          </cell>
          <cell r="D2825" t="str">
            <v>201708</v>
          </cell>
          <cell r="E2825" t="str">
            <v>WALMART STORES INC_26C</v>
          </cell>
          <cell r="F2825">
            <v>6001572443</v>
          </cell>
          <cell r="G2825" t="str">
            <v>Hour19</v>
          </cell>
          <cell r="H2825">
            <v>433</v>
          </cell>
        </row>
        <row r="2826">
          <cell r="A2826" t="str">
            <v>201709_WALMART STORES INC_26C_6000252058</v>
          </cell>
          <cell r="B2826">
            <v>42980</v>
          </cell>
          <cell r="C2826">
            <v>2017</v>
          </cell>
          <cell r="D2826" t="str">
            <v>201709</v>
          </cell>
          <cell r="E2826" t="str">
            <v>WALMART STORES INC_26C</v>
          </cell>
          <cell r="F2826">
            <v>6000252058</v>
          </cell>
          <cell r="G2826" t="str">
            <v>Hour17</v>
          </cell>
          <cell r="H2826">
            <v>813</v>
          </cell>
        </row>
        <row r="2827">
          <cell r="A2827" t="str">
            <v>201709_WALMART STORES INC_26C_6000279080</v>
          </cell>
          <cell r="B2827">
            <v>42981</v>
          </cell>
          <cell r="C2827">
            <v>2017</v>
          </cell>
          <cell r="D2827" t="str">
            <v>201709</v>
          </cell>
          <cell r="E2827" t="str">
            <v>WALMART STORES INC_26C</v>
          </cell>
          <cell r="F2827">
            <v>6000279080</v>
          </cell>
          <cell r="G2827" t="str">
            <v>Hour16</v>
          </cell>
          <cell r="H2827">
            <v>631</v>
          </cell>
        </row>
        <row r="2828">
          <cell r="A2828" t="str">
            <v>201709_WALMART STORES INC_26C_6000541527</v>
          </cell>
          <cell r="B2828">
            <v>42983</v>
          </cell>
          <cell r="C2828">
            <v>2017</v>
          </cell>
          <cell r="D2828" t="str">
            <v>201709</v>
          </cell>
          <cell r="E2828" t="str">
            <v>WALMART STORES INC_26C</v>
          </cell>
          <cell r="F2828">
            <v>6000541527</v>
          </cell>
          <cell r="G2828" t="str">
            <v>Hour16</v>
          </cell>
          <cell r="H2828">
            <v>598</v>
          </cell>
        </row>
        <row r="2829">
          <cell r="A2829" t="str">
            <v>201709_WALMART STORES INC_26C_6000766489</v>
          </cell>
          <cell r="B2829">
            <v>42981</v>
          </cell>
          <cell r="C2829">
            <v>2017</v>
          </cell>
          <cell r="D2829" t="str">
            <v>201709</v>
          </cell>
          <cell r="E2829" t="str">
            <v>WALMART STORES INC_26C</v>
          </cell>
          <cell r="F2829">
            <v>6000766489</v>
          </cell>
          <cell r="G2829" t="str">
            <v>Hour04</v>
          </cell>
          <cell r="H2829">
            <v>832</v>
          </cell>
        </row>
        <row r="2830">
          <cell r="A2830" t="str">
            <v>201709_WALMART STORES INC_26C_6001006019</v>
          </cell>
          <cell r="B2830">
            <v>42980</v>
          </cell>
          <cell r="C2830">
            <v>2017</v>
          </cell>
          <cell r="D2830" t="str">
            <v>201709</v>
          </cell>
          <cell r="E2830" t="str">
            <v>WALMART STORES INC_26C</v>
          </cell>
          <cell r="F2830">
            <v>6001006019</v>
          </cell>
          <cell r="G2830" t="str">
            <v>Hour17</v>
          </cell>
          <cell r="H2830">
            <v>439</v>
          </cell>
        </row>
        <row r="2831">
          <cell r="A2831" t="str">
            <v>201709_WALMART STORES INC_26C_6001572443</v>
          </cell>
          <cell r="B2831">
            <v>42982</v>
          </cell>
          <cell r="C2831">
            <v>2017</v>
          </cell>
          <cell r="D2831" t="str">
            <v>201709</v>
          </cell>
          <cell r="E2831" t="str">
            <v>WALMART STORES INC_26C</v>
          </cell>
          <cell r="F2831">
            <v>6001572443</v>
          </cell>
          <cell r="G2831" t="str">
            <v>Hour18</v>
          </cell>
          <cell r="H2831">
            <v>416</v>
          </cell>
        </row>
        <row r="2832">
          <cell r="A2832" t="str">
            <v>201710_WALMART STORES INC_26C_6000252058</v>
          </cell>
          <cell r="B2832">
            <v>43011</v>
          </cell>
          <cell r="C2832">
            <v>2017</v>
          </cell>
          <cell r="D2832" t="str">
            <v>201710</v>
          </cell>
          <cell r="E2832" t="str">
            <v>WALMART STORES INC_26C</v>
          </cell>
          <cell r="F2832">
            <v>6000252058</v>
          </cell>
          <cell r="G2832" t="str">
            <v>Hour18</v>
          </cell>
          <cell r="H2832">
            <v>620</v>
          </cell>
        </row>
        <row r="2833">
          <cell r="A2833" t="str">
            <v>201710_WALMART STORES INC_26C_6000279080</v>
          </cell>
          <cell r="B2833">
            <v>43033</v>
          </cell>
          <cell r="C2833">
            <v>2017</v>
          </cell>
          <cell r="D2833" t="str">
            <v>201710</v>
          </cell>
          <cell r="E2833" t="str">
            <v>WALMART STORES INC_26C</v>
          </cell>
          <cell r="F2833">
            <v>6000279080</v>
          </cell>
          <cell r="G2833" t="str">
            <v>Hour14</v>
          </cell>
          <cell r="H2833">
            <v>529</v>
          </cell>
        </row>
        <row r="2834">
          <cell r="A2834" t="str">
            <v>201710_WALMART STORES INC_26C_6000541527</v>
          </cell>
          <cell r="B2834">
            <v>43035</v>
          </cell>
          <cell r="C2834">
            <v>2017</v>
          </cell>
          <cell r="D2834" t="str">
            <v>201710</v>
          </cell>
          <cell r="E2834" t="str">
            <v>WALMART STORES INC_26C</v>
          </cell>
          <cell r="F2834">
            <v>6000541527</v>
          </cell>
          <cell r="G2834" t="str">
            <v>Hour16</v>
          </cell>
          <cell r="H2834">
            <v>498</v>
          </cell>
        </row>
        <row r="2835">
          <cell r="A2835" t="str">
            <v>201710_WALMART STORES INC_26C_6000766489</v>
          </cell>
          <cell r="B2835">
            <v>43028</v>
          </cell>
          <cell r="C2835">
            <v>2017</v>
          </cell>
          <cell r="D2835" t="str">
            <v>201710</v>
          </cell>
          <cell r="E2835" t="str">
            <v>WALMART STORES INC_26C</v>
          </cell>
          <cell r="F2835">
            <v>6000766489</v>
          </cell>
          <cell r="G2835" t="str">
            <v>Hour01</v>
          </cell>
          <cell r="H2835">
            <v>402</v>
          </cell>
        </row>
        <row r="2836">
          <cell r="A2836" t="str">
            <v>201710_WALMART STORES INC_26C_6001006019</v>
          </cell>
          <cell r="B2836">
            <v>43017</v>
          </cell>
          <cell r="C2836">
            <v>2017</v>
          </cell>
          <cell r="D2836" t="str">
            <v>201710</v>
          </cell>
          <cell r="E2836" t="str">
            <v>WALMART STORES INC_26C</v>
          </cell>
          <cell r="F2836">
            <v>6001006019</v>
          </cell>
          <cell r="G2836" t="str">
            <v>Hour16</v>
          </cell>
          <cell r="H2836">
            <v>307</v>
          </cell>
        </row>
        <row r="2837">
          <cell r="A2837" t="str">
            <v>201710_WALMART STORES INC_26C_6001572443</v>
          </cell>
          <cell r="B2837">
            <v>43011</v>
          </cell>
          <cell r="C2837">
            <v>2017</v>
          </cell>
          <cell r="D2837" t="str">
            <v>201710</v>
          </cell>
          <cell r="E2837" t="str">
            <v>WALMART STORES INC_26C</v>
          </cell>
          <cell r="F2837">
            <v>6001572443</v>
          </cell>
          <cell r="G2837" t="str">
            <v>Hour18</v>
          </cell>
          <cell r="H2837">
            <v>316</v>
          </cell>
        </row>
        <row r="2838">
          <cell r="A2838" t="str">
            <v>201711_WALMART STORES INC_26C_6000252058</v>
          </cell>
          <cell r="B2838">
            <v>43061</v>
          </cell>
          <cell r="C2838">
            <v>2017</v>
          </cell>
          <cell r="D2838" t="str">
            <v>201711</v>
          </cell>
          <cell r="E2838" t="str">
            <v>WALMART STORES INC_26C</v>
          </cell>
          <cell r="F2838">
            <v>6000252058</v>
          </cell>
          <cell r="G2838" t="str">
            <v>Hour14</v>
          </cell>
          <cell r="H2838">
            <v>632</v>
          </cell>
        </row>
        <row r="2839">
          <cell r="A2839" t="str">
            <v>201711_WALMART STORES INC_26C_6000279080</v>
          </cell>
          <cell r="B2839">
            <v>43061</v>
          </cell>
          <cell r="C2839">
            <v>2017</v>
          </cell>
          <cell r="D2839" t="str">
            <v>201711</v>
          </cell>
          <cell r="E2839" t="str">
            <v>WALMART STORES INC_26C</v>
          </cell>
          <cell r="F2839">
            <v>6000279080</v>
          </cell>
          <cell r="G2839" t="str">
            <v>Hour17</v>
          </cell>
          <cell r="H2839">
            <v>550</v>
          </cell>
        </row>
        <row r="2840">
          <cell r="A2840" t="str">
            <v>201711_WALMART STORES INC_26C_6000541527</v>
          </cell>
          <cell r="B2840">
            <v>43061</v>
          </cell>
          <cell r="C2840">
            <v>2017</v>
          </cell>
          <cell r="D2840" t="str">
            <v>201711</v>
          </cell>
          <cell r="E2840" t="str">
            <v>WALMART STORES INC_26C</v>
          </cell>
          <cell r="F2840">
            <v>6000541527</v>
          </cell>
          <cell r="G2840" t="str">
            <v>Hour16</v>
          </cell>
          <cell r="H2840">
            <v>520</v>
          </cell>
        </row>
        <row r="2841">
          <cell r="A2841" t="str">
            <v>201711_WALMART STORES INC_26C_6000766489</v>
          </cell>
          <cell r="B2841">
            <v>43051</v>
          </cell>
          <cell r="C2841">
            <v>2017</v>
          </cell>
          <cell r="D2841" t="str">
            <v>201711</v>
          </cell>
          <cell r="E2841" t="str">
            <v>WALMART STORES INC_26C</v>
          </cell>
          <cell r="F2841">
            <v>6000766489</v>
          </cell>
          <cell r="G2841" t="str">
            <v>Hour16</v>
          </cell>
          <cell r="H2841">
            <v>498</v>
          </cell>
        </row>
        <row r="2842">
          <cell r="A2842" t="str">
            <v>201711_WALMART STORES INC_26C_6001006019</v>
          </cell>
          <cell r="B2842">
            <v>43061</v>
          </cell>
          <cell r="C2842">
            <v>2017</v>
          </cell>
          <cell r="D2842" t="str">
            <v>201711</v>
          </cell>
          <cell r="E2842" t="str">
            <v>WALMART STORES INC_26C</v>
          </cell>
          <cell r="F2842">
            <v>6001006019</v>
          </cell>
          <cell r="G2842" t="str">
            <v>Hour17</v>
          </cell>
          <cell r="H2842">
            <v>277</v>
          </cell>
        </row>
        <row r="2843">
          <cell r="A2843" t="str">
            <v>201711_WALMART STORES INC_26C_6001572443</v>
          </cell>
          <cell r="B2843">
            <v>43052</v>
          </cell>
          <cell r="C2843">
            <v>2017</v>
          </cell>
          <cell r="D2843" t="str">
            <v>201711</v>
          </cell>
          <cell r="E2843" t="str">
            <v>WALMART STORES INC_26C</v>
          </cell>
          <cell r="F2843">
            <v>6001572443</v>
          </cell>
          <cell r="G2843" t="str">
            <v>Hour21</v>
          </cell>
          <cell r="H2843">
            <v>491</v>
          </cell>
        </row>
        <row r="2844">
          <cell r="A2844" t="str">
            <v>201712_WALMART STORES INC_26C_6000252058</v>
          </cell>
          <cell r="B2844">
            <v>43098</v>
          </cell>
          <cell r="C2844">
            <v>2017</v>
          </cell>
          <cell r="D2844" t="str">
            <v>201712</v>
          </cell>
          <cell r="E2844" t="str">
            <v>WALMART STORES INC_26C</v>
          </cell>
          <cell r="F2844">
            <v>6000252058</v>
          </cell>
          <cell r="G2844" t="str">
            <v>Hour18</v>
          </cell>
          <cell r="H2844">
            <v>603</v>
          </cell>
        </row>
        <row r="2845">
          <cell r="A2845" t="str">
            <v>201712_WALMART STORES INC_26C_6000279080</v>
          </cell>
          <cell r="B2845">
            <v>43070</v>
          </cell>
          <cell r="C2845">
            <v>2017</v>
          </cell>
          <cell r="D2845" t="str">
            <v>201712</v>
          </cell>
          <cell r="E2845" t="str">
            <v>WALMART STORES INC_26C</v>
          </cell>
          <cell r="F2845">
            <v>6000279080</v>
          </cell>
          <cell r="G2845" t="str">
            <v>Hour08</v>
          </cell>
          <cell r="H2845">
            <v>514</v>
          </cell>
        </row>
        <row r="2846">
          <cell r="A2846" t="str">
            <v>201712_WALMART STORES INC_26C_6000541527</v>
          </cell>
          <cell r="B2846">
            <v>43098</v>
          </cell>
          <cell r="C2846">
            <v>2017</v>
          </cell>
          <cell r="D2846" t="str">
            <v>201712</v>
          </cell>
          <cell r="E2846" t="str">
            <v>WALMART STORES INC_26C</v>
          </cell>
          <cell r="F2846">
            <v>6000541527</v>
          </cell>
          <cell r="G2846" t="str">
            <v>Hour17</v>
          </cell>
          <cell r="H2846">
            <v>506</v>
          </cell>
        </row>
        <row r="2847">
          <cell r="A2847" t="str">
            <v>201712_WALMART STORES INC_26C_6000766489</v>
          </cell>
          <cell r="B2847">
            <v>43071</v>
          </cell>
          <cell r="C2847">
            <v>2017</v>
          </cell>
          <cell r="D2847" t="str">
            <v>201712</v>
          </cell>
          <cell r="E2847" t="str">
            <v>WALMART STORES INC_26C</v>
          </cell>
          <cell r="F2847">
            <v>6000766489</v>
          </cell>
          <cell r="G2847" t="str">
            <v>Hour16</v>
          </cell>
          <cell r="H2847">
            <v>345</v>
          </cell>
        </row>
        <row r="2848">
          <cell r="A2848" t="str">
            <v>201712_WALMART STORES INC_26C_6001006019</v>
          </cell>
          <cell r="B2848">
            <v>43098</v>
          </cell>
          <cell r="C2848">
            <v>2017</v>
          </cell>
          <cell r="D2848" t="str">
            <v>201712</v>
          </cell>
          <cell r="E2848" t="str">
            <v>WALMART STORES INC_26C</v>
          </cell>
          <cell r="F2848">
            <v>6001006019</v>
          </cell>
          <cell r="G2848" t="str">
            <v>Hour20</v>
          </cell>
          <cell r="H2848">
            <v>260</v>
          </cell>
        </row>
        <row r="2849">
          <cell r="A2849" t="str">
            <v>201712_WALMART STORES INC_26C_6001572443</v>
          </cell>
          <cell r="B2849">
            <v>43078</v>
          </cell>
          <cell r="C2849">
            <v>2017</v>
          </cell>
          <cell r="D2849" t="str">
            <v>201712</v>
          </cell>
          <cell r="E2849" t="str">
            <v>WALMART STORES INC_26C</v>
          </cell>
          <cell r="F2849">
            <v>6001572443</v>
          </cell>
          <cell r="G2849" t="str">
            <v>Hour08</v>
          </cell>
          <cell r="H2849">
            <v>305</v>
          </cell>
        </row>
        <row r="2850">
          <cell r="A2850" t="str">
            <v>201801_WALMART STORES INC_26C_6000252058</v>
          </cell>
          <cell r="B2850">
            <v>43105</v>
          </cell>
          <cell r="C2850">
            <v>2018</v>
          </cell>
          <cell r="D2850" t="str">
            <v>201801</v>
          </cell>
          <cell r="E2850" t="str">
            <v>WALMART STORES INC_26C</v>
          </cell>
          <cell r="F2850">
            <v>6000252058</v>
          </cell>
          <cell r="G2850" t="str">
            <v>Hour17</v>
          </cell>
          <cell r="H2850">
            <v>588</v>
          </cell>
        </row>
        <row r="2851">
          <cell r="A2851" t="str">
            <v>201801_WALMART STORES INC_26C_6000279080</v>
          </cell>
          <cell r="B2851">
            <v>43129</v>
          </cell>
          <cell r="C2851">
            <v>2018</v>
          </cell>
          <cell r="D2851" t="str">
            <v>201801</v>
          </cell>
          <cell r="E2851" t="str">
            <v>WALMART STORES INC_26C</v>
          </cell>
          <cell r="F2851">
            <v>6000279080</v>
          </cell>
          <cell r="G2851" t="str">
            <v>Hour08</v>
          </cell>
          <cell r="H2851">
            <v>513</v>
          </cell>
        </row>
        <row r="2852">
          <cell r="A2852" t="str">
            <v>201801_WALMART STORES INC_26C_6000541527</v>
          </cell>
          <cell r="B2852">
            <v>43103</v>
          </cell>
          <cell r="C2852">
            <v>2018</v>
          </cell>
          <cell r="D2852" t="str">
            <v>201801</v>
          </cell>
          <cell r="E2852" t="str">
            <v>WALMART STORES INC_26C</v>
          </cell>
          <cell r="F2852">
            <v>6000541527</v>
          </cell>
          <cell r="G2852" t="str">
            <v>Hour08</v>
          </cell>
          <cell r="H2852">
            <v>495</v>
          </cell>
        </row>
        <row r="2853">
          <cell r="A2853" t="str">
            <v>201801_WALMART STORES INC_26C_6000766489</v>
          </cell>
          <cell r="B2853">
            <v>43112</v>
          </cell>
          <cell r="C2853">
            <v>2018</v>
          </cell>
          <cell r="D2853" t="str">
            <v>201801</v>
          </cell>
          <cell r="E2853" t="str">
            <v>WALMART STORES INC_26C</v>
          </cell>
          <cell r="F2853">
            <v>6000766489</v>
          </cell>
          <cell r="G2853" t="str">
            <v>Hour23</v>
          </cell>
          <cell r="H2853">
            <v>405</v>
          </cell>
        </row>
        <row r="2854">
          <cell r="A2854" t="str">
            <v>201801_WALMART STORES INC_26C_6001006019</v>
          </cell>
          <cell r="B2854">
            <v>43129</v>
          </cell>
          <cell r="C2854">
            <v>2018</v>
          </cell>
          <cell r="D2854" t="str">
            <v>201801</v>
          </cell>
          <cell r="E2854" t="str">
            <v>WALMART STORES INC_26C</v>
          </cell>
          <cell r="F2854">
            <v>6001006019</v>
          </cell>
          <cell r="G2854" t="str">
            <v>Hour18</v>
          </cell>
          <cell r="H2854">
            <v>260</v>
          </cell>
        </row>
        <row r="2855">
          <cell r="A2855" t="str">
            <v>201801_WALMART STORES INC_26C_6001572443</v>
          </cell>
          <cell r="B2855">
            <v>43113</v>
          </cell>
          <cell r="C2855">
            <v>2018</v>
          </cell>
          <cell r="D2855" t="str">
            <v>201801</v>
          </cell>
          <cell r="E2855" t="str">
            <v>WALMART STORES INC_26C</v>
          </cell>
          <cell r="F2855">
            <v>6001572443</v>
          </cell>
          <cell r="G2855" t="str">
            <v>Hour08</v>
          </cell>
          <cell r="H2855">
            <v>297</v>
          </cell>
        </row>
        <row r="2856">
          <cell r="A2856" t="str">
            <v>201802_WALMART STORES INC_26C_6000252058</v>
          </cell>
          <cell r="B2856">
            <v>43139</v>
          </cell>
          <cell r="C2856">
            <v>2018</v>
          </cell>
          <cell r="D2856" t="str">
            <v>201802</v>
          </cell>
          <cell r="E2856" t="str">
            <v>WALMART STORES INC_26C</v>
          </cell>
          <cell r="F2856">
            <v>6000252058</v>
          </cell>
          <cell r="G2856" t="str">
            <v>Hour18</v>
          </cell>
          <cell r="H2856">
            <v>598</v>
          </cell>
        </row>
        <row r="2857">
          <cell r="A2857" t="str">
            <v>201802_WALMART STORES INC_26C_6000279080</v>
          </cell>
          <cell r="B2857">
            <v>43133</v>
          </cell>
          <cell r="C2857">
            <v>2018</v>
          </cell>
          <cell r="D2857" t="str">
            <v>201802</v>
          </cell>
          <cell r="E2857" t="str">
            <v>WALMART STORES INC_26C</v>
          </cell>
          <cell r="F2857">
            <v>6000279080</v>
          </cell>
          <cell r="G2857" t="str">
            <v>Hour11</v>
          </cell>
          <cell r="H2857">
            <v>515</v>
          </cell>
        </row>
        <row r="2858">
          <cell r="A2858" t="str">
            <v>201802_WALMART STORES INC_26C_6000541527</v>
          </cell>
          <cell r="B2858">
            <v>43133</v>
          </cell>
          <cell r="C2858">
            <v>2018</v>
          </cell>
          <cell r="D2858" t="str">
            <v>201802</v>
          </cell>
          <cell r="E2858" t="str">
            <v>WALMART STORES INC_26C</v>
          </cell>
          <cell r="F2858">
            <v>6000541527</v>
          </cell>
          <cell r="G2858" t="str">
            <v>Hour08</v>
          </cell>
          <cell r="H2858">
            <v>503</v>
          </cell>
        </row>
        <row r="2859">
          <cell r="A2859" t="str">
            <v>201802_WALMART STORES INC_26C_6000766489</v>
          </cell>
          <cell r="B2859">
            <v>43156</v>
          </cell>
          <cell r="C2859">
            <v>2018</v>
          </cell>
          <cell r="D2859" t="str">
            <v>201802</v>
          </cell>
          <cell r="E2859" t="str">
            <v>WALMART STORES INC_26C</v>
          </cell>
          <cell r="F2859">
            <v>6000766489</v>
          </cell>
          <cell r="G2859" t="str">
            <v>Hour21</v>
          </cell>
          <cell r="H2859">
            <v>526</v>
          </cell>
        </row>
        <row r="2860">
          <cell r="A2860" t="str">
            <v>201802_WALMART STORES INC_26C_6001006019</v>
          </cell>
          <cell r="B2860">
            <v>43133</v>
          </cell>
          <cell r="C2860">
            <v>2018</v>
          </cell>
          <cell r="D2860" t="str">
            <v>201802</v>
          </cell>
          <cell r="E2860" t="str">
            <v>WALMART STORES INC_26C</v>
          </cell>
          <cell r="F2860">
            <v>6001006019</v>
          </cell>
          <cell r="G2860" t="str">
            <v>Hour19</v>
          </cell>
          <cell r="H2860">
            <v>266</v>
          </cell>
        </row>
        <row r="2861">
          <cell r="A2861" t="str">
            <v>201802_WALMART STORES INC_26C_6001572443</v>
          </cell>
          <cell r="B2861">
            <v>43133</v>
          </cell>
          <cell r="C2861">
            <v>2018</v>
          </cell>
          <cell r="D2861" t="str">
            <v>201802</v>
          </cell>
          <cell r="E2861" t="str">
            <v>WALMART STORES INC_26C</v>
          </cell>
          <cell r="F2861">
            <v>6001572443</v>
          </cell>
          <cell r="G2861" t="str">
            <v>Hour19</v>
          </cell>
          <cell r="H2861">
            <v>1387</v>
          </cell>
        </row>
        <row r="2862">
          <cell r="A2862" t="str">
            <v>201803_WALMART STORES INC_26C_6000252058</v>
          </cell>
          <cell r="B2862">
            <v>43171</v>
          </cell>
          <cell r="C2862">
            <v>2018</v>
          </cell>
          <cell r="D2862" t="str">
            <v>201803</v>
          </cell>
          <cell r="E2862" t="str">
            <v>WALMART STORES INC_26C</v>
          </cell>
          <cell r="F2862">
            <v>6000252058</v>
          </cell>
          <cell r="G2862" t="str">
            <v>Hour18</v>
          </cell>
          <cell r="H2862">
            <v>602</v>
          </cell>
        </row>
        <row r="2863">
          <cell r="A2863" t="str">
            <v>201803_WALMART STORES INC_26C_6000279080</v>
          </cell>
          <cell r="B2863">
            <v>43186</v>
          </cell>
          <cell r="C2863">
            <v>2018</v>
          </cell>
          <cell r="D2863" t="str">
            <v>201803</v>
          </cell>
          <cell r="E2863" t="str">
            <v>WALMART STORES INC_26C</v>
          </cell>
          <cell r="F2863">
            <v>6000279080</v>
          </cell>
          <cell r="G2863" t="str">
            <v>Hour11</v>
          </cell>
          <cell r="H2863">
            <v>499</v>
          </cell>
        </row>
        <row r="2864">
          <cell r="A2864" t="str">
            <v>201803_WALMART STORES INC_26C_6000541527</v>
          </cell>
          <cell r="B2864">
            <v>43175</v>
          </cell>
          <cell r="C2864">
            <v>2018</v>
          </cell>
          <cell r="D2864" t="str">
            <v>201803</v>
          </cell>
          <cell r="E2864" t="str">
            <v>WALMART STORES INC_26C</v>
          </cell>
          <cell r="F2864">
            <v>6000541527</v>
          </cell>
          <cell r="G2864" t="str">
            <v>Hour08</v>
          </cell>
          <cell r="H2864">
            <v>484</v>
          </cell>
        </row>
        <row r="2865">
          <cell r="A2865" t="str">
            <v>201803_WALMART STORES INC_26C_6000766489</v>
          </cell>
          <cell r="B2865">
            <v>43167</v>
          </cell>
          <cell r="C2865">
            <v>2018</v>
          </cell>
          <cell r="D2865" t="str">
            <v>201803</v>
          </cell>
          <cell r="E2865" t="str">
            <v>WALMART STORES INC_26C</v>
          </cell>
          <cell r="F2865">
            <v>6000766489</v>
          </cell>
          <cell r="G2865" t="str">
            <v>Hour08</v>
          </cell>
          <cell r="H2865">
            <v>728</v>
          </cell>
        </row>
        <row r="2866">
          <cell r="A2866" t="str">
            <v>201803_WALMART STORES INC_26C_6001006019</v>
          </cell>
          <cell r="B2866">
            <v>43171</v>
          </cell>
          <cell r="C2866">
            <v>2018</v>
          </cell>
          <cell r="D2866" t="str">
            <v>201803</v>
          </cell>
          <cell r="E2866" t="str">
            <v>WALMART STORES INC_26C</v>
          </cell>
          <cell r="F2866">
            <v>6001006019</v>
          </cell>
          <cell r="G2866" t="str">
            <v>Hour20</v>
          </cell>
          <cell r="H2866">
            <v>273</v>
          </cell>
        </row>
        <row r="2867">
          <cell r="A2867" t="str">
            <v>201803_WALMART STORES INC_26C_6001572443</v>
          </cell>
          <cell r="B2867">
            <v>43171</v>
          </cell>
          <cell r="C2867">
            <v>2018</v>
          </cell>
          <cell r="D2867" t="str">
            <v>201803</v>
          </cell>
          <cell r="E2867" t="str">
            <v>WALMART STORES INC_26C</v>
          </cell>
          <cell r="F2867">
            <v>6001572443</v>
          </cell>
          <cell r="G2867" t="str">
            <v>Hour16</v>
          </cell>
          <cell r="H2867">
            <v>300</v>
          </cell>
        </row>
        <row r="2868">
          <cell r="A2868" t="str">
            <v>201804_WALMART STORES INC_26C_6000252058</v>
          </cell>
          <cell r="B2868">
            <v>43216</v>
          </cell>
          <cell r="C2868">
            <v>2018</v>
          </cell>
          <cell r="D2868" t="str">
            <v>201804</v>
          </cell>
          <cell r="E2868" t="str">
            <v>WALMART STORES INC_26C</v>
          </cell>
          <cell r="F2868">
            <v>6000252058</v>
          </cell>
          <cell r="G2868" t="str">
            <v>Hour17</v>
          </cell>
          <cell r="H2868">
            <v>694</v>
          </cell>
        </row>
        <row r="2869">
          <cell r="A2869" t="str">
            <v>201804_WALMART STORES INC_26C_6000279080</v>
          </cell>
          <cell r="B2869">
            <v>43196</v>
          </cell>
          <cell r="C2869">
            <v>2018</v>
          </cell>
          <cell r="D2869" t="str">
            <v>201804</v>
          </cell>
          <cell r="E2869" t="str">
            <v>WALMART STORES INC_26C</v>
          </cell>
          <cell r="F2869">
            <v>6000279080</v>
          </cell>
          <cell r="G2869" t="str">
            <v>Hour11</v>
          </cell>
          <cell r="H2869">
            <v>508</v>
          </cell>
        </row>
        <row r="2870">
          <cell r="A2870" t="str">
            <v>201804_WALMART STORES INC_26C_6000541527</v>
          </cell>
          <cell r="B2870">
            <v>43216</v>
          </cell>
          <cell r="C2870">
            <v>2018</v>
          </cell>
          <cell r="D2870" t="str">
            <v>201804</v>
          </cell>
          <cell r="E2870" t="str">
            <v>WALMART STORES INC_26C</v>
          </cell>
          <cell r="F2870">
            <v>6000541527</v>
          </cell>
          <cell r="G2870" t="str">
            <v>Hour16</v>
          </cell>
          <cell r="H2870">
            <v>515</v>
          </cell>
        </row>
        <row r="2871">
          <cell r="A2871" t="str">
            <v>201804_WALMART STORES INC_26C_6000766489</v>
          </cell>
          <cell r="B2871">
            <v>43220</v>
          </cell>
          <cell r="C2871">
            <v>2018</v>
          </cell>
          <cell r="D2871" t="str">
            <v>201804</v>
          </cell>
          <cell r="E2871" t="str">
            <v>WALMART STORES INC_26C</v>
          </cell>
          <cell r="F2871">
            <v>6000766489</v>
          </cell>
          <cell r="G2871" t="str">
            <v>Hour16</v>
          </cell>
          <cell r="H2871">
            <v>1200</v>
          </cell>
        </row>
        <row r="2872">
          <cell r="A2872" t="str">
            <v>201804_WALMART STORES INC_26C_6001006019</v>
          </cell>
          <cell r="B2872">
            <v>43216</v>
          </cell>
          <cell r="C2872">
            <v>2018</v>
          </cell>
          <cell r="D2872" t="str">
            <v>201804</v>
          </cell>
          <cell r="E2872" t="str">
            <v>WALMART STORES INC_26C</v>
          </cell>
          <cell r="F2872">
            <v>6001006019</v>
          </cell>
          <cell r="G2872" t="str">
            <v>Hour18</v>
          </cell>
          <cell r="H2872">
            <v>318</v>
          </cell>
        </row>
        <row r="2873">
          <cell r="A2873" t="str">
            <v>201804_WALMART STORES INC_26C_6001572443</v>
          </cell>
          <cell r="B2873">
            <v>43216</v>
          </cell>
          <cell r="C2873">
            <v>2018</v>
          </cell>
          <cell r="D2873" t="str">
            <v>201804</v>
          </cell>
          <cell r="E2873" t="str">
            <v>WALMART STORES INC_26C</v>
          </cell>
          <cell r="F2873">
            <v>6001572443</v>
          </cell>
          <cell r="G2873" t="str">
            <v>Hour17</v>
          </cell>
          <cell r="H2873">
            <v>387</v>
          </cell>
        </row>
        <row r="2874">
          <cell r="A2874" t="str">
            <v>201805_WALMART STORES INC_26C_6000252058</v>
          </cell>
          <cell r="B2874">
            <v>43234</v>
          </cell>
          <cell r="C2874">
            <v>2018</v>
          </cell>
          <cell r="D2874" t="str">
            <v>201805</v>
          </cell>
          <cell r="E2874" t="str">
            <v>WALMART STORES INC_26C</v>
          </cell>
          <cell r="F2874">
            <v>6000252058</v>
          </cell>
          <cell r="G2874" t="str">
            <v>Hour17</v>
          </cell>
          <cell r="H2874">
            <v>755</v>
          </cell>
        </row>
        <row r="2875">
          <cell r="A2875" t="str">
            <v>201805_WALMART STORES INC_26C_6000279080</v>
          </cell>
          <cell r="B2875">
            <v>43234</v>
          </cell>
          <cell r="C2875">
            <v>2018</v>
          </cell>
          <cell r="D2875" t="str">
            <v>201805</v>
          </cell>
          <cell r="E2875" t="str">
            <v>WALMART STORES INC_26C</v>
          </cell>
          <cell r="F2875">
            <v>6000279080</v>
          </cell>
          <cell r="G2875" t="str">
            <v>Hour15</v>
          </cell>
          <cell r="H2875">
            <v>551</v>
          </cell>
        </row>
        <row r="2876">
          <cell r="A2876" t="str">
            <v>201805_WALMART STORES INC_26C_6000541527</v>
          </cell>
          <cell r="B2876">
            <v>43243</v>
          </cell>
          <cell r="C2876">
            <v>2018</v>
          </cell>
          <cell r="D2876" t="str">
            <v>201805</v>
          </cell>
          <cell r="E2876" t="str">
            <v>WALMART STORES INC_26C</v>
          </cell>
          <cell r="F2876">
            <v>6000541527</v>
          </cell>
          <cell r="G2876" t="str">
            <v>Hour16</v>
          </cell>
          <cell r="H2876">
            <v>556</v>
          </cell>
        </row>
        <row r="2877">
          <cell r="A2877" t="str">
            <v>201805_WALMART STORES INC_26C_6000766489</v>
          </cell>
          <cell r="B2877">
            <v>43225</v>
          </cell>
          <cell r="C2877">
            <v>2018</v>
          </cell>
          <cell r="D2877" t="str">
            <v>201805</v>
          </cell>
          <cell r="E2877" t="str">
            <v>WALMART STORES INC_26C</v>
          </cell>
          <cell r="F2877">
            <v>6000766489</v>
          </cell>
          <cell r="G2877" t="str">
            <v>Hour05</v>
          </cell>
          <cell r="H2877">
            <v>1467</v>
          </cell>
        </row>
        <row r="2878">
          <cell r="A2878" t="str">
            <v>201805_WALMART STORES INC_26C_6001006019</v>
          </cell>
          <cell r="B2878">
            <v>43225</v>
          </cell>
          <cell r="C2878">
            <v>2018</v>
          </cell>
          <cell r="D2878" t="str">
            <v>201805</v>
          </cell>
          <cell r="E2878" t="str">
            <v>WALMART STORES INC_26C</v>
          </cell>
          <cell r="F2878">
            <v>6001006019</v>
          </cell>
          <cell r="G2878" t="str">
            <v>Hour22</v>
          </cell>
          <cell r="H2878">
            <v>489</v>
          </cell>
        </row>
        <row r="2879">
          <cell r="A2879" t="str">
            <v>201805_WALMART STORES INC_26C_6001572443</v>
          </cell>
          <cell r="B2879">
            <v>43234</v>
          </cell>
          <cell r="C2879">
            <v>2018</v>
          </cell>
          <cell r="D2879" t="str">
            <v>201805</v>
          </cell>
          <cell r="E2879" t="str">
            <v>WALMART STORES INC_26C</v>
          </cell>
          <cell r="F2879">
            <v>6001572443</v>
          </cell>
          <cell r="G2879" t="str">
            <v>Hour17</v>
          </cell>
          <cell r="H2879">
            <v>408</v>
          </cell>
        </row>
        <row r="2880">
          <cell r="A2880" t="str">
            <v>201806_WALMART STORES INC_26C_6000252058</v>
          </cell>
          <cell r="B2880">
            <v>43269</v>
          </cell>
          <cell r="C2880">
            <v>2018</v>
          </cell>
          <cell r="D2880" t="str">
            <v>201806</v>
          </cell>
          <cell r="E2880" t="str">
            <v>WALMART STORES INC_26C</v>
          </cell>
          <cell r="F2880">
            <v>6000252058</v>
          </cell>
          <cell r="G2880" t="str">
            <v>Hour17</v>
          </cell>
          <cell r="H2880">
            <v>736</v>
          </cell>
        </row>
        <row r="2881">
          <cell r="A2881" t="str">
            <v>201806_WALMART STORES INC_26C_6000279080</v>
          </cell>
          <cell r="B2881">
            <v>43269</v>
          </cell>
          <cell r="C2881">
            <v>2018</v>
          </cell>
          <cell r="D2881" t="str">
            <v>201806</v>
          </cell>
          <cell r="E2881" t="str">
            <v>WALMART STORES INC_26C</v>
          </cell>
          <cell r="F2881">
            <v>6000279080</v>
          </cell>
          <cell r="G2881" t="str">
            <v>Hour15</v>
          </cell>
          <cell r="H2881">
            <v>587</v>
          </cell>
        </row>
        <row r="2882">
          <cell r="A2882" t="str">
            <v>201806_WALMART STORES INC_26C_6000541527</v>
          </cell>
          <cell r="B2882">
            <v>43269</v>
          </cell>
          <cell r="C2882">
            <v>2018</v>
          </cell>
          <cell r="D2882" t="str">
            <v>201806</v>
          </cell>
          <cell r="E2882" t="str">
            <v>WALMART STORES INC_26C</v>
          </cell>
          <cell r="F2882">
            <v>6000541527</v>
          </cell>
          <cell r="G2882" t="str">
            <v>Hour16</v>
          </cell>
          <cell r="H2882">
            <v>604</v>
          </cell>
        </row>
        <row r="2883">
          <cell r="A2883" t="str">
            <v>201806_WALMART STORES INC_26C_6000766489</v>
          </cell>
          <cell r="B2883">
            <v>43272</v>
          </cell>
          <cell r="C2883">
            <v>2018</v>
          </cell>
          <cell r="D2883" t="str">
            <v>201806</v>
          </cell>
          <cell r="E2883" t="str">
            <v>WALMART STORES INC_26C</v>
          </cell>
          <cell r="F2883">
            <v>6000766489</v>
          </cell>
          <cell r="G2883" t="str">
            <v>Hour09</v>
          </cell>
          <cell r="H2883">
            <v>679</v>
          </cell>
        </row>
        <row r="2884">
          <cell r="A2884" t="str">
            <v>201806_WALMART STORES INC_26C_6001006019</v>
          </cell>
          <cell r="B2884">
            <v>43269</v>
          </cell>
          <cell r="C2884">
            <v>2018</v>
          </cell>
          <cell r="D2884" t="str">
            <v>201806</v>
          </cell>
          <cell r="E2884" t="str">
            <v>WALMART STORES INC_26C</v>
          </cell>
          <cell r="F2884">
            <v>6001006019</v>
          </cell>
          <cell r="G2884" t="str">
            <v>Hour18</v>
          </cell>
          <cell r="H2884">
            <v>436</v>
          </cell>
        </row>
        <row r="2885">
          <cell r="A2885" t="str">
            <v>201806_WALMART STORES INC_26C_6001572443</v>
          </cell>
          <cell r="B2885">
            <v>43271</v>
          </cell>
          <cell r="C2885">
            <v>2018</v>
          </cell>
          <cell r="D2885" t="str">
            <v>201806</v>
          </cell>
          <cell r="E2885" t="str">
            <v>WALMART STORES INC_26C</v>
          </cell>
          <cell r="F2885">
            <v>6001572443</v>
          </cell>
          <cell r="G2885" t="str">
            <v>Hour17</v>
          </cell>
          <cell r="H2885">
            <v>426</v>
          </cell>
        </row>
        <row r="2886">
          <cell r="A2886" t="str">
            <v>201707_WASTE WATER TREATMENT DIV-EAST SECT_6000585602</v>
          </cell>
          <cell r="B2886">
            <v>42941</v>
          </cell>
          <cell r="C2886">
            <v>2017</v>
          </cell>
          <cell r="D2886" t="str">
            <v>201707</v>
          </cell>
          <cell r="E2886" t="str">
            <v>WASTE WATER TREATMENT DIV-EAST SECT</v>
          </cell>
          <cell r="F2886">
            <v>6000585602</v>
          </cell>
          <cell r="G2886" t="str">
            <v>Hour13</v>
          </cell>
          <cell r="H2886">
            <v>330</v>
          </cell>
        </row>
        <row r="2887">
          <cell r="A2887" t="str">
            <v>201707_WASTE WATER TREATMENT DIV-EAST SECT_6000758566</v>
          </cell>
          <cell r="B2887">
            <v>42920</v>
          </cell>
          <cell r="C2887">
            <v>2017</v>
          </cell>
          <cell r="D2887" t="str">
            <v>201707</v>
          </cell>
          <cell r="E2887" t="str">
            <v>WASTE WATER TREATMENT DIV-EAST SECT</v>
          </cell>
          <cell r="F2887">
            <v>6000758566</v>
          </cell>
          <cell r="G2887" t="str">
            <v>Hour13</v>
          </cell>
          <cell r="H2887">
            <v>128</v>
          </cell>
        </row>
        <row r="2888">
          <cell r="A2888" t="str">
            <v>201707_WASTE WATER TREATMENT DIV-EAST SECT_6001424131</v>
          </cell>
          <cell r="B2888">
            <v>42939</v>
          </cell>
          <cell r="C2888">
            <v>2017</v>
          </cell>
          <cell r="D2888" t="str">
            <v>201707</v>
          </cell>
          <cell r="E2888" t="str">
            <v>WASTE WATER TREATMENT DIV-EAST SECT</v>
          </cell>
          <cell r="F2888">
            <v>6001424131</v>
          </cell>
          <cell r="G2888" t="str">
            <v>Hour15</v>
          </cell>
          <cell r="H2888">
            <v>463</v>
          </cell>
        </row>
        <row r="2889">
          <cell r="A2889" t="str">
            <v>201708_WASTE WATER TREATMENT DIV-EAST SECT_6000585602</v>
          </cell>
          <cell r="B2889">
            <v>42948</v>
          </cell>
          <cell r="C2889">
            <v>2017</v>
          </cell>
          <cell r="D2889" t="str">
            <v>201708</v>
          </cell>
          <cell r="E2889" t="str">
            <v>WASTE WATER TREATMENT DIV-EAST SECT</v>
          </cell>
          <cell r="F2889">
            <v>6000585602</v>
          </cell>
          <cell r="G2889" t="str">
            <v>Hour10</v>
          </cell>
          <cell r="H2889">
            <v>304</v>
          </cell>
        </row>
        <row r="2890">
          <cell r="A2890" t="str">
            <v>201708_WASTE WATER TREATMENT DIV-EAST SECT_6000758566</v>
          </cell>
          <cell r="B2890">
            <v>42978</v>
          </cell>
          <cell r="C2890">
            <v>2017</v>
          </cell>
          <cell r="D2890" t="str">
            <v>201708</v>
          </cell>
          <cell r="E2890" t="str">
            <v>WASTE WATER TREATMENT DIV-EAST SECT</v>
          </cell>
          <cell r="F2890">
            <v>6000758566</v>
          </cell>
          <cell r="G2890" t="str">
            <v>Hour15</v>
          </cell>
          <cell r="H2890">
            <v>95</v>
          </cell>
        </row>
        <row r="2891">
          <cell r="A2891" t="str">
            <v>201708_WASTE WATER TREATMENT DIV-EAST SECT_6001424131</v>
          </cell>
          <cell r="B2891">
            <v>42956</v>
          </cell>
          <cell r="C2891">
            <v>2017</v>
          </cell>
          <cell r="D2891" t="str">
            <v>201708</v>
          </cell>
          <cell r="E2891" t="str">
            <v>WASTE WATER TREATMENT DIV-EAST SECT</v>
          </cell>
          <cell r="F2891">
            <v>6001424131</v>
          </cell>
          <cell r="G2891" t="str">
            <v>Hour15</v>
          </cell>
          <cell r="H2891">
            <v>218</v>
          </cell>
        </row>
        <row r="2892">
          <cell r="A2892" t="str">
            <v>201709_WASTE WATER TREATMENT DIV-EAST SECT_6000585602</v>
          </cell>
          <cell r="B2892">
            <v>42988</v>
          </cell>
          <cell r="C2892">
            <v>2017</v>
          </cell>
          <cell r="D2892" t="str">
            <v>201709</v>
          </cell>
          <cell r="E2892" t="str">
            <v>WASTE WATER TREATMENT DIV-EAST SECT</v>
          </cell>
          <cell r="F2892">
            <v>6000585602</v>
          </cell>
          <cell r="G2892" t="str">
            <v>Hour12</v>
          </cell>
          <cell r="H2892">
            <v>339</v>
          </cell>
        </row>
        <row r="2893">
          <cell r="A2893" t="str">
            <v>201709_WASTE WATER TREATMENT DIV-EAST SECT_6000758566</v>
          </cell>
          <cell r="B2893">
            <v>42997</v>
          </cell>
          <cell r="C2893">
            <v>2017</v>
          </cell>
          <cell r="D2893" t="str">
            <v>201709</v>
          </cell>
          <cell r="E2893" t="str">
            <v>WASTE WATER TREATMENT DIV-EAST SECT</v>
          </cell>
          <cell r="F2893">
            <v>6000758566</v>
          </cell>
          <cell r="G2893" t="str">
            <v>Hour22</v>
          </cell>
          <cell r="H2893">
            <v>258</v>
          </cell>
        </row>
        <row r="2894">
          <cell r="A2894" t="str">
            <v>201709_WASTE WATER TREATMENT DIV-EAST SECT_6001424131</v>
          </cell>
          <cell r="B2894">
            <v>42999</v>
          </cell>
          <cell r="C2894">
            <v>2017</v>
          </cell>
          <cell r="D2894" t="str">
            <v>201709</v>
          </cell>
          <cell r="E2894" t="str">
            <v>WASTE WATER TREATMENT DIV-EAST SECT</v>
          </cell>
          <cell r="F2894">
            <v>6001424131</v>
          </cell>
          <cell r="G2894" t="str">
            <v>Hour17</v>
          </cell>
          <cell r="H2894">
            <v>302</v>
          </cell>
        </row>
        <row r="2895">
          <cell r="A2895" t="str">
            <v>201710_WASTE WATER TREATMENT DIV-EAST SECT_6000585602</v>
          </cell>
          <cell r="B2895">
            <v>43013</v>
          </cell>
          <cell r="C2895">
            <v>2017</v>
          </cell>
          <cell r="D2895" t="str">
            <v>201710</v>
          </cell>
          <cell r="E2895" t="str">
            <v>WASTE WATER TREATMENT DIV-EAST SECT</v>
          </cell>
          <cell r="F2895">
            <v>6000585602</v>
          </cell>
          <cell r="G2895" t="str">
            <v>Hour10</v>
          </cell>
          <cell r="H2895">
            <v>325</v>
          </cell>
        </row>
        <row r="2896">
          <cell r="A2896" t="str">
            <v>201710_WASTE WATER TREATMENT DIV-EAST SECT_6000758566</v>
          </cell>
          <cell r="B2896">
            <v>43029</v>
          </cell>
          <cell r="C2896">
            <v>2017</v>
          </cell>
          <cell r="D2896" t="str">
            <v>201710</v>
          </cell>
          <cell r="E2896" t="str">
            <v>WASTE WATER TREATMENT DIV-EAST SECT</v>
          </cell>
          <cell r="F2896">
            <v>6000758566</v>
          </cell>
          <cell r="G2896" t="str">
            <v>Hour22</v>
          </cell>
          <cell r="H2896">
            <v>548</v>
          </cell>
        </row>
        <row r="2897">
          <cell r="A2897" t="str">
            <v>201710_WASTE WATER TREATMENT DIV-EAST SECT_6001424131</v>
          </cell>
          <cell r="B2897">
            <v>43015</v>
          </cell>
          <cell r="C2897">
            <v>2017</v>
          </cell>
          <cell r="D2897" t="str">
            <v>201710</v>
          </cell>
          <cell r="E2897" t="str">
            <v>WASTE WATER TREATMENT DIV-EAST SECT</v>
          </cell>
          <cell r="F2897">
            <v>6001424131</v>
          </cell>
          <cell r="G2897" t="str">
            <v>Hour15</v>
          </cell>
          <cell r="H2897">
            <v>209</v>
          </cell>
        </row>
        <row r="2898">
          <cell r="A2898" t="str">
            <v>201711_WASTE WATER TREATMENT DIV-EAST SECT_6000585602</v>
          </cell>
          <cell r="B2898">
            <v>43062</v>
          </cell>
          <cell r="C2898">
            <v>2017</v>
          </cell>
          <cell r="D2898" t="str">
            <v>201711</v>
          </cell>
          <cell r="E2898" t="str">
            <v>WASTE WATER TREATMENT DIV-EAST SECT</v>
          </cell>
          <cell r="F2898">
            <v>6000585602</v>
          </cell>
          <cell r="G2898" t="str">
            <v>Hour12</v>
          </cell>
          <cell r="H2898">
            <v>528</v>
          </cell>
        </row>
        <row r="2899">
          <cell r="A2899" t="str">
            <v>201711_WASTE WATER TREATMENT DIV-EAST SECT_6000758566</v>
          </cell>
          <cell r="B2899">
            <v>43060</v>
          </cell>
          <cell r="C2899">
            <v>2017</v>
          </cell>
          <cell r="D2899" t="str">
            <v>201711</v>
          </cell>
          <cell r="E2899" t="str">
            <v>WASTE WATER TREATMENT DIV-EAST SECT</v>
          </cell>
          <cell r="F2899">
            <v>6000758566</v>
          </cell>
          <cell r="G2899" t="str">
            <v>Hour23</v>
          </cell>
          <cell r="H2899">
            <v>613</v>
          </cell>
        </row>
        <row r="2900">
          <cell r="A2900" t="str">
            <v>201711_WASTE WATER TREATMENT DIV-EAST SECT_6001424131</v>
          </cell>
          <cell r="B2900">
            <v>43069</v>
          </cell>
          <cell r="C2900">
            <v>2017</v>
          </cell>
          <cell r="D2900" t="str">
            <v>201711</v>
          </cell>
          <cell r="E2900" t="str">
            <v>WASTE WATER TREATMENT DIV-EAST SECT</v>
          </cell>
          <cell r="F2900">
            <v>6001424131</v>
          </cell>
          <cell r="G2900" t="str">
            <v>Hour12</v>
          </cell>
          <cell r="H2900">
            <v>199</v>
          </cell>
        </row>
        <row r="2901">
          <cell r="A2901" t="str">
            <v>201712_WASTE WATER TREATMENT DIV-EAST SECT_6000585602</v>
          </cell>
          <cell r="B2901">
            <v>43095</v>
          </cell>
          <cell r="C2901">
            <v>2017</v>
          </cell>
          <cell r="D2901" t="str">
            <v>201712</v>
          </cell>
          <cell r="E2901" t="str">
            <v>WASTE WATER TREATMENT DIV-EAST SECT</v>
          </cell>
          <cell r="F2901">
            <v>6000585602</v>
          </cell>
          <cell r="G2901" t="str">
            <v>Hour02</v>
          </cell>
          <cell r="H2901">
            <v>733</v>
          </cell>
        </row>
        <row r="2902">
          <cell r="A2902" t="str">
            <v>201712_WASTE WATER TREATMENT DIV-EAST SECT_6000758566</v>
          </cell>
          <cell r="B2902">
            <v>43098</v>
          </cell>
          <cell r="C2902">
            <v>2017</v>
          </cell>
          <cell r="D2902" t="str">
            <v>201712</v>
          </cell>
          <cell r="E2902" t="str">
            <v>WASTE WATER TREATMENT DIV-EAST SECT</v>
          </cell>
          <cell r="F2902">
            <v>6000758566</v>
          </cell>
          <cell r="G2902" t="str">
            <v>Hour13</v>
          </cell>
          <cell r="H2902">
            <v>619</v>
          </cell>
        </row>
        <row r="2903">
          <cell r="A2903" t="str">
            <v>201712_WASTE WATER TREATMENT DIV-EAST SECT_6001424131</v>
          </cell>
          <cell r="B2903">
            <v>43098</v>
          </cell>
          <cell r="C2903">
            <v>2017</v>
          </cell>
          <cell r="D2903" t="str">
            <v>201712</v>
          </cell>
          <cell r="E2903" t="str">
            <v>WASTE WATER TREATMENT DIV-EAST SECT</v>
          </cell>
          <cell r="F2903">
            <v>6001424131</v>
          </cell>
          <cell r="G2903" t="str">
            <v>Hour15</v>
          </cell>
          <cell r="H2903">
            <v>317</v>
          </cell>
        </row>
        <row r="2904">
          <cell r="A2904" t="str">
            <v>201801_WASTE WATER TREATMENT DIV-EAST SECT_6000585602</v>
          </cell>
          <cell r="B2904">
            <v>43111</v>
          </cell>
          <cell r="C2904">
            <v>2018</v>
          </cell>
          <cell r="D2904" t="str">
            <v>201801</v>
          </cell>
          <cell r="E2904" t="str">
            <v>WASTE WATER TREATMENT DIV-EAST SECT</v>
          </cell>
          <cell r="F2904">
            <v>6000585602</v>
          </cell>
          <cell r="G2904" t="str">
            <v>Hour14</v>
          </cell>
          <cell r="H2904">
            <v>499</v>
          </cell>
        </row>
        <row r="2905">
          <cell r="A2905" t="str">
            <v>201801_WASTE WATER TREATMENT DIV-EAST SECT_6000758566</v>
          </cell>
          <cell r="B2905">
            <v>43111</v>
          </cell>
          <cell r="C2905">
            <v>2018</v>
          </cell>
          <cell r="D2905" t="str">
            <v>201801</v>
          </cell>
          <cell r="E2905" t="str">
            <v>WASTE WATER TREATMENT DIV-EAST SECT</v>
          </cell>
          <cell r="F2905">
            <v>6000758566</v>
          </cell>
          <cell r="G2905" t="str">
            <v>Hour13</v>
          </cell>
          <cell r="H2905">
            <v>614</v>
          </cell>
        </row>
        <row r="2906">
          <cell r="A2906" t="str">
            <v>201801_WASTE WATER TREATMENT DIV-EAST SECT_6001424131</v>
          </cell>
          <cell r="B2906">
            <v>43117</v>
          </cell>
          <cell r="C2906">
            <v>2018</v>
          </cell>
          <cell r="D2906" t="str">
            <v>201801</v>
          </cell>
          <cell r="E2906" t="str">
            <v>WASTE WATER TREATMENT DIV-EAST SECT</v>
          </cell>
          <cell r="F2906">
            <v>6001424131</v>
          </cell>
          <cell r="G2906" t="str">
            <v>Hour11</v>
          </cell>
          <cell r="H2906">
            <v>444</v>
          </cell>
        </row>
        <row r="2907">
          <cell r="A2907" t="str">
            <v>201802_WASTE WATER TREATMENT DIV-EAST SECT_6000585602</v>
          </cell>
          <cell r="B2907">
            <v>43135</v>
          </cell>
          <cell r="C2907">
            <v>2018</v>
          </cell>
          <cell r="D2907" t="str">
            <v>201802</v>
          </cell>
          <cell r="E2907" t="str">
            <v>WASTE WATER TREATMENT DIV-EAST SECT</v>
          </cell>
          <cell r="F2907">
            <v>6000585602</v>
          </cell>
          <cell r="G2907" t="str">
            <v>Hour14</v>
          </cell>
          <cell r="H2907">
            <v>510</v>
          </cell>
        </row>
        <row r="2908">
          <cell r="A2908" t="str">
            <v>201802_WASTE WATER TREATMENT DIV-EAST SECT_6000758566</v>
          </cell>
          <cell r="B2908">
            <v>43132</v>
          </cell>
          <cell r="C2908">
            <v>2018</v>
          </cell>
          <cell r="D2908" t="str">
            <v>201802</v>
          </cell>
          <cell r="E2908" t="str">
            <v>WASTE WATER TREATMENT DIV-EAST SECT</v>
          </cell>
          <cell r="F2908">
            <v>6000758566</v>
          </cell>
          <cell r="G2908" t="str">
            <v>Hour21</v>
          </cell>
          <cell r="H2908">
            <v>592</v>
          </cell>
        </row>
        <row r="2909">
          <cell r="A2909" t="str">
            <v>201802_WASTE WATER TREATMENT DIV-EAST SECT_6001424131</v>
          </cell>
          <cell r="B2909">
            <v>43159</v>
          </cell>
          <cell r="C2909">
            <v>2018</v>
          </cell>
          <cell r="D2909" t="str">
            <v>201802</v>
          </cell>
          <cell r="E2909" t="str">
            <v>WASTE WATER TREATMENT DIV-EAST SECT</v>
          </cell>
          <cell r="F2909">
            <v>6001424131</v>
          </cell>
          <cell r="G2909" t="str">
            <v>Hour11</v>
          </cell>
          <cell r="H2909">
            <v>288</v>
          </cell>
        </row>
        <row r="2910">
          <cell r="A2910" t="str">
            <v>201803_WASTE WATER TREATMENT DIV-EAST SECT_6000585602</v>
          </cell>
          <cell r="B2910">
            <v>43183</v>
          </cell>
          <cell r="C2910">
            <v>2018</v>
          </cell>
          <cell r="D2910" t="str">
            <v>201803</v>
          </cell>
          <cell r="E2910" t="str">
            <v>WASTE WATER TREATMENT DIV-EAST SECT</v>
          </cell>
          <cell r="F2910">
            <v>6000585602</v>
          </cell>
          <cell r="G2910" t="str">
            <v>Hour12</v>
          </cell>
          <cell r="H2910">
            <v>421</v>
          </cell>
        </row>
        <row r="2911">
          <cell r="A2911" t="str">
            <v>201803_WASTE WATER TREATMENT DIV-EAST SECT_6000758566</v>
          </cell>
          <cell r="B2911">
            <v>43182</v>
          </cell>
          <cell r="C2911">
            <v>2018</v>
          </cell>
          <cell r="D2911" t="str">
            <v>201803</v>
          </cell>
          <cell r="E2911" t="str">
            <v>WASTE WATER TREATMENT DIV-EAST SECT</v>
          </cell>
          <cell r="F2911">
            <v>6000758566</v>
          </cell>
          <cell r="G2911" t="str">
            <v>Hour13</v>
          </cell>
          <cell r="H2911">
            <v>552</v>
          </cell>
        </row>
        <row r="2912">
          <cell r="A2912" t="str">
            <v>201803_WASTE WATER TREATMENT DIV-EAST SECT_6001424131</v>
          </cell>
          <cell r="B2912">
            <v>43160</v>
          </cell>
          <cell r="C2912">
            <v>2018</v>
          </cell>
          <cell r="D2912" t="str">
            <v>201803</v>
          </cell>
          <cell r="E2912" t="str">
            <v>WASTE WATER TREATMENT DIV-EAST SECT</v>
          </cell>
          <cell r="F2912">
            <v>6001424131</v>
          </cell>
          <cell r="G2912" t="str">
            <v>Hour10</v>
          </cell>
          <cell r="H2912">
            <v>278</v>
          </cell>
        </row>
        <row r="2913">
          <cell r="A2913" t="str">
            <v>201804_WASTE WATER TREATMENT DIV-EAST SECT_6000585602</v>
          </cell>
          <cell r="B2913">
            <v>43205</v>
          </cell>
          <cell r="C2913">
            <v>2018</v>
          </cell>
          <cell r="D2913" t="str">
            <v>201804</v>
          </cell>
          <cell r="E2913" t="str">
            <v>WASTE WATER TREATMENT DIV-EAST SECT</v>
          </cell>
          <cell r="F2913">
            <v>6000585602</v>
          </cell>
          <cell r="G2913" t="str">
            <v>Hour22</v>
          </cell>
          <cell r="H2913">
            <v>761</v>
          </cell>
        </row>
        <row r="2914">
          <cell r="A2914" t="str">
            <v>201804_WASTE WATER TREATMENT DIV-EAST SECT_6000758566</v>
          </cell>
          <cell r="B2914">
            <v>43205</v>
          </cell>
          <cell r="C2914">
            <v>2018</v>
          </cell>
          <cell r="D2914" t="str">
            <v>201804</v>
          </cell>
          <cell r="E2914" t="str">
            <v>WASTE WATER TREATMENT DIV-EAST SECT</v>
          </cell>
          <cell r="F2914">
            <v>6000758566</v>
          </cell>
          <cell r="G2914" t="str">
            <v>Hour03</v>
          </cell>
          <cell r="H2914">
            <v>563</v>
          </cell>
        </row>
        <row r="2915">
          <cell r="A2915" t="str">
            <v>201804_WASTE WATER TREATMENT DIV-EAST SECT_6001424131</v>
          </cell>
          <cell r="B2915">
            <v>43205</v>
          </cell>
          <cell r="C2915">
            <v>2018</v>
          </cell>
          <cell r="D2915" t="str">
            <v>201804</v>
          </cell>
          <cell r="E2915" t="str">
            <v>WASTE WATER TREATMENT DIV-EAST SECT</v>
          </cell>
          <cell r="F2915">
            <v>6001424131</v>
          </cell>
          <cell r="G2915" t="str">
            <v>Hour14</v>
          </cell>
          <cell r="H2915">
            <v>458</v>
          </cell>
        </row>
        <row r="2916">
          <cell r="A2916" t="str">
            <v>201805_WASTE WATER TREATMENT DIV-EAST SECT_6000585602</v>
          </cell>
          <cell r="B2916">
            <v>43233</v>
          </cell>
          <cell r="C2916">
            <v>2018</v>
          </cell>
          <cell r="D2916" t="str">
            <v>201805</v>
          </cell>
          <cell r="E2916" t="str">
            <v>WASTE WATER TREATMENT DIV-EAST SECT</v>
          </cell>
          <cell r="F2916">
            <v>6000585602</v>
          </cell>
          <cell r="G2916" t="str">
            <v>Hour12</v>
          </cell>
          <cell r="H2916">
            <v>397</v>
          </cell>
        </row>
        <row r="2917">
          <cell r="A2917" t="str">
            <v>201805_WASTE WATER TREATMENT DIV-EAST SECT_6000758566</v>
          </cell>
          <cell r="B2917">
            <v>43234</v>
          </cell>
          <cell r="C2917">
            <v>2018</v>
          </cell>
          <cell r="D2917" t="str">
            <v>201805</v>
          </cell>
          <cell r="E2917" t="str">
            <v>WASTE WATER TREATMENT DIV-EAST SECT</v>
          </cell>
          <cell r="F2917">
            <v>6000758566</v>
          </cell>
          <cell r="G2917" t="str">
            <v>Hour13</v>
          </cell>
          <cell r="H2917">
            <v>128</v>
          </cell>
        </row>
        <row r="2918">
          <cell r="A2918" t="str">
            <v>201805_WASTE WATER TREATMENT DIV-EAST SECT_6001424131</v>
          </cell>
          <cell r="B2918">
            <v>43229</v>
          </cell>
          <cell r="C2918">
            <v>2018</v>
          </cell>
          <cell r="D2918" t="str">
            <v>201805</v>
          </cell>
          <cell r="E2918" t="str">
            <v>WASTE WATER TREATMENT DIV-EAST SECT</v>
          </cell>
          <cell r="F2918">
            <v>6001424131</v>
          </cell>
          <cell r="G2918" t="str">
            <v>Hour08</v>
          </cell>
          <cell r="H2918">
            <v>180</v>
          </cell>
        </row>
        <row r="2919">
          <cell r="A2919" t="str">
            <v>201806_WASTE WATER TREATMENT DIV-EAST SECT_6000585602</v>
          </cell>
          <cell r="B2919">
            <v>43257</v>
          </cell>
          <cell r="C2919">
            <v>2018</v>
          </cell>
          <cell r="D2919" t="str">
            <v>201806</v>
          </cell>
          <cell r="E2919" t="str">
            <v>WASTE WATER TREATMENT DIV-EAST SECT</v>
          </cell>
          <cell r="F2919">
            <v>6000585602</v>
          </cell>
          <cell r="G2919" t="str">
            <v>Hour14</v>
          </cell>
          <cell r="H2919">
            <v>300</v>
          </cell>
        </row>
        <row r="2920">
          <cell r="A2920" t="str">
            <v>201806_WASTE WATER TREATMENT DIV-EAST SECT_6000758566</v>
          </cell>
          <cell r="B2920">
            <v>43274</v>
          </cell>
          <cell r="C2920">
            <v>2018</v>
          </cell>
          <cell r="D2920" t="str">
            <v>201806</v>
          </cell>
          <cell r="E2920" t="str">
            <v>WASTE WATER TREATMENT DIV-EAST SECT</v>
          </cell>
          <cell r="F2920">
            <v>6000758566</v>
          </cell>
          <cell r="G2920" t="str">
            <v>Hour04</v>
          </cell>
          <cell r="H2920">
            <v>176</v>
          </cell>
        </row>
        <row r="2921">
          <cell r="A2921" t="str">
            <v>201806_WASTE WATER TREATMENT DIV-EAST SECT_6001424131</v>
          </cell>
          <cell r="B2921">
            <v>43281</v>
          </cell>
          <cell r="C2921">
            <v>2018</v>
          </cell>
          <cell r="D2921" t="str">
            <v>201806</v>
          </cell>
          <cell r="E2921" t="str">
            <v>WASTE WATER TREATMENT DIV-EAST SECT</v>
          </cell>
          <cell r="F2921">
            <v>6001424131</v>
          </cell>
          <cell r="G2921" t="str">
            <v>Hour16</v>
          </cell>
          <cell r="H2921">
            <v>185</v>
          </cell>
        </row>
        <row r="2922">
          <cell r="A2922" t="str">
            <v>201707_WESTERN WASHINGTON UNIVERSITY_31C_6001303650</v>
          </cell>
          <cell r="B2922">
            <v>42939</v>
          </cell>
          <cell r="C2922">
            <v>2017</v>
          </cell>
          <cell r="D2922" t="str">
            <v>201707</v>
          </cell>
          <cell r="E2922" t="str">
            <v>WESTERN WASHINGTON UNIVERSITY_31C</v>
          </cell>
          <cell r="F2922">
            <v>6001303650</v>
          </cell>
          <cell r="G2922" t="str">
            <v>Hour22</v>
          </cell>
          <cell r="H2922">
            <v>43</v>
          </cell>
        </row>
        <row r="2923">
          <cell r="A2923" t="str">
            <v>201707_WESTERN WASHINGTON UNIVERSITY_31C_6001627012</v>
          </cell>
          <cell r="B2923">
            <v>42929</v>
          </cell>
          <cell r="C2923">
            <v>2017</v>
          </cell>
          <cell r="D2923" t="str">
            <v>201707</v>
          </cell>
          <cell r="E2923" t="str">
            <v>WESTERN WASHINGTON UNIVERSITY_31C</v>
          </cell>
          <cell r="F2923">
            <v>6001627012</v>
          </cell>
          <cell r="G2923" t="str">
            <v>Hour12</v>
          </cell>
          <cell r="H2923">
            <v>77</v>
          </cell>
        </row>
        <row r="2924">
          <cell r="A2924" t="str">
            <v>201708_WESTERN WASHINGTON UNIVERSITY_31C_6001303650</v>
          </cell>
          <cell r="B2924">
            <v>42960</v>
          </cell>
          <cell r="C2924">
            <v>2017</v>
          </cell>
          <cell r="D2924" t="str">
            <v>201708</v>
          </cell>
          <cell r="E2924" t="str">
            <v>WESTERN WASHINGTON UNIVERSITY_31C</v>
          </cell>
          <cell r="F2924">
            <v>6001303650</v>
          </cell>
          <cell r="G2924" t="str">
            <v>Hour22</v>
          </cell>
          <cell r="H2924">
            <v>42</v>
          </cell>
        </row>
        <row r="2925">
          <cell r="A2925" t="str">
            <v>201708_WESTERN WASHINGTON UNIVERSITY_31C_6001627012</v>
          </cell>
          <cell r="B2925">
            <v>42969</v>
          </cell>
          <cell r="C2925">
            <v>2017</v>
          </cell>
          <cell r="D2925" t="str">
            <v>201708</v>
          </cell>
          <cell r="E2925" t="str">
            <v>WESTERN WASHINGTON UNIVERSITY_31C</v>
          </cell>
          <cell r="F2925">
            <v>6001627012</v>
          </cell>
          <cell r="G2925" t="str">
            <v>Hour12</v>
          </cell>
          <cell r="H2925">
            <v>74</v>
          </cell>
        </row>
        <row r="2926">
          <cell r="A2926" t="str">
            <v>201709_WESTERN WASHINGTON UNIVERSITY_31C_6001303650</v>
          </cell>
          <cell r="B2926">
            <v>43004</v>
          </cell>
          <cell r="C2926">
            <v>2017</v>
          </cell>
          <cell r="D2926" t="str">
            <v>201709</v>
          </cell>
          <cell r="E2926" t="str">
            <v>WESTERN WASHINGTON UNIVERSITY_31C</v>
          </cell>
          <cell r="F2926">
            <v>6001303650</v>
          </cell>
          <cell r="G2926" t="str">
            <v>Hour20</v>
          </cell>
          <cell r="H2926">
            <v>80</v>
          </cell>
        </row>
        <row r="2927">
          <cell r="A2927" t="str">
            <v>201709_WESTERN WASHINGTON UNIVERSITY_31C_6001627012</v>
          </cell>
          <cell r="B2927">
            <v>42998</v>
          </cell>
          <cell r="C2927">
            <v>2017</v>
          </cell>
          <cell r="D2927" t="str">
            <v>201709</v>
          </cell>
          <cell r="E2927" t="str">
            <v>WESTERN WASHINGTON UNIVERSITY_31C</v>
          </cell>
          <cell r="F2927">
            <v>6001627012</v>
          </cell>
          <cell r="G2927" t="str">
            <v>Hour12</v>
          </cell>
          <cell r="H2927">
            <v>74</v>
          </cell>
        </row>
        <row r="2928">
          <cell r="A2928" t="str">
            <v>201710_WESTERN WASHINGTON UNIVERSITY_31C_6001303650</v>
          </cell>
          <cell r="B2928">
            <v>43011</v>
          </cell>
          <cell r="C2928">
            <v>2017</v>
          </cell>
          <cell r="D2928" t="str">
            <v>201710</v>
          </cell>
          <cell r="E2928" t="str">
            <v>WESTERN WASHINGTON UNIVERSITY_31C</v>
          </cell>
          <cell r="F2928">
            <v>6001303650</v>
          </cell>
          <cell r="G2928" t="str">
            <v>Hour21</v>
          </cell>
          <cell r="H2928">
            <v>89</v>
          </cell>
        </row>
        <row r="2929">
          <cell r="A2929" t="str">
            <v>201710_WESTERN WASHINGTON UNIVERSITY_31C_6001627012</v>
          </cell>
          <cell r="B2929">
            <v>43033</v>
          </cell>
          <cell r="C2929">
            <v>2017</v>
          </cell>
          <cell r="D2929" t="str">
            <v>201710</v>
          </cell>
          <cell r="E2929" t="str">
            <v>WESTERN WASHINGTON UNIVERSITY_31C</v>
          </cell>
          <cell r="F2929">
            <v>6001627012</v>
          </cell>
          <cell r="G2929" t="str">
            <v>Hour12</v>
          </cell>
          <cell r="H2929">
            <v>95</v>
          </cell>
        </row>
        <row r="2930">
          <cell r="A2930" t="str">
            <v>201711_WESTERN WASHINGTON UNIVERSITY_31C_6001303650</v>
          </cell>
          <cell r="B2930">
            <v>43044</v>
          </cell>
          <cell r="C2930">
            <v>2017</v>
          </cell>
          <cell r="D2930" t="str">
            <v>201711</v>
          </cell>
          <cell r="E2930" t="str">
            <v>WESTERN WASHINGTON UNIVERSITY_31C</v>
          </cell>
          <cell r="F2930">
            <v>6001303650</v>
          </cell>
          <cell r="G2930" t="str">
            <v>Hour21</v>
          </cell>
          <cell r="H2930">
            <v>93</v>
          </cell>
        </row>
        <row r="2931">
          <cell r="A2931" t="str">
            <v>201711_WESTERN WASHINGTON UNIVERSITY_31C_6001627012</v>
          </cell>
          <cell r="B2931">
            <v>43046</v>
          </cell>
          <cell r="C2931">
            <v>2017</v>
          </cell>
          <cell r="D2931" t="str">
            <v>201711</v>
          </cell>
          <cell r="E2931" t="str">
            <v>WESTERN WASHINGTON UNIVERSITY_31C</v>
          </cell>
          <cell r="F2931">
            <v>6001627012</v>
          </cell>
          <cell r="G2931" t="str">
            <v>Hour11</v>
          </cell>
          <cell r="H2931">
            <v>111</v>
          </cell>
        </row>
        <row r="2932">
          <cell r="A2932" t="str">
            <v>201712_WESTERN WASHINGTON UNIVERSITY_31C_6001303650</v>
          </cell>
          <cell r="B2932">
            <v>43072</v>
          </cell>
          <cell r="C2932">
            <v>2017</v>
          </cell>
          <cell r="D2932" t="str">
            <v>201712</v>
          </cell>
          <cell r="E2932" t="str">
            <v>WESTERN WASHINGTON UNIVERSITY_31C</v>
          </cell>
          <cell r="F2932">
            <v>6001303650</v>
          </cell>
          <cell r="G2932" t="str">
            <v>Hour21</v>
          </cell>
          <cell r="H2932">
            <v>97</v>
          </cell>
        </row>
        <row r="2933">
          <cell r="A2933" t="str">
            <v>201712_WESTERN WASHINGTON UNIVERSITY_31C_6001627012</v>
          </cell>
          <cell r="B2933">
            <v>43074</v>
          </cell>
          <cell r="C2933">
            <v>2017</v>
          </cell>
          <cell r="D2933" t="str">
            <v>201712</v>
          </cell>
          <cell r="E2933" t="str">
            <v>WESTERN WASHINGTON UNIVERSITY_31C</v>
          </cell>
          <cell r="F2933">
            <v>6001627012</v>
          </cell>
          <cell r="G2933" t="str">
            <v>Hour10</v>
          </cell>
          <cell r="H2933">
            <v>105</v>
          </cell>
        </row>
        <row r="2934">
          <cell r="A2934" t="str">
            <v>201801_WESTERN WASHINGTON UNIVERSITY_31C_6001303650</v>
          </cell>
          <cell r="B2934">
            <v>43121</v>
          </cell>
          <cell r="C2934">
            <v>2018</v>
          </cell>
          <cell r="D2934" t="str">
            <v>201801</v>
          </cell>
          <cell r="E2934" t="str">
            <v>WESTERN WASHINGTON UNIVERSITY_31C</v>
          </cell>
          <cell r="F2934">
            <v>6001303650</v>
          </cell>
          <cell r="G2934" t="str">
            <v>Hour21</v>
          </cell>
          <cell r="H2934">
            <v>97</v>
          </cell>
        </row>
        <row r="2935">
          <cell r="A2935" t="str">
            <v>201801_WESTERN WASHINGTON UNIVERSITY_31C_6001627012</v>
          </cell>
          <cell r="B2935">
            <v>43111</v>
          </cell>
          <cell r="C2935">
            <v>2018</v>
          </cell>
          <cell r="D2935" t="str">
            <v>201801</v>
          </cell>
          <cell r="E2935" t="str">
            <v>WESTERN WASHINGTON UNIVERSITY_31C</v>
          </cell>
          <cell r="F2935">
            <v>6001627012</v>
          </cell>
          <cell r="G2935" t="str">
            <v>Hour13</v>
          </cell>
          <cell r="H2935">
            <v>108</v>
          </cell>
        </row>
        <row r="2936">
          <cell r="A2936" t="str">
            <v>201802_WESTERN WASHINGTON UNIVERSITY_31C_6001303650</v>
          </cell>
          <cell r="B2936">
            <v>43136</v>
          </cell>
          <cell r="C2936">
            <v>2018</v>
          </cell>
          <cell r="D2936" t="str">
            <v>201802</v>
          </cell>
          <cell r="E2936" t="str">
            <v>WESTERN WASHINGTON UNIVERSITY_31C</v>
          </cell>
          <cell r="F2936">
            <v>6001303650</v>
          </cell>
          <cell r="G2936" t="str">
            <v>Hour19</v>
          </cell>
          <cell r="H2936">
            <v>100</v>
          </cell>
        </row>
        <row r="2937">
          <cell r="A2937" t="str">
            <v>201802_WESTERN WASHINGTON UNIVERSITY_31C_6001627012</v>
          </cell>
          <cell r="B2937">
            <v>43152</v>
          </cell>
          <cell r="C2937">
            <v>2018</v>
          </cell>
          <cell r="D2937" t="str">
            <v>201802</v>
          </cell>
          <cell r="E2937" t="str">
            <v>WESTERN WASHINGTON UNIVERSITY_31C</v>
          </cell>
          <cell r="F2937">
            <v>6001627012</v>
          </cell>
          <cell r="G2937" t="str">
            <v>Hour11</v>
          </cell>
          <cell r="H2937">
            <v>124</v>
          </cell>
        </row>
        <row r="2938">
          <cell r="A2938" t="str">
            <v>201803_WESTERN WASHINGTON UNIVERSITY_31C_6001303650</v>
          </cell>
          <cell r="B2938">
            <v>43164</v>
          </cell>
          <cell r="C2938">
            <v>2018</v>
          </cell>
          <cell r="D2938" t="str">
            <v>201803</v>
          </cell>
          <cell r="E2938" t="str">
            <v>WESTERN WASHINGTON UNIVERSITY_31C</v>
          </cell>
          <cell r="F2938">
            <v>6001303650</v>
          </cell>
          <cell r="G2938" t="str">
            <v>Hour21</v>
          </cell>
          <cell r="H2938">
            <v>94</v>
          </cell>
        </row>
        <row r="2939">
          <cell r="A2939" t="str">
            <v>201803_WESTERN WASHINGTON UNIVERSITY_31C_6001627012</v>
          </cell>
          <cell r="B2939">
            <v>43188</v>
          </cell>
          <cell r="C2939">
            <v>2018</v>
          </cell>
          <cell r="D2939" t="str">
            <v>201803</v>
          </cell>
          <cell r="E2939" t="str">
            <v>WESTERN WASHINGTON UNIVERSITY_31C</v>
          </cell>
          <cell r="F2939">
            <v>6001627012</v>
          </cell>
          <cell r="G2939" t="str">
            <v>Hour12</v>
          </cell>
          <cell r="H2939">
            <v>103</v>
          </cell>
        </row>
        <row r="2940">
          <cell r="A2940" t="str">
            <v>201804_WESTERN WASHINGTON UNIVERSITY_31C_6001303650</v>
          </cell>
          <cell r="B2940">
            <v>43198</v>
          </cell>
          <cell r="C2940">
            <v>2018</v>
          </cell>
          <cell r="D2940" t="str">
            <v>201804</v>
          </cell>
          <cell r="E2940" t="str">
            <v>WESTERN WASHINGTON UNIVERSITY_31C</v>
          </cell>
          <cell r="F2940">
            <v>6001303650</v>
          </cell>
          <cell r="G2940" t="str">
            <v>Hour21</v>
          </cell>
          <cell r="H2940">
            <v>88</v>
          </cell>
        </row>
        <row r="2941">
          <cell r="A2941" t="str">
            <v>201804_WESTERN WASHINGTON UNIVERSITY_31C_6001627012</v>
          </cell>
          <cell r="B2941">
            <v>43193</v>
          </cell>
          <cell r="C2941">
            <v>2018</v>
          </cell>
          <cell r="D2941" t="str">
            <v>201804</v>
          </cell>
          <cell r="E2941" t="str">
            <v>WESTERN WASHINGTON UNIVERSITY_31C</v>
          </cell>
          <cell r="F2941">
            <v>6001627012</v>
          </cell>
          <cell r="G2941" t="str">
            <v>Hour11</v>
          </cell>
          <cell r="H2941">
            <v>96</v>
          </cell>
        </row>
        <row r="2942">
          <cell r="A2942" t="str">
            <v>201805_WESTERN WASHINGTON UNIVERSITY_31C_6001303650</v>
          </cell>
          <cell r="B2942">
            <v>43227</v>
          </cell>
          <cell r="C2942">
            <v>2018</v>
          </cell>
          <cell r="D2942" t="str">
            <v>201805</v>
          </cell>
          <cell r="E2942" t="str">
            <v>WESTERN WASHINGTON UNIVERSITY_31C</v>
          </cell>
          <cell r="F2942">
            <v>6001303650</v>
          </cell>
          <cell r="G2942" t="str">
            <v>Hour22</v>
          </cell>
          <cell r="H2942">
            <v>82</v>
          </cell>
        </row>
        <row r="2943">
          <cell r="A2943" t="str">
            <v>201805_WESTERN WASHINGTON UNIVERSITY_31C_6001627012</v>
          </cell>
          <cell r="B2943">
            <v>43228</v>
          </cell>
          <cell r="C2943">
            <v>2018</v>
          </cell>
          <cell r="D2943" t="str">
            <v>201805</v>
          </cell>
          <cell r="E2943" t="str">
            <v>WESTERN WASHINGTON UNIVERSITY_31C</v>
          </cell>
          <cell r="F2943">
            <v>6001627012</v>
          </cell>
          <cell r="G2943" t="str">
            <v>Hour10</v>
          </cell>
          <cell r="H2943">
            <v>80</v>
          </cell>
        </row>
        <row r="2944">
          <cell r="A2944" t="str">
            <v>201806_WESTERN WASHINGTON UNIVERSITY_31C_6001303650</v>
          </cell>
          <cell r="B2944">
            <v>43254</v>
          </cell>
          <cell r="C2944">
            <v>2018</v>
          </cell>
          <cell r="D2944" t="str">
            <v>201806</v>
          </cell>
          <cell r="E2944" t="str">
            <v>WESTERN WASHINGTON UNIVERSITY_31C</v>
          </cell>
          <cell r="F2944">
            <v>6001303650</v>
          </cell>
          <cell r="G2944" t="str">
            <v>Hour22</v>
          </cell>
          <cell r="H2944">
            <v>80</v>
          </cell>
        </row>
        <row r="2945">
          <cell r="A2945" t="str">
            <v>201806_WESTERN WASHINGTON UNIVERSITY_31C_6001627012</v>
          </cell>
          <cell r="B2945">
            <v>43258</v>
          </cell>
          <cell r="C2945">
            <v>2018</v>
          </cell>
          <cell r="D2945" t="str">
            <v>201806</v>
          </cell>
          <cell r="E2945" t="str">
            <v>WESTERN WASHINGTON UNIVERSITY_31C</v>
          </cell>
          <cell r="F2945">
            <v>6001627012</v>
          </cell>
          <cell r="G2945" t="str">
            <v>Hour13</v>
          </cell>
          <cell r="H2945">
            <v>76</v>
          </cell>
        </row>
      </sheetData>
      <sheetData sheetId="8">
        <row r="1">
          <cell r="A1" t="str">
            <v>YearMo_Cust_rate_sap_device_location</v>
          </cell>
          <cell r="B1" t="str">
            <v>Year</v>
          </cell>
          <cell r="C1" t="str">
            <v>Month</v>
          </cell>
          <cell r="D1" t="str">
            <v>YearMo</v>
          </cell>
          <cell r="E1" t="str">
            <v>Cust_rate</v>
          </cell>
          <cell r="F1" t="str">
            <v>sap_device_location</v>
          </cell>
          <cell r="G1" t="str">
            <v>_NAME_</v>
          </cell>
          <cell r="H1" t="str">
            <v>COL1</v>
          </cell>
        </row>
        <row r="2">
          <cell r="A2" t="str">
            <v>201707_BP PIPELINES NORTH AMERICA INC._31C_6001081018</v>
          </cell>
          <cell r="B2">
            <v>2017</v>
          </cell>
          <cell r="C2" t="str">
            <v>07</v>
          </cell>
          <cell r="D2" t="str">
            <v>201707</v>
          </cell>
          <cell r="E2" t="str">
            <v>BP PIPELINES NORTH AMERICA INC._31C</v>
          </cell>
          <cell r="F2">
            <v>6001081018</v>
          </cell>
          <cell r="G2" t="str">
            <v>Load</v>
          </cell>
          <cell r="H2">
            <v>164841</v>
          </cell>
        </row>
        <row r="3">
          <cell r="A3" t="str">
            <v>201707_BP PIPELINES NORTH AMERICA INC._31C_6001594883</v>
          </cell>
          <cell r="B3">
            <v>2017</v>
          </cell>
          <cell r="C3" t="str">
            <v>07</v>
          </cell>
          <cell r="D3" t="str">
            <v>201707</v>
          </cell>
          <cell r="E3" t="str">
            <v>BP PIPELINES NORTH AMERICA INC._31C</v>
          </cell>
          <cell r="F3">
            <v>6001594883</v>
          </cell>
          <cell r="G3" t="str">
            <v>Load</v>
          </cell>
          <cell r="H3">
            <v>142305</v>
          </cell>
        </row>
        <row r="4">
          <cell r="A4" t="str">
            <v>201707_BRAVERN RESIDENTIAL LLC_26C_6000190485</v>
          </cell>
          <cell r="B4">
            <v>2017</v>
          </cell>
          <cell r="C4" t="str">
            <v>07</v>
          </cell>
          <cell r="D4" t="str">
            <v>201707</v>
          </cell>
          <cell r="E4" t="str">
            <v>BRAVERN RESIDENTIAL LLC_26C</v>
          </cell>
          <cell r="F4">
            <v>6000190485</v>
          </cell>
          <cell r="G4" t="str">
            <v>Load</v>
          </cell>
          <cell r="H4">
            <v>124764</v>
          </cell>
        </row>
        <row r="5">
          <cell r="A5" t="str">
            <v>201707_BRAVERN RESIDENTIAL LLC_26C_6001703846</v>
          </cell>
          <cell r="B5">
            <v>2017</v>
          </cell>
          <cell r="C5" t="str">
            <v>07</v>
          </cell>
          <cell r="D5" t="str">
            <v>201707</v>
          </cell>
          <cell r="E5" t="str">
            <v>BRAVERN RESIDENTIAL LLC_26C</v>
          </cell>
          <cell r="F5">
            <v>6001703846</v>
          </cell>
          <cell r="G5" t="str">
            <v>Load</v>
          </cell>
          <cell r="H5">
            <v>132159</v>
          </cell>
        </row>
        <row r="6">
          <cell r="A6" t="str">
            <v>201707_CITY OF BELLEVUE_31C_6000778709</v>
          </cell>
          <cell r="B6">
            <v>2017</v>
          </cell>
          <cell r="C6" t="str">
            <v>07</v>
          </cell>
          <cell r="D6" t="str">
            <v>201707</v>
          </cell>
          <cell r="E6" t="str">
            <v>CITY OF BELLEVUE_31C</v>
          </cell>
          <cell r="F6">
            <v>6000778709</v>
          </cell>
          <cell r="G6" t="str">
            <v>Load</v>
          </cell>
          <cell r="H6">
            <v>452889</v>
          </cell>
        </row>
        <row r="7">
          <cell r="A7" t="str">
            <v>201707_CITY OF BELLEVUE_31C_6001145635</v>
          </cell>
          <cell r="B7">
            <v>2017</v>
          </cell>
          <cell r="C7" t="str">
            <v>07</v>
          </cell>
          <cell r="D7" t="str">
            <v>201707</v>
          </cell>
          <cell r="E7" t="str">
            <v>CITY OF BELLEVUE_31C</v>
          </cell>
          <cell r="F7">
            <v>6001145635</v>
          </cell>
          <cell r="G7" t="str">
            <v>Load</v>
          </cell>
          <cell r="H7">
            <v>20219</v>
          </cell>
        </row>
        <row r="8">
          <cell r="A8" t="str">
            <v>201707_COSTCO WHOLESALE_26C_6000102504</v>
          </cell>
          <cell r="B8">
            <v>2017</v>
          </cell>
          <cell r="C8" t="str">
            <v>07</v>
          </cell>
          <cell r="D8" t="str">
            <v>201707</v>
          </cell>
          <cell r="E8" t="str">
            <v>COSTCO WHOLESALE_26C</v>
          </cell>
          <cell r="F8">
            <v>6000102504</v>
          </cell>
          <cell r="G8" t="str">
            <v>Load</v>
          </cell>
          <cell r="H8">
            <v>381702</v>
          </cell>
        </row>
        <row r="9">
          <cell r="A9" t="str">
            <v>201707_COSTCO WHOLESALE_26C_6000202498</v>
          </cell>
          <cell r="B9">
            <v>2017</v>
          </cell>
          <cell r="C9" t="str">
            <v>07</v>
          </cell>
          <cell r="D9" t="str">
            <v>201707</v>
          </cell>
          <cell r="E9" t="str">
            <v>COSTCO WHOLESALE_26C</v>
          </cell>
          <cell r="F9">
            <v>6000202498</v>
          </cell>
          <cell r="G9" t="str">
            <v>Load</v>
          </cell>
          <cell r="H9">
            <v>350930</v>
          </cell>
        </row>
        <row r="10">
          <cell r="A10" t="str">
            <v>201707_COSTCO WHOLESALE_26C_6000840885</v>
          </cell>
          <cell r="B10">
            <v>2017</v>
          </cell>
          <cell r="C10" t="str">
            <v>07</v>
          </cell>
          <cell r="D10" t="str">
            <v>201707</v>
          </cell>
          <cell r="E10" t="str">
            <v>COSTCO WHOLESALE_26C</v>
          </cell>
          <cell r="F10">
            <v>6000840885</v>
          </cell>
          <cell r="G10" t="str">
            <v>Load</v>
          </cell>
          <cell r="H10">
            <v>128706</v>
          </cell>
        </row>
        <row r="11">
          <cell r="A11" t="str">
            <v>201707_COSTCO WHOLESALE_26C_6000850176</v>
          </cell>
          <cell r="B11">
            <v>2017</v>
          </cell>
          <cell r="C11" t="str">
            <v>07</v>
          </cell>
          <cell r="D11" t="str">
            <v>201707</v>
          </cell>
          <cell r="E11" t="str">
            <v>COSTCO WHOLESALE_26C</v>
          </cell>
          <cell r="F11">
            <v>6000850176</v>
          </cell>
          <cell r="G11" t="str">
            <v>Load</v>
          </cell>
          <cell r="H11">
            <v>572848</v>
          </cell>
        </row>
        <row r="12">
          <cell r="A12" t="str">
            <v>201707_COSTCO WHOLESALE_26C_6000909772</v>
          </cell>
          <cell r="B12">
            <v>2017</v>
          </cell>
          <cell r="C12" t="str">
            <v>07</v>
          </cell>
          <cell r="D12" t="str">
            <v>201707</v>
          </cell>
          <cell r="E12" t="str">
            <v>COSTCO WHOLESALE_26C</v>
          </cell>
          <cell r="F12">
            <v>6000909772</v>
          </cell>
          <cell r="G12" t="str">
            <v>Load</v>
          </cell>
          <cell r="H12">
            <v>219213</v>
          </cell>
        </row>
        <row r="13">
          <cell r="A13" t="str">
            <v>201707_COSTCO WHOLESALE_26C_6001058838</v>
          </cell>
          <cell r="B13">
            <v>2017</v>
          </cell>
          <cell r="C13" t="str">
            <v>07</v>
          </cell>
          <cell r="D13" t="str">
            <v>201707</v>
          </cell>
          <cell r="E13" t="str">
            <v>COSTCO WHOLESALE_26C</v>
          </cell>
          <cell r="F13">
            <v>6001058838</v>
          </cell>
          <cell r="G13" t="str">
            <v>Load</v>
          </cell>
          <cell r="H13">
            <v>391119</v>
          </cell>
        </row>
        <row r="14">
          <cell r="A14" t="str">
            <v>201707_COSTCO WHOLESALE_26C_6001105690</v>
          </cell>
          <cell r="B14">
            <v>2017</v>
          </cell>
          <cell r="C14" t="str">
            <v>07</v>
          </cell>
          <cell r="D14" t="str">
            <v>201707</v>
          </cell>
          <cell r="E14" t="str">
            <v>COSTCO WHOLESALE_26C</v>
          </cell>
          <cell r="F14">
            <v>6001105690</v>
          </cell>
          <cell r="G14" t="str">
            <v>Load</v>
          </cell>
          <cell r="H14">
            <v>214692</v>
          </cell>
        </row>
        <row r="15">
          <cell r="A15" t="str">
            <v>201707_COSTCO WHOLESALE_26C_6001108708</v>
          </cell>
          <cell r="B15">
            <v>2017</v>
          </cell>
          <cell r="C15" t="str">
            <v>07</v>
          </cell>
          <cell r="D15" t="str">
            <v>201707</v>
          </cell>
          <cell r="E15" t="str">
            <v>COSTCO WHOLESALE_26C</v>
          </cell>
          <cell r="F15">
            <v>6001108708</v>
          </cell>
          <cell r="G15" t="str">
            <v>Load</v>
          </cell>
          <cell r="H15">
            <v>324054</v>
          </cell>
        </row>
        <row r="16">
          <cell r="A16" t="str">
            <v>201707_COSTCO WHOLESALE_26C_6002017875</v>
          </cell>
          <cell r="B16">
            <v>2017</v>
          </cell>
          <cell r="C16" t="str">
            <v>07</v>
          </cell>
          <cell r="D16" t="str">
            <v>201707</v>
          </cell>
          <cell r="E16" t="str">
            <v>COSTCO WHOLESALE_26C</v>
          </cell>
          <cell r="F16">
            <v>6002017875</v>
          </cell>
          <cell r="G16" t="str">
            <v>Load</v>
          </cell>
          <cell r="H16">
            <v>340536</v>
          </cell>
        </row>
        <row r="17">
          <cell r="A17" t="str">
            <v>201707_COSTCO WHOLESALE_40_6000125076</v>
          </cell>
          <cell r="B17">
            <v>2017</v>
          </cell>
          <cell r="C17" t="str">
            <v>07</v>
          </cell>
          <cell r="D17" t="str">
            <v>201707</v>
          </cell>
          <cell r="E17" t="str">
            <v>COSTCO WHOLESALE_40</v>
          </cell>
          <cell r="F17">
            <v>6000125076</v>
          </cell>
          <cell r="G17" t="str">
            <v>Load</v>
          </cell>
          <cell r="H17">
            <v>420572</v>
          </cell>
        </row>
        <row r="18">
          <cell r="A18" t="str">
            <v>201707_COSTCO WHOLESALE_40_6000125087</v>
          </cell>
          <cell r="B18">
            <v>2017</v>
          </cell>
          <cell r="C18" t="str">
            <v>07</v>
          </cell>
          <cell r="D18" t="str">
            <v>201707</v>
          </cell>
          <cell r="E18" t="str">
            <v>COSTCO WHOLESALE_40</v>
          </cell>
          <cell r="F18">
            <v>6000125087</v>
          </cell>
          <cell r="G18" t="str">
            <v>Load</v>
          </cell>
          <cell r="H18">
            <v>5094</v>
          </cell>
        </row>
        <row r="19">
          <cell r="A19" t="str">
            <v>201707_COSTCO WHOLESALE_40_6000900840</v>
          </cell>
          <cell r="B19">
            <v>2017</v>
          </cell>
          <cell r="C19" t="str">
            <v>07</v>
          </cell>
          <cell r="D19" t="str">
            <v>201707</v>
          </cell>
          <cell r="E19" t="str">
            <v>COSTCO WHOLESALE_40</v>
          </cell>
          <cell r="F19">
            <v>6000900840</v>
          </cell>
          <cell r="G19" t="str">
            <v>Load</v>
          </cell>
          <cell r="H19">
            <v>106815</v>
          </cell>
        </row>
        <row r="20">
          <cell r="A20" t="str">
            <v>201707_COSTCO WHOLESALE_40_6001610608</v>
          </cell>
          <cell r="B20">
            <v>2017</v>
          </cell>
          <cell r="C20" t="str">
            <v>07</v>
          </cell>
          <cell r="D20" t="str">
            <v>201707</v>
          </cell>
          <cell r="E20" t="str">
            <v>COSTCO WHOLESALE_40</v>
          </cell>
          <cell r="F20">
            <v>6001610608</v>
          </cell>
          <cell r="G20" t="str">
            <v>Load</v>
          </cell>
          <cell r="H20">
            <v>90513</v>
          </cell>
        </row>
        <row r="21">
          <cell r="A21" t="str">
            <v>201707_EVERGREEN GEN HOSP_31C_6000790701</v>
          </cell>
          <cell r="B21">
            <v>2017</v>
          </cell>
          <cell r="C21" t="str">
            <v>07</v>
          </cell>
          <cell r="D21" t="str">
            <v>201707</v>
          </cell>
          <cell r="E21" t="str">
            <v>EVERGREEN GEN HOSP_31C</v>
          </cell>
          <cell r="F21">
            <v>6000790701</v>
          </cell>
          <cell r="G21" t="str">
            <v>Load</v>
          </cell>
          <cell r="H21">
            <v>719035</v>
          </cell>
        </row>
        <row r="22">
          <cell r="A22" t="str">
            <v>201707_EVERGREEN GEN HOSP_31C_6000790730</v>
          </cell>
          <cell r="B22">
            <v>2017</v>
          </cell>
          <cell r="C22" t="str">
            <v>07</v>
          </cell>
          <cell r="D22" t="str">
            <v>201707</v>
          </cell>
          <cell r="E22" t="str">
            <v>EVERGREEN GEN HOSP_31C</v>
          </cell>
          <cell r="F22">
            <v>6000790730</v>
          </cell>
          <cell r="G22" t="str">
            <v>Load</v>
          </cell>
          <cell r="H22">
            <v>1741038</v>
          </cell>
        </row>
        <row r="23">
          <cell r="A23" t="str">
            <v>201707_KROGER_26C_6000364720</v>
          </cell>
          <cell r="B23">
            <v>2017</v>
          </cell>
          <cell r="C23" t="str">
            <v>07</v>
          </cell>
          <cell r="D23" t="str">
            <v>201707</v>
          </cell>
          <cell r="E23" t="str">
            <v>KROGER_26C</v>
          </cell>
          <cell r="F23">
            <v>6000364720</v>
          </cell>
          <cell r="G23" t="str">
            <v>Load</v>
          </cell>
          <cell r="H23">
            <v>189105</v>
          </cell>
        </row>
        <row r="24">
          <cell r="A24" t="str">
            <v>201707_KROGER_26C_6000643119</v>
          </cell>
          <cell r="B24">
            <v>2017</v>
          </cell>
          <cell r="C24" t="str">
            <v>07</v>
          </cell>
          <cell r="D24" t="str">
            <v>201707</v>
          </cell>
          <cell r="E24" t="str">
            <v>KROGER_26C</v>
          </cell>
          <cell r="F24">
            <v>6000643119</v>
          </cell>
          <cell r="G24" t="str">
            <v>Load</v>
          </cell>
          <cell r="H24">
            <v>275163</v>
          </cell>
        </row>
        <row r="25">
          <cell r="A25" t="str">
            <v>201707_KROGER_26C_6000888841</v>
          </cell>
          <cell r="B25">
            <v>2017</v>
          </cell>
          <cell r="C25" t="str">
            <v>07</v>
          </cell>
          <cell r="D25" t="str">
            <v>201707</v>
          </cell>
          <cell r="E25" t="str">
            <v>KROGER_26C</v>
          </cell>
          <cell r="F25">
            <v>6000888841</v>
          </cell>
          <cell r="G25" t="str">
            <v>Load</v>
          </cell>
          <cell r="H25">
            <v>152071</v>
          </cell>
        </row>
        <row r="26">
          <cell r="A26" t="str">
            <v>201707_KROGER_26C_6001126750</v>
          </cell>
          <cell r="B26">
            <v>2017</v>
          </cell>
          <cell r="C26" t="str">
            <v>07</v>
          </cell>
          <cell r="D26" t="str">
            <v>201707</v>
          </cell>
          <cell r="E26" t="str">
            <v>KROGER_26C</v>
          </cell>
          <cell r="F26">
            <v>6001126750</v>
          </cell>
          <cell r="G26" t="str">
            <v>Load</v>
          </cell>
          <cell r="H26">
            <v>361028</v>
          </cell>
        </row>
        <row r="27">
          <cell r="A27" t="str">
            <v>201707_KROGER_26C_6001173460</v>
          </cell>
          <cell r="B27">
            <v>2017</v>
          </cell>
          <cell r="C27" t="str">
            <v>07</v>
          </cell>
          <cell r="D27" t="str">
            <v>201707</v>
          </cell>
          <cell r="E27" t="str">
            <v>KROGER_26C</v>
          </cell>
          <cell r="F27">
            <v>6001173460</v>
          </cell>
          <cell r="G27" t="str">
            <v>Load</v>
          </cell>
          <cell r="H27">
            <v>364126</v>
          </cell>
        </row>
        <row r="28">
          <cell r="A28" t="str">
            <v>201707_King County_26C_6000279891</v>
          </cell>
          <cell r="B28">
            <v>2017</v>
          </cell>
          <cell r="C28" t="str">
            <v>07</v>
          </cell>
          <cell r="D28" t="str">
            <v>201707</v>
          </cell>
          <cell r="E28" t="str">
            <v>King County_26C</v>
          </cell>
          <cell r="F28">
            <v>6000279891</v>
          </cell>
          <cell r="G28" t="str">
            <v>Load</v>
          </cell>
          <cell r="H28">
            <v>112926</v>
          </cell>
        </row>
        <row r="29">
          <cell r="A29" t="str">
            <v>201707_King County_26C_6000286288</v>
          </cell>
          <cell r="B29">
            <v>2017</v>
          </cell>
          <cell r="C29" t="str">
            <v>07</v>
          </cell>
          <cell r="D29" t="str">
            <v>201707</v>
          </cell>
          <cell r="E29" t="str">
            <v>King County_26C</v>
          </cell>
          <cell r="F29">
            <v>6000286288</v>
          </cell>
          <cell r="G29" t="str">
            <v>Load</v>
          </cell>
        </row>
        <row r="30">
          <cell r="A30" t="str">
            <v>201707_King County_26C_6000925350</v>
          </cell>
          <cell r="B30">
            <v>2017</v>
          </cell>
          <cell r="C30" t="str">
            <v>07</v>
          </cell>
          <cell r="D30" t="str">
            <v>201707</v>
          </cell>
          <cell r="E30" t="str">
            <v>King County_26C</v>
          </cell>
          <cell r="F30">
            <v>6000925350</v>
          </cell>
          <cell r="G30" t="str">
            <v>Load</v>
          </cell>
          <cell r="H30">
            <v>964119</v>
          </cell>
        </row>
        <row r="31">
          <cell r="A31" t="str">
            <v>201707_King County_26C_6000982400</v>
          </cell>
          <cell r="B31">
            <v>2017</v>
          </cell>
          <cell r="C31" t="str">
            <v>07</v>
          </cell>
          <cell r="D31" t="str">
            <v>201707</v>
          </cell>
          <cell r="E31" t="str">
            <v>King County_26C</v>
          </cell>
          <cell r="F31">
            <v>6000982400</v>
          </cell>
          <cell r="G31" t="str">
            <v>Load</v>
          </cell>
          <cell r="H31">
            <v>135633</v>
          </cell>
        </row>
        <row r="32">
          <cell r="A32" t="str">
            <v>201707_King County_26C_6000988758</v>
          </cell>
          <cell r="B32">
            <v>2017</v>
          </cell>
          <cell r="C32" t="str">
            <v>07</v>
          </cell>
          <cell r="D32" t="str">
            <v>201707</v>
          </cell>
          <cell r="E32" t="str">
            <v>King County_26C</v>
          </cell>
          <cell r="F32">
            <v>6000988758</v>
          </cell>
          <cell r="G32" t="str">
            <v>Load</v>
          </cell>
          <cell r="H32">
            <v>2887</v>
          </cell>
        </row>
        <row r="33">
          <cell r="A33" t="str">
            <v>201707_King County_26C_6000988772</v>
          </cell>
          <cell r="B33">
            <v>2017</v>
          </cell>
          <cell r="C33" t="str">
            <v>07</v>
          </cell>
          <cell r="D33" t="str">
            <v>201707</v>
          </cell>
          <cell r="E33" t="str">
            <v>King County_26C</v>
          </cell>
          <cell r="F33">
            <v>6000988772</v>
          </cell>
          <cell r="G33" t="str">
            <v>Load</v>
          </cell>
          <cell r="H33">
            <v>107786</v>
          </cell>
        </row>
        <row r="34">
          <cell r="A34" t="str">
            <v>201707_King County_31C_6000459111</v>
          </cell>
          <cell r="B34">
            <v>2017</v>
          </cell>
          <cell r="C34" t="str">
            <v>07</v>
          </cell>
          <cell r="D34" t="str">
            <v>201707</v>
          </cell>
          <cell r="E34" t="str">
            <v>King County_31C</v>
          </cell>
          <cell r="F34">
            <v>6000459111</v>
          </cell>
          <cell r="G34" t="str">
            <v>Load</v>
          </cell>
          <cell r="H34">
            <v>114923</v>
          </cell>
        </row>
        <row r="35">
          <cell r="A35" t="str">
            <v>201707_King County_31C_6001083923</v>
          </cell>
          <cell r="B35">
            <v>2017</v>
          </cell>
          <cell r="C35" t="str">
            <v>07</v>
          </cell>
          <cell r="D35" t="str">
            <v>201707</v>
          </cell>
          <cell r="E35" t="str">
            <v>King County_31C</v>
          </cell>
          <cell r="F35">
            <v>6001083923</v>
          </cell>
          <cell r="G35" t="str">
            <v>Load</v>
          </cell>
          <cell r="H35">
            <v>99367</v>
          </cell>
        </row>
        <row r="36">
          <cell r="A36" t="str">
            <v>201707_LAKE WASHINGTON SCHOOL DIST 414_26C_6000011243</v>
          </cell>
          <cell r="B36">
            <v>2017</v>
          </cell>
          <cell r="C36" t="str">
            <v>07</v>
          </cell>
          <cell r="D36" t="str">
            <v>201707</v>
          </cell>
          <cell r="E36" t="str">
            <v>LAKE WASHINGTON SCHOOL DIST 414_26C</v>
          </cell>
          <cell r="F36">
            <v>6000011243</v>
          </cell>
          <cell r="G36" t="str">
            <v>Load</v>
          </cell>
          <cell r="H36">
            <v>2489</v>
          </cell>
        </row>
        <row r="37">
          <cell r="A37" t="str">
            <v>201707_LAKE WASHINGTON SCHOOL DIST 414_26C_6000011259</v>
          </cell>
          <cell r="B37">
            <v>2017</v>
          </cell>
          <cell r="C37" t="str">
            <v>07</v>
          </cell>
          <cell r="D37" t="str">
            <v>201707</v>
          </cell>
          <cell r="E37" t="str">
            <v>LAKE WASHINGTON SCHOOL DIST 414_26C</v>
          </cell>
          <cell r="F37">
            <v>6000011259</v>
          </cell>
          <cell r="G37" t="str">
            <v>Load</v>
          </cell>
          <cell r="H37">
            <v>72847</v>
          </cell>
        </row>
        <row r="38">
          <cell r="A38" t="str">
            <v>201707_LAKE WASHINGTON SCHOOL DIST 414_26C_6001010266</v>
          </cell>
          <cell r="B38">
            <v>2017</v>
          </cell>
          <cell r="C38" t="str">
            <v>07</v>
          </cell>
          <cell r="D38" t="str">
            <v>201707</v>
          </cell>
          <cell r="E38" t="str">
            <v>LAKE WASHINGTON SCHOOL DIST 414_26C</v>
          </cell>
          <cell r="F38">
            <v>6001010266</v>
          </cell>
          <cell r="G38" t="str">
            <v>Load</v>
          </cell>
          <cell r="H38">
            <v>2907</v>
          </cell>
        </row>
        <row r="39">
          <cell r="A39" t="str">
            <v>201707_LAKE WASHINGTON SCHOOL DIST 414_26C_6001010278</v>
          </cell>
          <cell r="B39">
            <v>2017</v>
          </cell>
          <cell r="C39" t="str">
            <v>07</v>
          </cell>
          <cell r="D39" t="str">
            <v>201707</v>
          </cell>
          <cell r="E39" t="str">
            <v>LAKE WASHINGTON SCHOOL DIST 414_26C</v>
          </cell>
          <cell r="F39">
            <v>6001010278</v>
          </cell>
          <cell r="G39" t="str">
            <v>Load</v>
          </cell>
          <cell r="H39">
            <v>81532</v>
          </cell>
        </row>
        <row r="40">
          <cell r="A40" t="str">
            <v>201707_LOWES HOME CENTERS LLC_26C_6000006400</v>
          </cell>
          <cell r="B40">
            <v>2017</v>
          </cell>
          <cell r="C40" t="str">
            <v>07</v>
          </cell>
          <cell r="D40" t="str">
            <v>201707</v>
          </cell>
          <cell r="E40" t="str">
            <v>LOWES HOME CENTERS LLC_26C</v>
          </cell>
          <cell r="F40">
            <v>6000006400</v>
          </cell>
          <cell r="G40" t="str">
            <v>Load</v>
          </cell>
          <cell r="H40">
            <v>154316</v>
          </cell>
        </row>
        <row r="41">
          <cell r="A41" t="str">
            <v>201707_LOWES HOME CENTERS LLC_26C_6000169952</v>
          </cell>
          <cell r="B41">
            <v>2017</v>
          </cell>
          <cell r="C41" t="str">
            <v>07</v>
          </cell>
          <cell r="D41" t="str">
            <v>201707</v>
          </cell>
          <cell r="E41" t="str">
            <v>LOWES HOME CENTERS LLC_26C</v>
          </cell>
          <cell r="F41">
            <v>6000169952</v>
          </cell>
          <cell r="G41" t="str">
            <v>Load</v>
          </cell>
          <cell r="H41">
            <v>225682</v>
          </cell>
        </row>
        <row r="42">
          <cell r="A42" t="str">
            <v>201707_LOWES HOME CENTERS LLC_26C_6000482342</v>
          </cell>
          <cell r="B42">
            <v>2017</v>
          </cell>
          <cell r="C42" t="str">
            <v>07</v>
          </cell>
          <cell r="D42" t="str">
            <v>201707</v>
          </cell>
          <cell r="E42" t="str">
            <v>LOWES HOME CENTERS LLC_26C</v>
          </cell>
          <cell r="F42">
            <v>6000482342</v>
          </cell>
          <cell r="G42" t="str">
            <v>Load</v>
          </cell>
          <cell r="H42">
            <v>192413</v>
          </cell>
        </row>
        <row r="43">
          <cell r="A43" t="str">
            <v>201707_LOWES HOME CENTERS LLC_26C_6001050578</v>
          </cell>
          <cell r="B43">
            <v>2017</v>
          </cell>
          <cell r="C43" t="str">
            <v>07</v>
          </cell>
          <cell r="D43" t="str">
            <v>201707</v>
          </cell>
          <cell r="E43" t="str">
            <v>LOWES HOME CENTERS LLC_26C</v>
          </cell>
          <cell r="F43">
            <v>6001050578</v>
          </cell>
          <cell r="G43" t="str">
            <v>Load</v>
          </cell>
          <cell r="H43">
            <v>178425</v>
          </cell>
        </row>
        <row r="44">
          <cell r="A44" t="str">
            <v>201707_Lincoln Square_26C_6000171726</v>
          </cell>
          <cell r="B44">
            <v>2017</v>
          </cell>
          <cell r="C44" t="str">
            <v>07</v>
          </cell>
          <cell r="D44" t="str">
            <v>201707</v>
          </cell>
          <cell r="E44" t="str">
            <v>Lincoln Square_26C</v>
          </cell>
          <cell r="F44">
            <v>6000171726</v>
          </cell>
          <cell r="G44" t="str">
            <v>Load</v>
          </cell>
          <cell r="H44">
            <v>195343</v>
          </cell>
        </row>
        <row r="45">
          <cell r="A45" t="str">
            <v>201707_Lincoln Square_26C_6000223183</v>
          </cell>
          <cell r="B45">
            <v>2017</v>
          </cell>
          <cell r="C45" t="str">
            <v>07</v>
          </cell>
          <cell r="D45" t="str">
            <v>201707</v>
          </cell>
          <cell r="E45" t="str">
            <v>Lincoln Square_26C</v>
          </cell>
          <cell r="F45">
            <v>6000223183</v>
          </cell>
          <cell r="G45" t="str">
            <v>Load</v>
          </cell>
          <cell r="H45">
            <v>262767</v>
          </cell>
        </row>
        <row r="46">
          <cell r="A46" t="str">
            <v>201707_Lincoln Square_26C_6000290677</v>
          </cell>
          <cell r="B46">
            <v>2017</v>
          </cell>
          <cell r="C46" t="str">
            <v>07</v>
          </cell>
          <cell r="D46" t="str">
            <v>201707</v>
          </cell>
          <cell r="E46" t="str">
            <v>Lincoln Square_26C</v>
          </cell>
          <cell r="F46">
            <v>6000290677</v>
          </cell>
          <cell r="G46" t="str">
            <v>Load</v>
          </cell>
          <cell r="H46">
            <v>237412</v>
          </cell>
        </row>
        <row r="47">
          <cell r="A47" t="str">
            <v>201707_Lincoln Square_26C_6000320732</v>
          </cell>
          <cell r="B47">
            <v>2017</v>
          </cell>
          <cell r="C47" t="str">
            <v>07</v>
          </cell>
          <cell r="D47" t="str">
            <v>201707</v>
          </cell>
          <cell r="E47" t="str">
            <v>Lincoln Square_26C</v>
          </cell>
          <cell r="F47">
            <v>6000320732</v>
          </cell>
          <cell r="G47" t="str">
            <v>Load</v>
          </cell>
          <cell r="H47">
            <v>204251</v>
          </cell>
        </row>
        <row r="48">
          <cell r="A48" t="str">
            <v>201707_Lincoln Square_26C_6000717670</v>
          </cell>
          <cell r="B48">
            <v>2017</v>
          </cell>
          <cell r="C48" t="str">
            <v>07</v>
          </cell>
          <cell r="D48" t="str">
            <v>201707</v>
          </cell>
          <cell r="E48" t="str">
            <v>Lincoln Square_26C</v>
          </cell>
          <cell r="F48">
            <v>6000717670</v>
          </cell>
          <cell r="G48" t="str">
            <v>Load</v>
          </cell>
          <cell r="H48">
            <v>242208</v>
          </cell>
        </row>
        <row r="49">
          <cell r="A49" t="str">
            <v>201707_Lincoln Square_26C_6000733870</v>
          </cell>
          <cell r="B49">
            <v>2017</v>
          </cell>
          <cell r="C49" t="str">
            <v>07</v>
          </cell>
          <cell r="D49" t="str">
            <v>201707</v>
          </cell>
          <cell r="E49" t="str">
            <v>Lincoln Square_26C</v>
          </cell>
          <cell r="F49">
            <v>6000733870</v>
          </cell>
          <cell r="G49" t="str">
            <v>Load</v>
          </cell>
          <cell r="H49">
            <v>114059</v>
          </cell>
        </row>
        <row r="50">
          <cell r="A50" t="str">
            <v>201707_MICROSOFT CORPORATION_26C_6000158136</v>
          </cell>
          <cell r="B50">
            <v>2017</v>
          </cell>
          <cell r="C50" t="str">
            <v>07</v>
          </cell>
          <cell r="D50" t="str">
            <v>201707</v>
          </cell>
          <cell r="E50" t="str">
            <v>MICROSOFT CORPORATION_26C</v>
          </cell>
          <cell r="F50">
            <v>6000158136</v>
          </cell>
          <cell r="G50" t="str">
            <v>Load</v>
          </cell>
          <cell r="H50">
            <v>290719</v>
          </cell>
        </row>
        <row r="51">
          <cell r="A51" t="str">
            <v>201707_MICROSOFT CORPORATION_26C_6000258479</v>
          </cell>
          <cell r="B51">
            <v>2017</v>
          </cell>
          <cell r="C51" t="str">
            <v>07</v>
          </cell>
          <cell r="D51" t="str">
            <v>201707</v>
          </cell>
          <cell r="E51" t="str">
            <v>MICROSOFT CORPORATION_26C</v>
          </cell>
          <cell r="F51">
            <v>6000258479</v>
          </cell>
          <cell r="G51" t="str">
            <v>Load</v>
          </cell>
          <cell r="H51">
            <v>179534</v>
          </cell>
        </row>
        <row r="52">
          <cell r="A52" t="str">
            <v>201707_MICROSOFT CORPORATION_26C_6000544566</v>
          </cell>
          <cell r="B52">
            <v>2017</v>
          </cell>
          <cell r="C52" t="str">
            <v>07</v>
          </cell>
          <cell r="D52" t="str">
            <v>201707</v>
          </cell>
          <cell r="E52" t="str">
            <v>MICROSOFT CORPORATION_26C</v>
          </cell>
          <cell r="F52">
            <v>6000544566</v>
          </cell>
          <cell r="G52" t="str">
            <v>Load</v>
          </cell>
          <cell r="H52">
            <v>270526</v>
          </cell>
        </row>
        <row r="53">
          <cell r="A53" t="str">
            <v>201707_MICROSOFT CORPORATION_26C_6000775805</v>
          </cell>
          <cell r="B53">
            <v>2017</v>
          </cell>
          <cell r="C53" t="str">
            <v>07</v>
          </cell>
          <cell r="D53" t="str">
            <v>201707</v>
          </cell>
          <cell r="E53" t="str">
            <v>MICROSOFT CORPORATION_26C</v>
          </cell>
          <cell r="F53">
            <v>6000775805</v>
          </cell>
          <cell r="G53" t="str">
            <v>Load</v>
          </cell>
          <cell r="H53">
            <v>115466</v>
          </cell>
        </row>
        <row r="54">
          <cell r="A54" t="str">
            <v>201707_MICROSOFT CORPORATION_26C_6001326890</v>
          </cell>
          <cell r="B54">
            <v>2017</v>
          </cell>
          <cell r="C54" t="str">
            <v>07</v>
          </cell>
          <cell r="D54" t="str">
            <v>201707</v>
          </cell>
          <cell r="E54" t="str">
            <v>MICROSOFT CORPORATION_26C</v>
          </cell>
          <cell r="F54">
            <v>6001326890</v>
          </cell>
          <cell r="G54" t="str">
            <v>Load</v>
          </cell>
          <cell r="H54">
            <v>155279</v>
          </cell>
        </row>
        <row r="55">
          <cell r="A55" t="str">
            <v>201707_MICROSOFT CORPORATION_26C_6001337747</v>
          </cell>
          <cell r="B55">
            <v>2017</v>
          </cell>
          <cell r="C55" t="str">
            <v>07</v>
          </cell>
          <cell r="D55" t="str">
            <v>201707</v>
          </cell>
          <cell r="E55" t="str">
            <v>MICROSOFT CORPORATION_26C</v>
          </cell>
          <cell r="F55">
            <v>6001337747</v>
          </cell>
          <cell r="G55" t="str">
            <v>Load</v>
          </cell>
          <cell r="H55">
            <v>375035</v>
          </cell>
        </row>
        <row r="56">
          <cell r="A56" t="str">
            <v>201707_MICROSOFT CORPORATION_26C_6001610686</v>
          </cell>
          <cell r="B56">
            <v>2017</v>
          </cell>
          <cell r="C56" t="str">
            <v>07</v>
          </cell>
          <cell r="D56" t="str">
            <v>201707</v>
          </cell>
          <cell r="E56" t="str">
            <v>MICROSOFT CORPORATION_26C</v>
          </cell>
          <cell r="F56">
            <v>6001610686</v>
          </cell>
          <cell r="G56" t="str">
            <v>Load</v>
          </cell>
          <cell r="H56">
            <v>200713</v>
          </cell>
        </row>
        <row r="57">
          <cell r="A57" t="str">
            <v>201707_MICROSOFT CORPORATION_26C_6001783516</v>
          </cell>
          <cell r="B57">
            <v>2017</v>
          </cell>
          <cell r="C57" t="str">
            <v>07</v>
          </cell>
          <cell r="D57" t="str">
            <v>201707</v>
          </cell>
          <cell r="E57" t="str">
            <v>MICROSOFT CORPORATION_26C</v>
          </cell>
          <cell r="F57">
            <v>6001783516</v>
          </cell>
          <cell r="G57" t="str">
            <v>Load</v>
          </cell>
          <cell r="H57">
            <v>174419</v>
          </cell>
        </row>
        <row r="58">
          <cell r="A58" t="str">
            <v>201707_MICROSOFT CORPORATION_31C_6000084155</v>
          </cell>
          <cell r="B58">
            <v>2017</v>
          </cell>
          <cell r="C58" t="str">
            <v>07</v>
          </cell>
          <cell r="D58" t="str">
            <v>201707</v>
          </cell>
          <cell r="E58" t="str">
            <v>MICROSOFT CORPORATION_31C</v>
          </cell>
          <cell r="F58">
            <v>6000084155</v>
          </cell>
          <cell r="G58" t="str">
            <v>Load</v>
          </cell>
          <cell r="H58">
            <v>1123314</v>
          </cell>
        </row>
        <row r="59">
          <cell r="A59" t="str">
            <v>201707_MICROSOFT CORPORATION_31C_6001536093</v>
          </cell>
          <cell r="B59">
            <v>2017</v>
          </cell>
          <cell r="C59" t="str">
            <v>07</v>
          </cell>
          <cell r="D59" t="str">
            <v>201707</v>
          </cell>
          <cell r="E59" t="str">
            <v>MICROSOFT CORPORATION_31C</v>
          </cell>
          <cell r="F59">
            <v>6001536093</v>
          </cell>
          <cell r="G59" t="str">
            <v>Load</v>
          </cell>
          <cell r="H59">
            <v>735986</v>
          </cell>
        </row>
        <row r="60">
          <cell r="A60" t="str">
            <v>201707_MICROSOFT CORPORATION_40_6000038059</v>
          </cell>
          <cell r="B60">
            <v>2017</v>
          </cell>
          <cell r="C60" t="str">
            <v>07</v>
          </cell>
          <cell r="D60" t="str">
            <v>201707</v>
          </cell>
          <cell r="E60" t="str">
            <v>MICROSOFT CORPORATION_40</v>
          </cell>
          <cell r="F60">
            <v>6000038059</v>
          </cell>
          <cell r="G60" t="str">
            <v>Load</v>
          </cell>
          <cell r="H60">
            <v>303943</v>
          </cell>
        </row>
        <row r="61">
          <cell r="A61" t="str">
            <v>201707_MICROSOFT CORPORATION_40_6000046240</v>
          </cell>
          <cell r="B61">
            <v>2017</v>
          </cell>
          <cell r="C61" t="str">
            <v>07</v>
          </cell>
          <cell r="D61" t="str">
            <v>201707</v>
          </cell>
          <cell r="E61" t="str">
            <v>MICROSOFT CORPORATION_40</v>
          </cell>
          <cell r="F61">
            <v>6000046240</v>
          </cell>
          <cell r="G61" t="str">
            <v>Load</v>
          </cell>
          <cell r="H61">
            <v>51015</v>
          </cell>
        </row>
        <row r="62">
          <cell r="A62" t="str">
            <v>201707_MICROSOFT CORPORATION_40_6000046259</v>
          </cell>
          <cell r="B62">
            <v>2017</v>
          </cell>
          <cell r="C62" t="str">
            <v>07</v>
          </cell>
          <cell r="D62" t="str">
            <v>201707</v>
          </cell>
          <cell r="E62" t="str">
            <v>MICROSOFT CORPORATION_40</v>
          </cell>
          <cell r="F62">
            <v>6000046259</v>
          </cell>
          <cell r="G62" t="str">
            <v>Load</v>
          </cell>
          <cell r="H62">
            <v>228927</v>
          </cell>
        </row>
        <row r="63">
          <cell r="A63" t="str">
            <v>201707_MICROSOFT CORPORATION_40_6000078823</v>
          </cell>
          <cell r="B63">
            <v>2017</v>
          </cell>
          <cell r="C63" t="str">
            <v>07</v>
          </cell>
          <cell r="D63" t="str">
            <v>201707</v>
          </cell>
          <cell r="E63" t="str">
            <v>MICROSOFT CORPORATION_40</v>
          </cell>
          <cell r="F63">
            <v>6000078823</v>
          </cell>
          <cell r="G63" t="str">
            <v>Load</v>
          </cell>
          <cell r="H63">
            <v>99452</v>
          </cell>
        </row>
        <row r="64">
          <cell r="A64" t="str">
            <v>201707_MICROSOFT CORPORATION_40_6000118113</v>
          </cell>
          <cell r="B64">
            <v>2017</v>
          </cell>
          <cell r="C64" t="str">
            <v>07</v>
          </cell>
          <cell r="D64" t="str">
            <v>201707</v>
          </cell>
          <cell r="E64" t="str">
            <v>MICROSOFT CORPORATION_40</v>
          </cell>
          <cell r="F64">
            <v>6000118113</v>
          </cell>
          <cell r="G64" t="str">
            <v>Load</v>
          </cell>
          <cell r="H64">
            <v>94090</v>
          </cell>
        </row>
        <row r="65">
          <cell r="A65" t="str">
            <v>201707_MICROSOFT CORPORATION_40_6000175912</v>
          </cell>
          <cell r="B65">
            <v>2017</v>
          </cell>
          <cell r="C65" t="str">
            <v>07</v>
          </cell>
          <cell r="D65" t="str">
            <v>201707</v>
          </cell>
          <cell r="E65" t="str">
            <v>MICROSOFT CORPORATION_40</v>
          </cell>
          <cell r="F65">
            <v>6000175912</v>
          </cell>
          <cell r="G65" t="str">
            <v>Load</v>
          </cell>
          <cell r="H65">
            <v>51957</v>
          </cell>
        </row>
        <row r="66">
          <cell r="A66" t="str">
            <v>201707_MICROSOFT CORPORATION_40_6000185860</v>
          </cell>
          <cell r="B66">
            <v>2017</v>
          </cell>
          <cell r="C66" t="str">
            <v>07</v>
          </cell>
          <cell r="D66" t="str">
            <v>201707</v>
          </cell>
          <cell r="E66" t="str">
            <v>MICROSOFT CORPORATION_40</v>
          </cell>
          <cell r="F66">
            <v>6000185860</v>
          </cell>
          <cell r="G66" t="str">
            <v>Load</v>
          </cell>
          <cell r="H66">
            <v>44333</v>
          </cell>
        </row>
        <row r="67">
          <cell r="A67" t="str">
            <v>201707_MICROSOFT CORPORATION_40_6000244934</v>
          </cell>
          <cell r="B67">
            <v>2017</v>
          </cell>
          <cell r="C67" t="str">
            <v>07</v>
          </cell>
          <cell r="D67" t="str">
            <v>201707</v>
          </cell>
          <cell r="E67" t="str">
            <v>MICROSOFT CORPORATION_40</v>
          </cell>
          <cell r="F67">
            <v>6000244934</v>
          </cell>
          <cell r="G67" t="str">
            <v>Load</v>
          </cell>
          <cell r="H67">
            <v>680529</v>
          </cell>
        </row>
        <row r="68">
          <cell r="A68" t="str">
            <v>201707_MICROSOFT CORPORATION_40_6000267146</v>
          </cell>
          <cell r="B68">
            <v>2017</v>
          </cell>
          <cell r="C68" t="str">
            <v>07</v>
          </cell>
          <cell r="D68" t="str">
            <v>201707</v>
          </cell>
          <cell r="E68" t="str">
            <v>MICROSOFT CORPORATION_40</v>
          </cell>
          <cell r="F68">
            <v>6000267146</v>
          </cell>
          <cell r="G68" t="str">
            <v>Load</v>
          </cell>
          <cell r="H68">
            <v>682128</v>
          </cell>
        </row>
        <row r="69">
          <cell r="A69" t="str">
            <v>201707_MICROSOFT CORPORATION_40_6000299692</v>
          </cell>
          <cell r="B69">
            <v>2017</v>
          </cell>
          <cell r="C69" t="str">
            <v>07</v>
          </cell>
          <cell r="D69" t="str">
            <v>201707</v>
          </cell>
          <cell r="E69" t="str">
            <v>MICROSOFT CORPORATION_40</v>
          </cell>
          <cell r="F69">
            <v>6000299692</v>
          </cell>
          <cell r="G69" t="str">
            <v>Load</v>
          </cell>
          <cell r="H69">
            <v>1455606</v>
          </cell>
        </row>
        <row r="70">
          <cell r="A70" t="str">
            <v>201707_MICROSOFT CORPORATION_40_6000316669</v>
          </cell>
          <cell r="B70">
            <v>2017</v>
          </cell>
          <cell r="C70" t="str">
            <v>07</v>
          </cell>
          <cell r="D70" t="str">
            <v>201707</v>
          </cell>
          <cell r="E70" t="str">
            <v>MICROSOFT CORPORATION_40</v>
          </cell>
          <cell r="F70">
            <v>6000316669</v>
          </cell>
          <cell r="G70" t="str">
            <v>Load</v>
          </cell>
          <cell r="H70">
            <v>779254</v>
          </cell>
        </row>
        <row r="71">
          <cell r="A71" t="str">
            <v>201707_MICROSOFT CORPORATION_40_6000331002</v>
          </cell>
          <cell r="B71">
            <v>2017</v>
          </cell>
          <cell r="C71" t="str">
            <v>07</v>
          </cell>
          <cell r="D71" t="str">
            <v>201707</v>
          </cell>
          <cell r="E71" t="str">
            <v>MICROSOFT CORPORATION_40</v>
          </cell>
          <cell r="F71">
            <v>6000331002</v>
          </cell>
          <cell r="G71" t="str">
            <v>Load</v>
          </cell>
          <cell r="H71">
            <v>718194</v>
          </cell>
        </row>
        <row r="72">
          <cell r="A72" t="str">
            <v>201707_MICROSOFT CORPORATION_40_6000370764</v>
          </cell>
          <cell r="B72">
            <v>2017</v>
          </cell>
          <cell r="C72" t="str">
            <v>07</v>
          </cell>
          <cell r="D72" t="str">
            <v>201707</v>
          </cell>
          <cell r="E72" t="str">
            <v>MICROSOFT CORPORATION_40</v>
          </cell>
          <cell r="F72">
            <v>6000370764</v>
          </cell>
          <cell r="G72" t="str">
            <v>Load</v>
          </cell>
          <cell r="H72">
            <v>29789</v>
          </cell>
        </row>
        <row r="73">
          <cell r="A73" t="str">
            <v>201707_MICROSOFT CORPORATION_40_6000386515</v>
          </cell>
          <cell r="B73">
            <v>2017</v>
          </cell>
          <cell r="C73" t="str">
            <v>07</v>
          </cell>
          <cell r="D73" t="str">
            <v>201707</v>
          </cell>
          <cell r="E73" t="str">
            <v>MICROSOFT CORPORATION_40</v>
          </cell>
          <cell r="F73">
            <v>6000386515</v>
          </cell>
          <cell r="G73" t="str">
            <v>Load</v>
          </cell>
          <cell r="H73">
            <v>194133</v>
          </cell>
        </row>
        <row r="74">
          <cell r="A74" t="str">
            <v>201707_MICROSOFT CORPORATION_40_6000394072</v>
          </cell>
          <cell r="B74">
            <v>2017</v>
          </cell>
          <cell r="C74" t="str">
            <v>07</v>
          </cell>
          <cell r="D74" t="str">
            <v>201707</v>
          </cell>
          <cell r="E74" t="str">
            <v>MICROSOFT CORPORATION_40</v>
          </cell>
          <cell r="F74">
            <v>6000394072</v>
          </cell>
          <cell r="G74" t="str">
            <v>Load</v>
          </cell>
          <cell r="H74">
            <v>193836</v>
          </cell>
        </row>
        <row r="75">
          <cell r="A75" t="str">
            <v>201707_MICROSOFT CORPORATION_40_6000474540</v>
          </cell>
          <cell r="B75">
            <v>2017</v>
          </cell>
          <cell r="C75" t="str">
            <v>07</v>
          </cell>
          <cell r="D75" t="str">
            <v>201707</v>
          </cell>
          <cell r="E75" t="str">
            <v>MICROSOFT CORPORATION_40</v>
          </cell>
          <cell r="F75">
            <v>6000474540</v>
          </cell>
          <cell r="G75" t="str">
            <v>Load</v>
          </cell>
          <cell r="H75">
            <v>174833</v>
          </cell>
        </row>
        <row r="76">
          <cell r="A76" t="str">
            <v>201707_MICROSOFT CORPORATION_40_6000489227</v>
          </cell>
          <cell r="B76">
            <v>2017</v>
          </cell>
          <cell r="C76" t="str">
            <v>07</v>
          </cell>
          <cell r="D76" t="str">
            <v>201707</v>
          </cell>
          <cell r="E76" t="str">
            <v>MICROSOFT CORPORATION_40</v>
          </cell>
          <cell r="F76">
            <v>6000489227</v>
          </cell>
          <cell r="G76" t="str">
            <v>Load</v>
          </cell>
          <cell r="H76">
            <v>124276</v>
          </cell>
        </row>
        <row r="77">
          <cell r="A77" t="str">
            <v>201707_MICROSOFT CORPORATION_40_6000523000</v>
          </cell>
          <cell r="B77">
            <v>2017</v>
          </cell>
          <cell r="C77" t="str">
            <v>07</v>
          </cell>
          <cell r="D77" t="str">
            <v>201707</v>
          </cell>
          <cell r="E77" t="str">
            <v>MICROSOFT CORPORATION_40</v>
          </cell>
          <cell r="F77">
            <v>6000523000</v>
          </cell>
          <cell r="G77" t="str">
            <v>Load</v>
          </cell>
          <cell r="H77">
            <v>85555</v>
          </cell>
        </row>
        <row r="78">
          <cell r="A78" t="str">
            <v>201707_MICROSOFT CORPORATION_40_6000547635</v>
          </cell>
          <cell r="B78">
            <v>2017</v>
          </cell>
          <cell r="C78" t="str">
            <v>07</v>
          </cell>
          <cell r="D78" t="str">
            <v>201707</v>
          </cell>
          <cell r="E78" t="str">
            <v>MICROSOFT CORPORATION_40</v>
          </cell>
          <cell r="F78">
            <v>6000547635</v>
          </cell>
          <cell r="G78" t="str">
            <v>Load</v>
          </cell>
          <cell r="H78">
            <v>241247</v>
          </cell>
        </row>
        <row r="79">
          <cell r="A79" t="str">
            <v>201707_MICROSOFT CORPORATION_40_6000583090</v>
          </cell>
          <cell r="B79">
            <v>2017</v>
          </cell>
          <cell r="C79" t="str">
            <v>07</v>
          </cell>
          <cell r="D79" t="str">
            <v>201707</v>
          </cell>
          <cell r="E79" t="str">
            <v>MICROSOFT CORPORATION_40</v>
          </cell>
          <cell r="F79">
            <v>6000583090</v>
          </cell>
          <cell r="G79" t="str">
            <v>Load</v>
          </cell>
          <cell r="H79">
            <v>126720</v>
          </cell>
        </row>
        <row r="80">
          <cell r="A80" t="str">
            <v>201707_MICROSOFT CORPORATION_40_6000584674</v>
          </cell>
          <cell r="B80">
            <v>2017</v>
          </cell>
          <cell r="C80" t="str">
            <v>07</v>
          </cell>
          <cell r="D80" t="str">
            <v>201707</v>
          </cell>
          <cell r="E80" t="str">
            <v>MICROSOFT CORPORATION_40</v>
          </cell>
          <cell r="F80">
            <v>6000584674</v>
          </cell>
          <cell r="G80" t="str">
            <v>Load</v>
          </cell>
          <cell r="H80">
            <v>30746</v>
          </cell>
        </row>
        <row r="81">
          <cell r="A81" t="str">
            <v>201707_MICROSOFT CORPORATION_40_6000654917</v>
          </cell>
          <cell r="B81">
            <v>2017</v>
          </cell>
          <cell r="C81" t="str">
            <v>07</v>
          </cell>
          <cell r="D81" t="str">
            <v>201707</v>
          </cell>
          <cell r="E81" t="str">
            <v>MICROSOFT CORPORATION_40</v>
          </cell>
          <cell r="F81">
            <v>6000654917</v>
          </cell>
          <cell r="G81" t="str">
            <v>Load</v>
          </cell>
          <cell r="H81">
            <v>272205</v>
          </cell>
        </row>
        <row r="82">
          <cell r="A82" t="str">
            <v>201707_MICROSOFT CORPORATION_40_6000664756</v>
          </cell>
          <cell r="B82">
            <v>2017</v>
          </cell>
          <cell r="C82" t="str">
            <v>07</v>
          </cell>
          <cell r="D82" t="str">
            <v>201707</v>
          </cell>
          <cell r="E82" t="str">
            <v>MICROSOFT CORPORATION_40</v>
          </cell>
          <cell r="F82">
            <v>6000664756</v>
          </cell>
          <cell r="G82" t="str">
            <v>Load</v>
          </cell>
          <cell r="H82">
            <v>170109</v>
          </cell>
        </row>
        <row r="83">
          <cell r="A83" t="str">
            <v>201707_MICROSOFT CORPORATION_40_6000677596</v>
          </cell>
          <cell r="B83">
            <v>2017</v>
          </cell>
          <cell r="C83" t="str">
            <v>07</v>
          </cell>
          <cell r="D83" t="str">
            <v>201707</v>
          </cell>
          <cell r="E83" t="str">
            <v>MICROSOFT CORPORATION_40</v>
          </cell>
          <cell r="F83">
            <v>6000677596</v>
          </cell>
          <cell r="G83" t="str">
            <v>Load</v>
          </cell>
          <cell r="H83">
            <v>144877</v>
          </cell>
        </row>
        <row r="84">
          <cell r="A84" t="str">
            <v>201707_MICROSOFT CORPORATION_40_6000701586</v>
          </cell>
          <cell r="B84">
            <v>2017</v>
          </cell>
          <cell r="C84" t="str">
            <v>07</v>
          </cell>
          <cell r="D84" t="str">
            <v>201707</v>
          </cell>
          <cell r="E84" t="str">
            <v>MICROSOFT CORPORATION_40</v>
          </cell>
          <cell r="F84">
            <v>6000701586</v>
          </cell>
          <cell r="G84" t="str">
            <v>Load</v>
          </cell>
          <cell r="H84">
            <v>156911</v>
          </cell>
        </row>
        <row r="85">
          <cell r="A85" t="str">
            <v>201707_MICROSOFT CORPORATION_40_6000702018</v>
          </cell>
          <cell r="B85">
            <v>2017</v>
          </cell>
          <cell r="C85" t="str">
            <v>07</v>
          </cell>
          <cell r="D85" t="str">
            <v>201707</v>
          </cell>
          <cell r="E85" t="str">
            <v>MICROSOFT CORPORATION_40</v>
          </cell>
          <cell r="F85">
            <v>6000702018</v>
          </cell>
          <cell r="G85" t="str">
            <v>Load</v>
          </cell>
          <cell r="H85">
            <v>140429</v>
          </cell>
        </row>
        <row r="86">
          <cell r="A86" t="str">
            <v>201707_MICROSOFT CORPORATION_40_6000708139</v>
          </cell>
          <cell r="B86">
            <v>2017</v>
          </cell>
          <cell r="C86" t="str">
            <v>07</v>
          </cell>
          <cell r="D86" t="str">
            <v>201707</v>
          </cell>
          <cell r="E86" t="str">
            <v>MICROSOFT CORPORATION_40</v>
          </cell>
          <cell r="F86">
            <v>6000708139</v>
          </cell>
          <cell r="G86" t="str">
            <v>Load</v>
          </cell>
          <cell r="H86">
            <v>382704</v>
          </cell>
        </row>
        <row r="87">
          <cell r="A87" t="str">
            <v>201707_MICROSOFT CORPORATION_40_6000722766</v>
          </cell>
          <cell r="B87">
            <v>2017</v>
          </cell>
          <cell r="C87" t="str">
            <v>07</v>
          </cell>
          <cell r="D87" t="str">
            <v>201707</v>
          </cell>
          <cell r="E87" t="str">
            <v>MICROSOFT CORPORATION_40</v>
          </cell>
          <cell r="F87">
            <v>6000722766</v>
          </cell>
          <cell r="G87" t="str">
            <v>Load</v>
          </cell>
          <cell r="H87">
            <v>44832</v>
          </cell>
        </row>
        <row r="88">
          <cell r="A88" t="str">
            <v>201707_MICROSOFT CORPORATION_40_6000740266</v>
          </cell>
          <cell r="B88">
            <v>2017</v>
          </cell>
          <cell r="C88" t="str">
            <v>07</v>
          </cell>
          <cell r="D88" t="str">
            <v>201707</v>
          </cell>
          <cell r="E88" t="str">
            <v>MICROSOFT CORPORATION_40</v>
          </cell>
          <cell r="F88">
            <v>6000740266</v>
          </cell>
          <cell r="G88" t="str">
            <v>Load</v>
          </cell>
          <cell r="H88">
            <v>658300</v>
          </cell>
        </row>
        <row r="89">
          <cell r="A89" t="str">
            <v>201707_MICROSOFT CORPORATION_40_6000758554</v>
          </cell>
          <cell r="B89">
            <v>2017</v>
          </cell>
          <cell r="C89" t="str">
            <v>07</v>
          </cell>
          <cell r="D89" t="str">
            <v>201707</v>
          </cell>
          <cell r="E89" t="str">
            <v>MICROSOFT CORPORATION_40</v>
          </cell>
          <cell r="F89">
            <v>6000758554</v>
          </cell>
          <cell r="G89" t="str">
            <v>Load</v>
          </cell>
          <cell r="H89">
            <v>1284803</v>
          </cell>
        </row>
        <row r="90">
          <cell r="A90" t="str">
            <v>201707_MICROSOFT CORPORATION_40_6000759696</v>
          </cell>
          <cell r="B90">
            <v>2017</v>
          </cell>
          <cell r="C90" t="str">
            <v>07</v>
          </cell>
          <cell r="D90" t="str">
            <v>201707</v>
          </cell>
          <cell r="E90" t="str">
            <v>MICROSOFT CORPORATION_40</v>
          </cell>
          <cell r="F90">
            <v>6000759696</v>
          </cell>
          <cell r="G90" t="str">
            <v>Load</v>
          </cell>
          <cell r="H90">
            <v>2698766</v>
          </cell>
        </row>
        <row r="91">
          <cell r="A91" t="str">
            <v>201707_MICROSOFT CORPORATION_40_6000772736</v>
          </cell>
          <cell r="B91">
            <v>2017</v>
          </cell>
          <cell r="C91" t="str">
            <v>07</v>
          </cell>
          <cell r="D91" t="str">
            <v>201707</v>
          </cell>
          <cell r="E91" t="str">
            <v>MICROSOFT CORPORATION_40</v>
          </cell>
          <cell r="F91">
            <v>6000772736</v>
          </cell>
          <cell r="G91" t="str">
            <v>Load</v>
          </cell>
          <cell r="H91">
            <v>69813</v>
          </cell>
        </row>
        <row r="92">
          <cell r="A92" t="str">
            <v>201707_MICROSOFT CORPORATION_40_6000788968</v>
          </cell>
          <cell r="B92">
            <v>2017</v>
          </cell>
          <cell r="C92" t="str">
            <v>07</v>
          </cell>
          <cell r="D92" t="str">
            <v>201707</v>
          </cell>
          <cell r="E92" t="str">
            <v>MICROSOFT CORPORATION_40</v>
          </cell>
          <cell r="F92">
            <v>6000788968</v>
          </cell>
          <cell r="G92" t="str">
            <v>Load</v>
          </cell>
          <cell r="H92">
            <v>1084372</v>
          </cell>
        </row>
        <row r="93">
          <cell r="A93" t="str">
            <v>201707_MICROSOFT CORPORATION_40_6000809002</v>
          </cell>
          <cell r="B93">
            <v>2017</v>
          </cell>
          <cell r="C93" t="str">
            <v>07</v>
          </cell>
          <cell r="D93" t="str">
            <v>201707</v>
          </cell>
          <cell r="E93" t="str">
            <v>MICROSOFT CORPORATION_40</v>
          </cell>
          <cell r="F93">
            <v>6000809002</v>
          </cell>
          <cell r="G93" t="str">
            <v>Load</v>
          </cell>
          <cell r="H93">
            <v>208440</v>
          </cell>
        </row>
        <row r="94">
          <cell r="A94" t="str">
            <v>201707_MICROSOFT CORPORATION_40_6000816476</v>
          </cell>
          <cell r="B94">
            <v>2017</v>
          </cell>
          <cell r="C94" t="str">
            <v>07</v>
          </cell>
          <cell r="D94" t="str">
            <v>201707</v>
          </cell>
          <cell r="E94" t="str">
            <v>MICROSOFT CORPORATION_40</v>
          </cell>
          <cell r="F94">
            <v>6000816476</v>
          </cell>
          <cell r="G94" t="str">
            <v>Load</v>
          </cell>
          <cell r="H94">
            <v>193717</v>
          </cell>
        </row>
        <row r="95">
          <cell r="A95" t="str">
            <v>201707_MICROSOFT CORPORATION_40_6000823352</v>
          </cell>
          <cell r="B95">
            <v>2017</v>
          </cell>
          <cell r="C95" t="str">
            <v>07</v>
          </cell>
          <cell r="D95" t="str">
            <v>201707</v>
          </cell>
          <cell r="E95" t="str">
            <v>MICROSOFT CORPORATION_40</v>
          </cell>
          <cell r="F95">
            <v>6000823352</v>
          </cell>
          <cell r="G95" t="str">
            <v>Load</v>
          </cell>
          <cell r="H95">
            <v>313060</v>
          </cell>
        </row>
        <row r="96">
          <cell r="A96" t="str">
            <v>201707_MICROSOFT CORPORATION_40_6000842071</v>
          </cell>
          <cell r="B96">
            <v>2017</v>
          </cell>
          <cell r="C96" t="str">
            <v>07</v>
          </cell>
          <cell r="D96" t="str">
            <v>201707</v>
          </cell>
          <cell r="E96" t="str">
            <v>MICROSOFT CORPORATION_40</v>
          </cell>
          <cell r="F96">
            <v>6000842071</v>
          </cell>
          <cell r="G96" t="str">
            <v>Load</v>
          </cell>
          <cell r="H96">
            <v>61426</v>
          </cell>
        </row>
        <row r="97">
          <cell r="A97" t="str">
            <v>201707_MICROSOFT CORPORATION_40_6000857370</v>
          </cell>
          <cell r="B97">
            <v>2017</v>
          </cell>
          <cell r="C97" t="str">
            <v>07</v>
          </cell>
          <cell r="D97" t="str">
            <v>201707</v>
          </cell>
          <cell r="E97" t="str">
            <v>MICROSOFT CORPORATION_40</v>
          </cell>
          <cell r="F97">
            <v>6000857370</v>
          </cell>
          <cell r="G97" t="str">
            <v>Load</v>
          </cell>
          <cell r="H97">
            <v>169370</v>
          </cell>
        </row>
        <row r="98">
          <cell r="A98" t="str">
            <v>201707_MICROSOFT CORPORATION_40_6000857380</v>
          </cell>
          <cell r="B98">
            <v>2017</v>
          </cell>
          <cell r="C98" t="str">
            <v>07</v>
          </cell>
          <cell r="D98" t="str">
            <v>201707</v>
          </cell>
          <cell r="E98" t="str">
            <v>MICROSOFT CORPORATION_40</v>
          </cell>
          <cell r="F98">
            <v>6000857380</v>
          </cell>
          <cell r="G98" t="str">
            <v>Load</v>
          </cell>
          <cell r="H98">
            <v>189829</v>
          </cell>
        </row>
        <row r="99">
          <cell r="A99" t="str">
            <v>201707_MICROSOFT CORPORATION_40_6000859559</v>
          </cell>
          <cell r="B99">
            <v>2017</v>
          </cell>
          <cell r="C99" t="str">
            <v>07</v>
          </cell>
          <cell r="D99" t="str">
            <v>201707</v>
          </cell>
          <cell r="E99" t="str">
            <v>MICROSOFT CORPORATION_40</v>
          </cell>
          <cell r="F99">
            <v>6000859559</v>
          </cell>
          <cell r="G99" t="str">
            <v>Load</v>
          </cell>
          <cell r="H99">
            <v>217420</v>
          </cell>
        </row>
        <row r="100">
          <cell r="A100" t="str">
            <v>201707_MICROSOFT CORPORATION_40_6000886767</v>
          </cell>
          <cell r="B100">
            <v>2017</v>
          </cell>
          <cell r="C100" t="str">
            <v>07</v>
          </cell>
          <cell r="D100" t="str">
            <v>201707</v>
          </cell>
          <cell r="E100" t="str">
            <v>MICROSOFT CORPORATION_40</v>
          </cell>
          <cell r="F100">
            <v>6000886767</v>
          </cell>
          <cell r="G100" t="str">
            <v>Load</v>
          </cell>
          <cell r="H100">
            <v>893098</v>
          </cell>
        </row>
        <row r="101">
          <cell r="A101" t="str">
            <v>201707_MICROSOFT CORPORATION_40_6000905432</v>
          </cell>
          <cell r="B101">
            <v>2017</v>
          </cell>
          <cell r="C101" t="str">
            <v>07</v>
          </cell>
          <cell r="D101" t="str">
            <v>201707</v>
          </cell>
          <cell r="E101" t="str">
            <v>MICROSOFT CORPORATION_40</v>
          </cell>
          <cell r="F101">
            <v>6000905432</v>
          </cell>
          <cell r="G101" t="str">
            <v>Load</v>
          </cell>
          <cell r="H101">
            <v>743116</v>
          </cell>
        </row>
        <row r="102">
          <cell r="A102" t="str">
            <v>201707_MICROSOFT CORPORATION_40_6000905445</v>
          </cell>
          <cell r="B102">
            <v>2017</v>
          </cell>
          <cell r="C102" t="str">
            <v>07</v>
          </cell>
          <cell r="D102" t="str">
            <v>201707</v>
          </cell>
          <cell r="E102" t="str">
            <v>MICROSOFT CORPORATION_40</v>
          </cell>
          <cell r="F102">
            <v>6000905445</v>
          </cell>
          <cell r="G102" t="str">
            <v>Load</v>
          </cell>
          <cell r="H102">
            <v>0</v>
          </cell>
        </row>
        <row r="103">
          <cell r="A103" t="str">
            <v>201707_MICROSOFT CORPORATION_40_6000927143</v>
          </cell>
          <cell r="B103">
            <v>2017</v>
          </cell>
          <cell r="C103" t="str">
            <v>07</v>
          </cell>
          <cell r="D103" t="str">
            <v>201707</v>
          </cell>
          <cell r="E103" t="str">
            <v>MICROSOFT CORPORATION_40</v>
          </cell>
          <cell r="F103">
            <v>6000927143</v>
          </cell>
          <cell r="G103" t="str">
            <v>Load</v>
          </cell>
          <cell r="H103">
            <v>144949</v>
          </cell>
        </row>
        <row r="104">
          <cell r="A104" t="str">
            <v>201707_MICROSOFT CORPORATION_40_6000982824</v>
          </cell>
          <cell r="B104">
            <v>2017</v>
          </cell>
          <cell r="C104" t="str">
            <v>07</v>
          </cell>
          <cell r="D104" t="str">
            <v>201707</v>
          </cell>
          <cell r="E104" t="str">
            <v>MICROSOFT CORPORATION_40</v>
          </cell>
          <cell r="F104">
            <v>6000982824</v>
          </cell>
          <cell r="G104" t="str">
            <v>Load</v>
          </cell>
          <cell r="H104">
            <v>684799</v>
          </cell>
        </row>
        <row r="105">
          <cell r="A105" t="str">
            <v>201707_MICROSOFT CORPORATION_40_6000996360</v>
          </cell>
          <cell r="B105">
            <v>2017</v>
          </cell>
          <cell r="C105" t="str">
            <v>07</v>
          </cell>
          <cell r="D105" t="str">
            <v>201707</v>
          </cell>
          <cell r="E105" t="str">
            <v>MICROSOFT CORPORATION_40</v>
          </cell>
          <cell r="F105">
            <v>6000996360</v>
          </cell>
          <cell r="G105" t="str">
            <v>Load</v>
          </cell>
          <cell r="H105">
            <v>234963</v>
          </cell>
        </row>
        <row r="106">
          <cell r="A106" t="str">
            <v>201707_MICROSOFT CORPORATION_40_6001016388</v>
          </cell>
          <cell r="B106">
            <v>2017</v>
          </cell>
          <cell r="C106" t="str">
            <v>07</v>
          </cell>
          <cell r="D106" t="str">
            <v>201707</v>
          </cell>
          <cell r="E106" t="str">
            <v>MICROSOFT CORPORATION_40</v>
          </cell>
          <cell r="F106">
            <v>6001016388</v>
          </cell>
          <cell r="G106" t="str">
            <v>Load</v>
          </cell>
          <cell r="H106">
            <v>245156</v>
          </cell>
        </row>
        <row r="107">
          <cell r="A107" t="str">
            <v>201707_MICROSOFT CORPORATION_40_6001017026</v>
          </cell>
          <cell r="B107">
            <v>2017</v>
          </cell>
          <cell r="C107" t="str">
            <v>07</v>
          </cell>
          <cell r="D107" t="str">
            <v>201707</v>
          </cell>
          <cell r="E107" t="str">
            <v>MICROSOFT CORPORATION_40</v>
          </cell>
          <cell r="F107">
            <v>6001017026</v>
          </cell>
          <cell r="G107" t="str">
            <v>Load</v>
          </cell>
          <cell r="H107">
            <v>15135</v>
          </cell>
        </row>
        <row r="108">
          <cell r="A108" t="str">
            <v>201707_MICROSOFT CORPORATION_40_6001033229</v>
          </cell>
          <cell r="B108">
            <v>2017</v>
          </cell>
          <cell r="C108" t="str">
            <v>07</v>
          </cell>
          <cell r="D108" t="str">
            <v>201707</v>
          </cell>
          <cell r="E108" t="str">
            <v>MICROSOFT CORPORATION_40</v>
          </cell>
          <cell r="F108">
            <v>6001033229</v>
          </cell>
          <cell r="G108" t="str">
            <v>Load</v>
          </cell>
          <cell r="H108">
            <v>73743</v>
          </cell>
        </row>
        <row r="109">
          <cell r="A109" t="str">
            <v>201707_MICROSOFT CORPORATION_40_6001081470</v>
          </cell>
          <cell r="B109">
            <v>2017</v>
          </cell>
          <cell r="C109" t="str">
            <v>07</v>
          </cell>
          <cell r="D109" t="str">
            <v>201707</v>
          </cell>
          <cell r="E109" t="str">
            <v>MICROSOFT CORPORATION_40</v>
          </cell>
          <cell r="F109">
            <v>6001081470</v>
          </cell>
          <cell r="G109" t="str">
            <v>Load</v>
          </cell>
          <cell r="H109">
            <v>74791</v>
          </cell>
        </row>
        <row r="110">
          <cell r="A110" t="str">
            <v>201707_MICROSOFT CORPORATION_40_6001173693</v>
          </cell>
          <cell r="B110">
            <v>2017</v>
          </cell>
          <cell r="C110" t="str">
            <v>07</v>
          </cell>
          <cell r="D110" t="str">
            <v>201707</v>
          </cell>
          <cell r="E110" t="str">
            <v>MICROSOFT CORPORATION_40</v>
          </cell>
          <cell r="F110">
            <v>6001173693</v>
          </cell>
          <cell r="G110" t="str">
            <v>Load</v>
          </cell>
          <cell r="H110">
            <v>50616</v>
          </cell>
        </row>
        <row r="111">
          <cell r="A111" t="str">
            <v>201707_MICROSOFT CORPORATION_40_6001187587</v>
          </cell>
          <cell r="B111">
            <v>2017</v>
          </cell>
          <cell r="C111" t="str">
            <v>07</v>
          </cell>
          <cell r="D111" t="str">
            <v>201707</v>
          </cell>
          <cell r="E111" t="str">
            <v>MICROSOFT CORPORATION_40</v>
          </cell>
          <cell r="F111">
            <v>6001187587</v>
          </cell>
          <cell r="G111" t="str">
            <v>Load</v>
          </cell>
          <cell r="H111">
            <v>23636</v>
          </cell>
        </row>
        <row r="112">
          <cell r="A112" t="str">
            <v>201707_MICROSOFT CORPORATION_40_6001207281</v>
          </cell>
          <cell r="B112">
            <v>2017</v>
          </cell>
          <cell r="C112" t="str">
            <v>07</v>
          </cell>
          <cell r="D112" t="str">
            <v>201707</v>
          </cell>
          <cell r="E112" t="str">
            <v>MICROSOFT CORPORATION_40</v>
          </cell>
          <cell r="F112">
            <v>6001207281</v>
          </cell>
          <cell r="G112" t="str">
            <v>Load</v>
          </cell>
          <cell r="H112">
            <v>1317472</v>
          </cell>
        </row>
        <row r="113">
          <cell r="A113" t="str">
            <v>201707_MICROSOFT CORPORATION_40_6001243299</v>
          </cell>
          <cell r="B113">
            <v>2017</v>
          </cell>
          <cell r="C113" t="str">
            <v>07</v>
          </cell>
          <cell r="D113" t="str">
            <v>201707</v>
          </cell>
          <cell r="E113" t="str">
            <v>MICROSOFT CORPORATION_40</v>
          </cell>
          <cell r="F113">
            <v>6001243299</v>
          </cell>
          <cell r="G113" t="str">
            <v>Load</v>
          </cell>
          <cell r="H113">
            <v>264512</v>
          </cell>
        </row>
        <row r="114">
          <cell r="A114" t="str">
            <v>201707_MICROSOFT CORPORATION_40_6001314833</v>
          </cell>
          <cell r="B114">
            <v>2017</v>
          </cell>
          <cell r="C114" t="str">
            <v>07</v>
          </cell>
          <cell r="D114" t="str">
            <v>201707</v>
          </cell>
          <cell r="E114" t="str">
            <v>MICROSOFT CORPORATION_40</v>
          </cell>
          <cell r="F114">
            <v>6001314833</v>
          </cell>
          <cell r="G114" t="str">
            <v>Load</v>
          </cell>
          <cell r="H114">
            <v>238607</v>
          </cell>
        </row>
        <row r="115">
          <cell r="A115" t="str">
            <v>201707_MICROSOFT CORPORATION_40_6001342285</v>
          </cell>
          <cell r="B115">
            <v>2017</v>
          </cell>
          <cell r="C115" t="str">
            <v>07</v>
          </cell>
          <cell r="D115" t="str">
            <v>201707</v>
          </cell>
          <cell r="E115" t="str">
            <v>MICROSOFT CORPORATION_40</v>
          </cell>
          <cell r="F115">
            <v>6001342285</v>
          </cell>
          <cell r="G115" t="str">
            <v>Load</v>
          </cell>
          <cell r="H115">
            <v>2134595</v>
          </cell>
        </row>
        <row r="116">
          <cell r="A116" t="str">
            <v>201707_MICROSOFT CORPORATION_40_6001343163</v>
          </cell>
          <cell r="B116">
            <v>2017</v>
          </cell>
          <cell r="C116" t="str">
            <v>07</v>
          </cell>
          <cell r="D116" t="str">
            <v>201707</v>
          </cell>
          <cell r="E116" t="str">
            <v>MICROSOFT CORPORATION_40</v>
          </cell>
          <cell r="F116">
            <v>6001343163</v>
          </cell>
          <cell r="G116" t="str">
            <v>Load</v>
          </cell>
          <cell r="H116">
            <v>174312</v>
          </cell>
        </row>
        <row r="117">
          <cell r="A117" t="str">
            <v>201707_MICROSOFT CORPORATION_40_6001347946</v>
          </cell>
          <cell r="B117">
            <v>2017</v>
          </cell>
          <cell r="C117" t="str">
            <v>07</v>
          </cell>
          <cell r="D117" t="str">
            <v>201707</v>
          </cell>
          <cell r="E117" t="str">
            <v>MICROSOFT CORPORATION_40</v>
          </cell>
          <cell r="F117">
            <v>6001347946</v>
          </cell>
          <cell r="G117" t="str">
            <v>Load</v>
          </cell>
          <cell r="H117">
            <v>130059</v>
          </cell>
        </row>
        <row r="118">
          <cell r="A118" t="str">
            <v>201707_MICROSOFT CORPORATION_40_6001347964</v>
          </cell>
          <cell r="B118">
            <v>2017</v>
          </cell>
          <cell r="C118" t="str">
            <v>07</v>
          </cell>
          <cell r="D118" t="str">
            <v>201707</v>
          </cell>
          <cell r="E118" t="str">
            <v>MICROSOFT CORPORATION_40</v>
          </cell>
          <cell r="F118">
            <v>6001347964</v>
          </cell>
          <cell r="G118" t="str">
            <v>Load</v>
          </cell>
          <cell r="H118">
            <v>115679</v>
          </cell>
        </row>
        <row r="119">
          <cell r="A119" t="str">
            <v>201707_MICROSOFT CORPORATION_40_6001351871</v>
          </cell>
          <cell r="B119">
            <v>2017</v>
          </cell>
          <cell r="C119" t="str">
            <v>07</v>
          </cell>
          <cell r="D119" t="str">
            <v>201707</v>
          </cell>
          <cell r="E119" t="str">
            <v>MICROSOFT CORPORATION_40</v>
          </cell>
          <cell r="F119">
            <v>6001351871</v>
          </cell>
          <cell r="G119" t="str">
            <v>Load</v>
          </cell>
          <cell r="H119">
            <v>218686</v>
          </cell>
        </row>
        <row r="120">
          <cell r="A120" t="str">
            <v>201707_MICROSOFT CORPORATION_40_6001358720</v>
          </cell>
          <cell r="B120">
            <v>2017</v>
          </cell>
          <cell r="C120" t="str">
            <v>07</v>
          </cell>
          <cell r="D120" t="str">
            <v>201707</v>
          </cell>
          <cell r="E120" t="str">
            <v>MICROSOFT CORPORATION_40</v>
          </cell>
          <cell r="F120">
            <v>6001358720</v>
          </cell>
          <cell r="G120" t="str">
            <v>Load</v>
          </cell>
          <cell r="H120">
            <v>247566</v>
          </cell>
        </row>
        <row r="121">
          <cell r="A121" t="str">
            <v>201707_MICROSOFT CORPORATION_40_6001358756</v>
          </cell>
          <cell r="B121">
            <v>2017</v>
          </cell>
          <cell r="C121" t="str">
            <v>07</v>
          </cell>
          <cell r="D121" t="str">
            <v>201707</v>
          </cell>
          <cell r="E121" t="str">
            <v>MICROSOFT CORPORATION_40</v>
          </cell>
          <cell r="F121">
            <v>6001358756</v>
          </cell>
          <cell r="G121" t="str">
            <v>Load</v>
          </cell>
          <cell r="H121">
            <v>116557</v>
          </cell>
        </row>
        <row r="122">
          <cell r="A122" t="str">
            <v>201707_MICROSOFT CORPORATION_40_6001367365</v>
          </cell>
          <cell r="B122">
            <v>2017</v>
          </cell>
          <cell r="C122" t="str">
            <v>07</v>
          </cell>
          <cell r="D122" t="str">
            <v>201707</v>
          </cell>
          <cell r="E122" t="str">
            <v>MICROSOFT CORPORATION_40</v>
          </cell>
          <cell r="F122">
            <v>6001367365</v>
          </cell>
          <cell r="G122" t="str">
            <v>Load</v>
          </cell>
          <cell r="H122">
            <v>183349</v>
          </cell>
        </row>
        <row r="123">
          <cell r="A123" t="str">
            <v>201707_MICROSOFT CORPORATION_40_6001390613</v>
          </cell>
          <cell r="B123">
            <v>2017</v>
          </cell>
          <cell r="C123" t="str">
            <v>07</v>
          </cell>
          <cell r="D123" t="str">
            <v>201707</v>
          </cell>
          <cell r="E123" t="str">
            <v>MICROSOFT CORPORATION_40</v>
          </cell>
          <cell r="F123">
            <v>6001390613</v>
          </cell>
          <cell r="G123" t="str">
            <v>Load</v>
          </cell>
          <cell r="H123">
            <v>162100</v>
          </cell>
        </row>
        <row r="124">
          <cell r="A124" t="str">
            <v>201707_MICROSOFT CORPORATION_40_6001429622</v>
          </cell>
          <cell r="B124">
            <v>2017</v>
          </cell>
          <cell r="C124" t="str">
            <v>07</v>
          </cell>
          <cell r="D124" t="str">
            <v>201707</v>
          </cell>
          <cell r="E124" t="str">
            <v>MICROSOFT CORPORATION_40</v>
          </cell>
          <cell r="F124">
            <v>6001429622</v>
          </cell>
          <cell r="G124" t="str">
            <v>Load</v>
          </cell>
          <cell r="H124">
            <v>78941</v>
          </cell>
        </row>
        <row r="125">
          <cell r="A125" t="str">
            <v>201707_MICROSOFT CORPORATION_40_6001450729</v>
          </cell>
          <cell r="B125">
            <v>2017</v>
          </cell>
          <cell r="C125" t="str">
            <v>07</v>
          </cell>
          <cell r="D125" t="str">
            <v>201707</v>
          </cell>
          <cell r="E125" t="str">
            <v>MICROSOFT CORPORATION_40</v>
          </cell>
          <cell r="F125">
            <v>6001450729</v>
          </cell>
          <cell r="G125" t="str">
            <v>Load</v>
          </cell>
          <cell r="H125">
            <v>1081371</v>
          </cell>
        </row>
        <row r="126">
          <cell r="A126" t="str">
            <v>201707_MICROSOFT CORPORATION_40_6001470983</v>
          </cell>
          <cell r="B126">
            <v>2017</v>
          </cell>
          <cell r="C126" t="str">
            <v>07</v>
          </cell>
          <cell r="D126" t="str">
            <v>201707</v>
          </cell>
          <cell r="E126" t="str">
            <v>MICROSOFT CORPORATION_40</v>
          </cell>
          <cell r="F126">
            <v>6001470983</v>
          </cell>
          <cell r="G126" t="str">
            <v>Load</v>
          </cell>
          <cell r="H126">
            <v>2112218</v>
          </cell>
        </row>
        <row r="127">
          <cell r="A127" t="str">
            <v>201707_MICROSOFT CORPORATION_40_6001498014</v>
          </cell>
          <cell r="B127">
            <v>2017</v>
          </cell>
          <cell r="C127" t="str">
            <v>07</v>
          </cell>
          <cell r="D127" t="str">
            <v>201707</v>
          </cell>
          <cell r="E127" t="str">
            <v>MICROSOFT CORPORATION_40</v>
          </cell>
          <cell r="F127">
            <v>6001498014</v>
          </cell>
          <cell r="G127" t="str">
            <v>Load</v>
          </cell>
          <cell r="H127">
            <v>115033</v>
          </cell>
        </row>
        <row r="128">
          <cell r="A128" t="str">
            <v>201707_MICROSOFT CORPORATION_40_6001536382</v>
          </cell>
          <cell r="B128">
            <v>2017</v>
          </cell>
          <cell r="C128" t="str">
            <v>07</v>
          </cell>
          <cell r="D128" t="str">
            <v>201707</v>
          </cell>
          <cell r="E128" t="str">
            <v>MICROSOFT CORPORATION_40</v>
          </cell>
          <cell r="F128">
            <v>6001536382</v>
          </cell>
          <cell r="G128" t="str">
            <v>Load</v>
          </cell>
          <cell r="H128">
            <v>160817</v>
          </cell>
        </row>
        <row r="129">
          <cell r="A129" t="str">
            <v>201707_MICROSOFT CORPORATION_40_6001539007</v>
          </cell>
          <cell r="B129">
            <v>2017</v>
          </cell>
          <cell r="C129" t="str">
            <v>07</v>
          </cell>
          <cell r="D129" t="str">
            <v>201707</v>
          </cell>
          <cell r="E129" t="str">
            <v>MICROSOFT CORPORATION_40</v>
          </cell>
          <cell r="F129">
            <v>6001539007</v>
          </cell>
          <cell r="G129" t="str">
            <v>Load</v>
          </cell>
          <cell r="H129">
            <v>687260</v>
          </cell>
        </row>
        <row r="130">
          <cell r="A130" t="str">
            <v>201707_MICROSOFT CORPORATION_40_6001539023</v>
          </cell>
          <cell r="B130">
            <v>2017</v>
          </cell>
          <cell r="C130" t="str">
            <v>07</v>
          </cell>
          <cell r="D130" t="str">
            <v>201707</v>
          </cell>
          <cell r="E130" t="str">
            <v>MICROSOFT CORPORATION_40</v>
          </cell>
          <cell r="F130">
            <v>6001539023</v>
          </cell>
          <cell r="G130" t="str">
            <v>Load</v>
          </cell>
          <cell r="H130">
            <v>926941</v>
          </cell>
        </row>
        <row r="131">
          <cell r="A131" t="str">
            <v>201707_MICROSOFT CORPORATION_40_6001563576</v>
          </cell>
          <cell r="B131">
            <v>2017</v>
          </cell>
          <cell r="C131" t="str">
            <v>07</v>
          </cell>
          <cell r="D131" t="str">
            <v>201707</v>
          </cell>
          <cell r="E131" t="str">
            <v>MICROSOFT CORPORATION_40</v>
          </cell>
          <cell r="F131">
            <v>6001563576</v>
          </cell>
          <cell r="G131" t="str">
            <v>Load</v>
          </cell>
          <cell r="H131">
            <v>240035</v>
          </cell>
        </row>
        <row r="132">
          <cell r="A132" t="str">
            <v>201707_MICROSOFT CORPORATION_40_6001608329</v>
          </cell>
          <cell r="B132">
            <v>2017</v>
          </cell>
          <cell r="C132" t="str">
            <v>07</v>
          </cell>
          <cell r="D132" t="str">
            <v>201707</v>
          </cell>
          <cell r="E132" t="str">
            <v>MICROSOFT CORPORATION_40</v>
          </cell>
          <cell r="F132">
            <v>6001608329</v>
          </cell>
          <cell r="G132" t="str">
            <v>Load</v>
          </cell>
          <cell r="H132">
            <v>82926</v>
          </cell>
        </row>
        <row r="133">
          <cell r="A133" t="str">
            <v>201707_MICROSOFT CORPORATION_40_6001657024</v>
          </cell>
          <cell r="B133">
            <v>2017</v>
          </cell>
          <cell r="C133" t="str">
            <v>07</v>
          </cell>
          <cell r="D133" t="str">
            <v>201707</v>
          </cell>
          <cell r="E133" t="str">
            <v>MICROSOFT CORPORATION_40</v>
          </cell>
          <cell r="F133">
            <v>6001657024</v>
          </cell>
          <cell r="G133" t="str">
            <v>Load</v>
          </cell>
          <cell r="H133">
            <v>204130</v>
          </cell>
        </row>
        <row r="134">
          <cell r="A134" t="str">
            <v>201707_MICROSOFT CORPORATION_40_6001659213</v>
          </cell>
          <cell r="B134">
            <v>2017</v>
          </cell>
          <cell r="C134" t="str">
            <v>07</v>
          </cell>
          <cell r="D134" t="str">
            <v>201707</v>
          </cell>
          <cell r="E134" t="str">
            <v>MICROSOFT CORPORATION_40</v>
          </cell>
          <cell r="F134">
            <v>6001659213</v>
          </cell>
          <cell r="G134" t="str">
            <v>Load</v>
          </cell>
          <cell r="H134">
            <v>200722</v>
          </cell>
        </row>
        <row r="135">
          <cell r="A135" t="str">
            <v>201707_MICROSOFT CORPORATION_40_6001659246</v>
          </cell>
          <cell r="B135">
            <v>2017</v>
          </cell>
          <cell r="C135" t="str">
            <v>07</v>
          </cell>
          <cell r="D135" t="str">
            <v>201707</v>
          </cell>
          <cell r="E135" t="str">
            <v>MICROSOFT CORPORATION_40</v>
          </cell>
          <cell r="F135">
            <v>6001659246</v>
          </cell>
          <cell r="G135" t="str">
            <v>Load</v>
          </cell>
          <cell r="H135">
            <v>32909</v>
          </cell>
        </row>
        <row r="136">
          <cell r="A136" t="str">
            <v>201707_MICROSOFT CORPORATION_40_6001672552</v>
          </cell>
          <cell r="B136">
            <v>2017</v>
          </cell>
          <cell r="C136" t="str">
            <v>07</v>
          </cell>
          <cell r="D136" t="str">
            <v>201707</v>
          </cell>
          <cell r="E136" t="str">
            <v>MICROSOFT CORPORATION_40</v>
          </cell>
          <cell r="F136">
            <v>6001672552</v>
          </cell>
          <cell r="G136" t="str">
            <v>Load</v>
          </cell>
          <cell r="H136">
            <v>307985</v>
          </cell>
        </row>
        <row r="137">
          <cell r="A137" t="str">
            <v>201707_MICROSOFT CORPORATION_40_6001695356</v>
          </cell>
          <cell r="B137">
            <v>2017</v>
          </cell>
          <cell r="C137" t="str">
            <v>07</v>
          </cell>
          <cell r="D137" t="str">
            <v>201707</v>
          </cell>
          <cell r="E137" t="str">
            <v>MICROSOFT CORPORATION_40</v>
          </cell>
          <cell r="F137">
            <v>6001695356</v>
          </cell>
          <cell r="G137" t="str">
            <v>Load</v>
          </cell>
          <cell r="H137">
            <v>8160</v>
          </cell>
        </row>
        <row r="138">
          <cell r="A138" t="str">
            <v>201707_MICROSOFT CORPORATION_40_6001738359</v>
          </cell>
          <cell r="B138">
            <v>2017</v>
          </cell>
          <cell r="C138" t="str">
            <v>07</v>
          </cell>
          <cell r="D138" t="str">
            <v>201707</v>
          </cell>
          <cell r="E138" t="str">
            <v>MICROSOFT CORPORATION_40</v>
          </cell>
          <cell r="F138">
            <v>6001738359</v>
          </cell>
          <cell r="G138" t="str">
            <v>Load</v>
          </cell>
          <cell r="H138">
            <v>469506</v>
          </cell>
        </row>
        <row r="139">
          <cell r="A139" t="str">
            <v>201707_MICROSOFT CORPORATION_40_6001756716</v>
          </cell>
          <cell r="B139">
            <v>2017</v>
          </cell>
          <cell r="C139" t="str">
            <v>07</v>
          </cell>
          <cell r="D139" t="str">
            <v>201707</v>
          </cell>
          <cell r="E139" t="str">
            <v>MICROSOFT CORPORATION_40</v>
          </cell>
          <cell r="F139">
            <v>6001756716</v>
          </cell>
          <cell r="G139" t="str">
            <v>Load</v>
          </cell>
          <cell r="H139">
            <v>260397</v>
          </cell>
        </row>
        <row r="140">
          <cell r="A140" t="str">
            <v>201707_MICROSOFT CORPORATION_40_6001771235</v>
          </cell>
          <cell r="B140">
            <v>2017</v>
          </cell>
          <cell r="C140" t="str">
            <v>07</v>
          </cell>
          <cell r="D140" t="str">
            <v>201707</v>
          </cell>
          <cell r="E140" t="str">
            <v>MICROSOFT CORPORATION_40</v>
          </cell>
          <cell r="F140">
            <v>6001771235</v>
          </cell>
          <cell r="G140" t="str">
            <v>Load</v>
          </cell>
          <cell r="H140">
            <v>126507</v>
          </cell>
        </row>
        <row r="141">
          <cell r="A141" t="str">
            <v>201707_MICROSOFT CORPORATION_40_6001783954</v>
          </cell>
          <cell r="B141">
            <v>2017</v>
          </cell>
          <cell r="C141" t="str">
            <v>07</v>
          </cell>
          <cell r="D141" t="str">
            <v>201707</v>
          </cell>
          <cell r="E141" t="str">
            <v>MICROSOFT CORPORATION_40</v>
          </cell>
          <cell r="F141">
            <v>6001783954</v>
          </cell>
          <cell r="G141" t="str">
            <v>Load</v>
          </cell>
          <cell r="H141">
            <v>83244</v>
          </cell>
        </row>
        <row r="142">
          <cell r="A142" t="str">
            <v>201707_MICROSOFT CORPORATION_40_6001789194</v>
          </cell>
          <cell r="B142">
            <v>2017</v>
          </cell>
          <cell r="C142" t="str">
            <v>07</v>
          </cell>
          <cell r="D142" t="str">
            <v>201707</v>
          </cell>
          <cell r="E142" t="str">
            <v>MICROSOFT CORPORATION_40</v>
          </cell>
          <cell r="F142">
            <v>6001789194</v>
          </cell>
          <cell r="G142" t="str">
            <v>Load</v>
          </cell>
          <cell r="H142">
            <v>245891</v>
          </cell>
        </row>
        <row r="143">
          <cell r="A143" t="str">
            <v>201707_MICROSOFT CORPORATION_40_6001801860</v>
          </cell>
          <cell r="B143">
            <v>2017</v>
          </cell>
          <cell r="C143" t="str">
            <v>07</v>
          </cell>
          <cell r="D143" t="str">
            <v>201707</v>
          </cell>
          <cell r="E143" t="str">
            <v>MICROSOFT CORPORATION_40</v>
          </cell>
          <cell r="F143">
            <v>6001801860</v>
          </cell>
          <cell r="G143" t="str">
            <v>Load</v>
          </cell>
          <cell r="H143">
            <v>79452</v>
          </cell>
        </row>
        <row r="144">
          <cell r="A144" t="str">
            <v>201707_MICROSOFT CORPORATION_40_6001808204</v>
          </cell>
          <cell r="B144">
            <v>2017</v>
          </cell>
          <cell r="C144" t="str">
            <v>07</v>
          </cell>
          <cell r="D144" t="str">
            <v>201707</v>
          </cell>
          <cell r="E144" t="str">
            <v>MICROSOFT CORPORATION_40</v>
          </cell>
          <cell r="F144">
            <v>6001808204</v>
          </cell>
          <cell r="G144" t="str">
            <v>Load</v>
          </cell>
          <cell r="H144">
            <v>782695</v>
          </cell>
        </row>
        <row r="145">
          <cell r="A145" t="str">
            <v>201707_MICROSOFT CORPORATION_40_6001813424</v>
          </cell>
          <cell r="B145">
            <v>2017</v>
          </cell>
          <cell r="C145" t="str">
            <v>07</v>
          </cell>
          <cell r="D145" t="str">
            <v>201707</v>
          </cell>
          <cell r="E145" t="str">
            <v>MICROSOFT CORPORATION_40</v>
          </cell>
          <cell r="F145">
            <v>6001813424</v>
          </cell>
          <cell r="G145" t="str">
            <v>Load</v>
          </cell>
          <cell r="H145">
            <v>305351</v>
          </cell>
        </row>
        <row r="146">
          <cell r="A146" t="str">
            <v>201707_MICROSOFT CORPORATION_40_6001827121</v>
          </cell>
          <cell r="B146">
            <v>2017</v>
          </cell>
          <cell r="C146" t="str">
            <v>07</v>
          </cell>
          <cell r="D146" t="str">
            <v>201707</v>
          </cell>
          <cell r="E146" t="str">
            <v>MICROSOFT CORPORATION_40</v>
          </cell>
          <cell r="F146">
            <v>6001827121</v>
          </cell>
          <cell r="G146" t="str">
            <v>Load</v>
          </cell>
          <cell r="H146">
            <v>213264</v>
          </cell>
        </row>
        <row r="147">
          <cell r="A147" t="str">
            <v>201707_MICROSOFT CORPORATION_40_6001827419</v>
          </cell>
          <cell r="B147">
            <v>2017</v>
          </cell>
          <cell r="C147" t="str">
            <v>07</v>
          </cell>
          <cell r="D147" t="str">
            <v>201707</v>
          </cell>
          <cell r="E147" t="str">
            <v>MICROSOFT CORPORATION_40</v>
          </cell>
          <cell r="F147">
            <v>6001827419</v>
          </cell>
          <cell r="G147" t="str">
            <v>Load</v>
          </cell>
          <cell r="H147">
            <v>286222</v>
          </cell>
        </row>
        <row r="148">
          <cell r="A148" t="str">
            <v>201707_MICROSOFT CORPORATION_40_6001840767</v>
          </cell>
          <cell r="B148">
            <v>2017</v>
          </cell>
          <cell r="C148" t="str">
            <v>07</v>
          </cell>
          <cell r="D148" t="str">
            <v>201707</v>
          </cell>
          <cell r="E148" t="str">
            <v>MICROSOFT CORPORATION_40</v>
          </cell>
          <cell r="F148">
            <v>6001840767</v>
          </cell>
          <cell r="G148" t="str">
            <v>Load</v>
          </cell>
          <cell r="H148">
            <v>152796</v>
          </cell>
        </row>
        <row r="149">
          <cell r="A149" t="str">
            <v>201707_MICROSOFT CORPORATION_40_6001906524</v>
          </cell>
          <cell r="B149">
            <v>2017</v>
          </cell>
          <cell r="C149" t="str">
            <v>07</v>
          </cell>
          <cell r="D149" t="str">
            <v>201707</v>
          </cell>
          <cell r="E149" t="str">
            <v>MICROSOFT CORPORATION_40</v>
          </cell>
          <cell r="F149">
            <v>6001906524</v>
          </cell>
          <cell r="G149" t="str">
            <v>Load</v>
          </cell>
          <cell r="H149">
            <v>278541</v>
          </cell>
        </row>
        <row r="150">
          <cell r="A150" t="str">
            <v>201707_MICROSOFT CORPORATION_40_6001935797</v>
          </cell>
          <cell r="B150">
            <v>2017</v>
          </cell>
          <cell r="C150" t="str">
            <v>07</v>
          </cell>
          <cell r="D150" t="str">
            <v>201707</v>
          </cell>
          <cell r="E150" t="str">
            <v>MICROSOFT CORPORATION_40</v>
          </cell>
          <cell r="F150">
            <v>6001935797</v>
          </cell>
          <cell r="G150" t="str">
            <v>Load</v>
          </cell>
          <cell r="H150">
            <v>248712</v>
          </cell>
        </row>
        <row r="151">
          <cell r="A151" t="str">
            <v>201707_MICROSOFT CORPORATION_40_6001960002</v>
          </cell>
          <cell r="B151">
            <v>2017</v>
          </cell>
          <cell r="C151" t="str">
            <v>07</v>
          </cell>
          <cell r="D151" t="str">
            <v>201707</v>
          </cell>
          <cell r="E151" t="str">
            <v>MICROSOFT CORPORATION_40</v>
          </cell>
          <cell r="F151">
            <v>6001960002</v>
          </cell>
          <cell r="G151" t="str">
            <v>Load</v>
          </cell>
          <cell r="H151">
            <v>374723</v>
          </cell>
        </row>
        <row r="152">
          <cell r="A152" t="str">
            <v>201707_MICROSOFT CORPORATION_40_6001986691</v>
          </cell>
          <cell r="B152">
            <v>2017</v>
          </cell>
          <cell r="C152" t="str">
            <v>07</v>
          </cell>
          <cell r="D152" t="str">
            <v>201707</v>
          </cell>
          <cell r="E152" t="str">
            <v>MICROSOFT CORPORATION_40</v>
          </cell>
          <cell r="F152">
            <v>6001986691</v>
          </cell>
          <cell r="G152" t="str">
            <v>Load</v>
          </cell>
          <cell r="H152">
            <v>245392</v>
          </cell>
        </row>
        <row r="153">
          <cell r="A153" t="str">
            <v>201707_Muckleshoot_26C_6000332324</v>
          </cell>
          <cell r="B153">
            <v>2017</v>
          </cell>
          <cell r="C153" t="str">
            <v>07</v>
          </cell>
          <cell r="D153" t="str">
            <v>201707</v>
          </cell>
          <cell r="E153" t="str">
            <v>Muckleshoot_26C</v>
          </cell>
          <cell r="F153">
            <v>6000332324</v>
          </cell>
          <cell r="G153" t="str">
            <v>Load</v>
          </cell>
          <cell r="H153">
            <v>188758</v>
          </cell>
        </row>
        <row r="154">
          <cell r="A154" t="str">
            <v>201707_Muckleshoot_26C_6000857176</v>
          </cell>
          <cell r="B154">
            <v>2017</v>
          </cell>
          <cell r="C154" t="str">
            <v>07</v>
          </cell>
          <cell r="D154" t="str">
            <v>201707</v>
          </cell>
          <cell r="E154" t="str">
            <v>Muckleshoot_26C</v>
          </cell>
          <cell r="F154">
            <v>6000857176</v>
          </cell>
          <cell r="G154" t="str">
            <v>Load</v>
          </cell>
          <cell r="H154">
            <v>167657</v>
          </cell>
        </row>
        <row r="155">
          <cell r="A155" t="str">
            <v>201707_Muckleshoot_40_6000174449</v>
          </cell>
          <cell r="B155">
            <v>2017</v>
          </cell>
          <cell r="C155" t="str">
            <v>07</v>
          </cell>
          <cell r="D155" t="str">
            <v>201707</v>
          </cell>
          <cell r="E155" t="str">
            <v>Muckleshoot_40</v>
          </cell>
          <cell r="F155">
            <v>6000174449</v>
          </cell>
          <cell r="G155" t="str">
            <v>Load</v>
          </cell>
          <cell r="H155">
            <v>309423</v>
          </cell>
        </row>
        <row r="156">
          <cell r="A156" t="str">
            <v>201707_Muckleshoot_40_6000361423</v>
          </cell>
          <cell r="B156">
            <v>2017</v>
          </cell>
          <cell r="C156" t="str">
            <v>07</v>
          </cell>
          <cell r="D156" t="str">
            <v>201707</v>
          </cell>
          <cell r="E156" t="str">
            <v>Muckleshoot_40</v>
          </cell>
          <cell r="F156">
            <v>6000361423</v>
          </cell>
          <cell r="G156" t="str">
            <v>Load</v>
          </cell>
          <cell r="H156">
            <v>44346</v>
          </cell>
        </row>
        <row r="157">
          <cell r="A157" t="str">
            <v>201707_Muckleshoot_40_6000858238</v>
          </cell>
          <cell r="B157">
            <v>2017</v>
          </cell>
          <cell r="C157" t="str">
            <v>07</v>
          </cell>
          <cell r="D157" t="str">
            <v>201707</v>
          </cell>
          <cell r="E157" t="str">
            <v>Muckleshoot_40</v>
          </cell>
          <cell r="F157">
            <v>6000858238</v>
          </cell>
          <cell r="G157" t="str">
            <v>Load</v>
          </cell>
          <cell r="H157">
            <v>480909</v>
          </cell>
        </row>
        <row r="158">
          <cell r="A158" t="str">
            <v>201707_Muckleshoot_40_6000858297</v>
          </cell>
          <cell r="B158">
            <v>2017</v>
          </cell>
          <cell r="C158" t="str">
            <v>07</v>
          </cell>
          <cell r="D158" t="str">
            <v>201707</v>
          </cell>
          <cell r="E158" t="str">
            <v>Muckleshoot_40</v>
          </cell>
          <cell r="F158">
            <v>6000858297</v>
          </cell>
          <cell r="G158" t="str">
            <v>Load</v>
          </cell>
          <cell r="H158">
            <v>453539</v>
          </cell>
        </row>
        <row r="159">
          <cell r="A159" t="str">
            <v>201707_Muckleshoot_40_6001031054</v>
          </cell>
          <cell r="B159">
            <v>2017</v>
          </cell>
          <cell r="C159" t="str">
            <v>07</v>
          </cell>
          <cell r="D159" t="str">
            <v>201707</v>
          </cell>
          <cell r="E159" t="str">
            <v>Muckleshoot_40</v>
          </cell>
          <cell r="F159">
            <v>6001031054</v>
          </cell>
          <cell r="G159" t="str">
            <v>Load</v>
          </cell>
          <cell r="H159">
            <v>0</v>
          </cell>
        </row>
        <row r="160">
          <cell r="A160" t="str">
            <v>201707_Muckleshoot_40_6001268374</v>
          </cell>
          <cell r="B160">
            <v>2017</v>
          </cell>
          <cell r="C160" t="str">
            <v>07</v>
          </cell>
          <cell r="D160" t="str">
            <v>201707</v>
          </cell>
          <cell r="E160" t="str">
            <v>Muckleshoot_40</v>
          </cell>
          <cell r="F160">
            <v>6001268374</v>
          </cell>
          <cell r="G160" t="str">
            <v>Load</v>
          </cell>
          <cell r="H160">
            <v>549528</v>
          </cell>
        </row>
        <row r="161">
          <cell r="A161" t="str">
            <v>201707_Muckleshoot_40_6001537821</v>
          </cell>
          <cell r="B161">
            <v>2017</v>
          </cell>
          <cell r="C161" t="str">
            <v>07</v>
          </cell>
          <cell r="D161" t="str">
            <v>201707</v>
          </cell>
          <cell r="E161" t="str">
            <v>Muckleshoot_40</v>
          </cell>
          <cell r="F161">
            <v>6001537821</v>
          </cell>
          <cell r="G161" t="str">
            <v>Load</v>
          </cell>
          <cell r="H161">
            <v>29298</v>
          </cell>
        </row>
        <row r="162">
          <cell r="A162" t="str">
            <v>201707_Muckleshoot_40_6001748988</v>
          </cell>
          <cell r="B162">
            <v>2017</v>
          </cell>
          <cell r="C162" t="str">
            <v>07</v>
          </cell>
          <cell r="D162" t="str">
            <v>201707</v>
          </cell>
          <cell r="E162" t="str">
            <v>Muckleshoot_40</v>
          </cell>
          <cell r="F162">
            <v>6001748988</v>
          </cell>
          <cell r="G162" t="str">
            <v>Load</v>
          </cell>
          <cell r="H162">
            <v>474629</v>
          </cell>
        </row>
        <row r="163">
          <cell r="A163" t="str">
            <v>201707_Muckleshoot_40_6001790196</v>
          </cell>
          <cell r="B163">
            <v>2017</v>
          </cell>
          <cell r="C163" t="str">
            <v>07</v>
          </cell>
          <cell r="D163" t="str">
            <v>201707</v>
          </cell>
          <cell r="E163" t="str">
            <v>Muckleshoot_40</v>
          </cell>
          <cell r="F163">
            <v>6001790196</v>
          </cell>
          <cell r="G163" t="str">
            <v>Load</v>
          </cell>
          <cell r="H163">
            <v>44557</v>
          </cell>
        </row>
        <row r="164">
          <cell r="A164" t="str">
            <v>201707_OVERLAKE HOSPITAL ASSOCIATION_40_6000702566</v>
          </cell>
          <cell r="B164">
            <v>2017</v>
          </cell>
          <cell r="C164" t="str">
            <v>07</v>
          </cell>
          <cell r="D164" t="str">
            <v>201707</v>
          </cell>
          <cell r="E164" t="str">
            <v>OVERLAKE HOSPITAL ASSOCIATION_40</v>
          </cell>
          <cell r="F164">
            <v>6000702566</v>
          </cell>
          <cell r="G164" t="str">
            <v>Load</v>
          </cell>
          <cell r="H164">
            <v>11648</v>
          </cell>
        </row>
        <row r="165">
          <cell r="A165" t="str">
            <v>201707_OVERLAKE HOSPITAL ASSOCIATION_40_6001326093</v>
          </cell>
          <cell r="B165">
            <v>2017</v>
          </cell>
          <cell r="C165" t="str">
            <v>07</v>
          </cell>
          <cell r="D165" t="str">
            <v>201707</v>
          </cell>
          <cell r="E165" t="str">
            <v>OVERLAKE HOSPITAL ASSOCIATION_40</v>
          </cell>
          <cell r="F165">
            <v>6001326093</v>
          </cell>
          <cell r="G165" t="str">
            <v>Load</v>
          </cell>
          <cell r="H165">
            <v>23827</v>
          </cell>
        </row>
        <row r="166">
          <cell r="A166" t="str">
            <v>201707_QWEST_26C_6000178291</v>
          </cell>
          <cell r="B166">
            <v>2017</v>
          </cell>
          <cell r="C166" t="str">
            <v>07</v>
          </cell>
          <cell r="D166" t="str">
            <v>201707</v>
          </cell>
          <cell r="E166" t="str">
            <v>QWEST_26C</v>
          </cell>
          <cell r="F166">
            <v>6000178291</v>
          </cell>
          <cell r="G166" t="str">
            <v>Load</v>
          </cell>
          <cell r="H166">
            <v>253065</v>
          </cell>
        </row>
        <row r="167">
          <cell r="A167" t="str">
            <v>201707_QWEST_26C_6000288574</v>
          </cell>
          <cell r="B167">
            <v>2017</v>
          </cell>
          <cell r="C167" t="str">
            <v>07</v>
          </cell>
          <cell r="D167" t="str">
            <v>201707</v>
          </cell>
          <cell r="E167" t="str">
            <v>QWEST_26C</v>
          </cell>
          <cell r="F167">
            <v>6000288574</v>
          </cell>
          <cell r="G167" t="str">
            <v>Load</v>
          </cell>
          <cell r="H167">
            <v>154839</v>
          </cell>
        </row>
        <row r="168">
          <cell r="A168" t="str">
            <v>201707_QWEST_26C_6000390211</v>
          </cell>
          <cell r="B168">
            <v>2017</v>
          </cell>
          <cell r="C168" t="str">
            <v>07</v>
          </cell>
          <cell r="D168" t="str">
            <v>201707</v>
          </cell>
          <cell r="E168" t="str">
            <v>QWEST_26C</v>
          </cell>
          <cell r="F168">
            <v>6000390211</v>
          </cell>
          <cell r="G168" t="str">
            <v>Load</v>
          </cell>
          <cell r="H168">
            <v>215654</v>
          </cell>
        </row>
        <row r="169">
          <cell r="A169" t="str">
            <v>201707_QWEST_26C_6000706972</v>
          </cell>
          <cell r="B169">
            <v>2017</v>
          </cell>
          <cell r="C169" t="str">
            <v>07</v>
          </cell>
          <cell r="D169" t="str">
            <v>201707</v>
          </cell>
          <cell r="E169" t="str">
            <v>QWEST_26C</v>
          </cell>
          <cell r="F169">
            <v>6000706972</v>
          </cell>
          <cell r="G169" t="str">
            <v>Load</v>
          </cell>
          <cell r="H169">
            <v>197275</v>
          </cell>
        </row>
        <row r="170">
          <cell r="A170" t="str">
            <v>201707_QWEST_26C_6001484643</v>
          </cell>
          <cell r="B170">
            <v>2017</v>
          </cell>
          <cell r="C170" t="str">
            <v>07</v>
          </cell>
          <cell r="D170" t="str">
            <v>201707</v>
          </cell>
          <cell r="E170" t="str">
            <v>QWEST_26C</v>
          </cell>
          <cell r="F170">
            <v>6001484643</v>
          </cell>
          <cell r="G170" t="str">
            <v>Load</v>
          </cell>
          <cell r="H170">
            <v>205463</v>
          </cell>
        </row>
        <row r="171">
          <cell r="A171" t="str">
            <v>201707_SAFEWAY_26C_6000015805</v>
          </cell>
          <cell r="B171">
            <v>2017</v>
          </cell>
          <cell r="C171" t="str">
            <v>07</v>
          </cell>
          <cell r="D171" t="str">
            <v>201707</v>
          </cell>
          <cell r="E171" t="str">
            <v>SAFEWAY_26C</v>
          </cell>
          <cell r="F171">
            <v>6000015805</v>
          </cell>
          <cell r="G171" t="str">
            <v>Load</v>
          </cell>
          <cell r="H171">
            <v>203848</v>
          </cell>
        </row>
        <row r="172">
          <cell r="A172" t="str">
            <v>201707_SAFEWAY_26C_6000054523</v>
          </cell>
          <cell r="B172">
            <v>2017</v>
          </cell>
          <cell r="C172" t="str">
            <v>07</v>
          </cell>
          <cell r="D172" t="str">
            <v>201707</v>
          </cell>
          <cell r="E172" t="str">
            <v>SAFEWAY_26C</v>
          </cell>
          <cell r="F172">
            <v>6000054523</v>
          </cell>
          <cell r="G172" t="str">
            <v>Load</v>
          </cell>
          <cell r="H172">
            <v>237438</v>
          </cell>
        </row>
        <row r="173">
          <cell r="A173" t="str">
            <v>201707_SAFEWAY_26C_6000111404</v>
          </cell>
          <cell r="B173">
            <v>2017</v>
          </cell>
          <cell r="C173" t="str">
            <v>07</v>
          </cell>
          <cell r="D173" t="str">
            <v>201707</v>
          </cell>
          <cell r="E173" t="str">
            <v>SAFEWAY_26C</v>
          </cell>
          <cell r="F173">
            <v>6000111404</v>
          </cell>
          <cell r="G173" t="str">
            <v>Load</v>
          </cell>
          <cell r="H173">
            <v>238655</v>
          </cell>
        </row>
        <row r="174">
          <cell r="A174" t="str">
            <v>201707_SAFEWAY_26C_6000164386</v>
          </cell>
          <cell r="B174">
            <v>2017</v>
          </cell>
          <cell r="C174" t="str">
            <v>07</v>
          </cell>
          <cell r="D174" t="str">
            <v>201707</v>
          </cell>
          <cell r="E174" t="str">
            <v>SAFEWAY_26C</v>
          </cell>
          <cell r="F174">
            <v>6000164386</v>
          </cell>
          <cell r="G174" t="str">
            <v>Load</v>
          </cell>
          <cell r="H174">
            <v>218064</v>
          </cell>
        </row>
        <row r="175">
          <cell r="A175" t="str">
            <v>201707_SAFEWAY_26C_6000187962</v>
          </cell>
          <cell r="B175">
            <v>2017</v>
          </cell>
          <cell r="C175" t="str">
            <v>07</v>
          </cell>
          <cell r="D175" t="str">
            <v>201707</v>
          </cell>
          <cell r="E175" t="str">
            <v>SAFEWAY_26C</v>
          </cell>
          <cell r="F175">
            <v>6000187962</v>
          </cell>
          <cell r="G175" t="str">
            <v>Load</v>
          </cell>
          <cell r="H175">
            <v>253335</v>
          </cell>
        </row>
        <row r="176">
          <cell r="A176" t="str">
            <v>201707_SAFEWAY_26C_6000215791</v>
          </cell>
          <cell r="B176">
            <v>2017</v>
          </cell>
          <cell r="C176" t="str">
            <v>07</v>
          </cell>
          <cell r="D176" t="str">
            <v>201707</v>
          </cell>
          <cell r="E176" t="str">
            <v>SAFEWAY_26C</v>
          </cell>
          <cell r="F176">
            <v>6000215791</v>
          </cell>
          <cell r="G176" t="str">
            <v>Load</v>
          </cell>
          <cell r="H176">
            <v>242753</v>
          </cell>
        </row>
        <row r="177">
          <cell r="A177" t="str">
            <v>201707_SAFEWAY_26C_6000229794</v>
          </cell>
          <cell r="B177">
            <v>2017</v>
          </cell>
          <cell r="C177" t="str">
            <v>07</v>
          </cell>
          <cell r="D177" t="str">
            <v>201707</v>
          </cell>
          <cell r="E177" t="str">
            <v>SAFEWAY_26C</v>
          </cell>
          <cell r="F177">
            <v>6000229794</v>
          </cell>
          <cell r="G177" t="str">
            <v>Load</v>
          </cell>
          <cell r="H177">
            <v>233832</v>
          </cell>
        </row>
        <row r="178">
          <cell r="A178" t="str">
            <v>201707_SAFEWAY_26C_6000230283</v>
          </cell>
          <cell r="B178">
            <v>2017</v>
          </cell>
          <cell r="C178" t="str">
            <v>07</v>
          </cell>
          <cell r="D178" t="str">
            <v>201707</v>
          </cell>
          <cell r="E178" t="str">
            <v>SAFEWAY_26C</v>
          </cell>
          <cell r="F178">
            <v>6000230283</v>
          </cell>
          <cell r="G178" t="str">
            <v>Load</v>
          </cell>
          <cell r="H178">
            <v>262779</v>
          </cell>
        </row>
        <row r="179">
          <cell r="A179" t="str">
            <v>201707_SAFEWAY_26C_6000306204</v>
          </cell>
          <cell r="B179">
            <v>2017</v>
          </cell>
          <cell r="C179" t="str">
            <v>07</v>
          </cell>
          <cell r="D179" t="str">
            <v>201707</v>
          </cell>
          <cell r="E179" t="str">
            <v>SAFEWAY_26C</v>
          </cell>
          <cell r="F179">
            <v>6000306204</v>
          </cell>
          <cell r="G179" t="str">
            <v>Load</v>
          </cell>
          <cell r="H179">
            <v>268090</v>
          </cell>
        </row>
        <row r="180">
          <cell r="A180" t="str">
            <v>201707_SAFEWAY_26C_6000388919</v>
          </cell>
          <cell r="B180">
            <v>2017</v>
          </cell>
          <cell r="C180" t="str">
            <v>07</v>
          </cell>
          <cell r="D180" t="str">
            <v>201707</v>
          </cell>
          <cell r="E180" t="str">
            <v>SAFEWAY_26C</v>
          </cell>
          <cell r="F180">
            <v>6000388919</v>
          </cell>
          <cell r="G180" t="str">
            <v>Load</v>
          </cell>
          <cell r="H180">
            <v>241937</v>
          </cell>
        </row>
        <row r="181">
          <cell r="A181" t="str">
            <v>201707_SAFEWAY_26C_6000400354</v>
          </cell>
          <cell r="B181">
            <v>2017</v>
          </cell>
          <cell r="C181" t="str">
            <v>07</v>
          </cell>
          <cell r="D181" t="str">
            <v>201707</v>
          </cell>
          <cell r="E181" t="str">
            <v>SAFEWAY_26C</v>
          </cell>
          <cell r="F181">
            <v>6000400354</v>
          </cell>
          <cell r="G181" t="str">
            <v>Load</v>
          </cell>
          <cell r="H181">
            <v>228423</v>
          </cell>
        </row>
        <row r="182">
          <cell r="A182" t="str">
            <v>201707_SAFEWAY_26C_6000417731</v>
          </cell>
          <cell r="B182">
            <v>2017</v>
          </cell>
          <cell r="C182" t="str">
            <v>07</v>
          </cell>
          <cell r="D182" t="str">
            <v>201707</v>
          </cell>
          <cell r="E182" t="str">
            <v>SAFEWAY_26C</v>
          </cell>
          <cell r="F182">
            <v>6000417731</v>
          </cell>
          <cell r="G182" t="str">
            <v>Load</v>
          </cell>
          <cell r="H182">
            <v>204085</v>
          </cell>
        </row>
        <row r="183">
          <cell r="A183" t="str">
            <v>201707_SAFEWAY_26C_6000563903</v>
          </cell>
          <cell r="B183">
            <v>2017</v>
          </cell>
          <cell r="C183" t="str">
            <v>07</v>
          </cell>
          <cell r="D183" t="str">
            <v>201707</v>
          </cell>
          <cell r="E183" t="str">
            <v>SAFEWAY_26C</v>
          </cell>
          <cell r="F183">
            <v>6000563903</v>
          </cell>
          <cell r="G183" t="str">
            <v>Load</v>
          </cell>
          <cell r="H183">
            <v>254822</v>
          </cell>
        </row>
        <row r="184">
          <cell r="A184" t="str">
            <v>201707_SAFEWAY_26C_6000663272</v>
          </cell>
          <cell r="B184">
            <v>2017</v>
          </cell>
          <cell r="C184" t="str">
            <v>07</v>
          </cell>
          <cell r="D184" t="str">
            <v>201707</v>
          </cell>
          <cell r="E184" t="str">
            <v>SAFEWAY_26C</v>
          </cell>
          <cell r="F184">
            <v>6000663272</v>
          </cell>
          <cell r="G184" t="str">
            <v>Load</v>
          </cell>
          <cell r="H184">
            <v>268314</v>
          </cell>
        </row>
        <row r="185">
          <cell r="A185" t="str">
            <v>201707_SAFEWAY_26C_6000794189</v>
          </cell>
          <cell r="B185">
            <v>2017</v>
          </cell>
          <cell r="C185" t="str">
            <v>07</v>
          </cell>
          <cell r="D185" t="str">
            <v>201707</v>
          </cell>
          <cell r="E185" t="str">
            <v>SAFEWAY_26C</v>
          </cell>
          <cell r="F185">
            <v>6000794189</v>
          </cell>
          <cell r="G185" t="str">
            <v>Load</v>
          </cell>
          <cell r="H185">
            <v>187810</v>
          </cell>
        </row>
        <row r="186">
          <cell r="A186" t="str">
            <v>201707_SAFEWAY_26C_6000841874</v>
          </cell>
          <cell r="B186">
            <v>2017</v>
          </cell>
          <cell r="C186" t="str">
            <v>07</v>
          </cell>
          <cell r="D186" t="str">
            <v>201707</v>
          </cell>
          <cell r="E186" t="str">
            <v>SAFEWAY_26C</v>
          </cell>
          <cell r="F186">
            <v>6000841874</v>
          </cell>
          <cell r="G186" t="str">
            <v>Load</v>
          </cell>
          <cell r="H186">
            <v>252492</v>
          </cell>
        </row>
        <row r="187">
          <cell r="A187" t="str">
            <v>201707_SAFEWAY_26C_6000845261</v>
          </cell>
          <cell r="B187">
            <v>2017</v>
          </cell>
          <cell r="C187" t="str">
            <v>07</v>
          </cell>
          <cell r="D187" t="str">
            <v>201707</v>
          </cell>
          <cell r="E187" t="str">
            <v>SAFEWAY_26C</v>
          </cell>
          <cell r="F187">
            <v>6000845261</v>
          </cell>
          <cell r="G187" t="str">
            <v>Load</v>
          </cell>
          <cell r="H187">
            <v>211761</v>
          </cell>
        </row>
        <row r="188">
          <cell r="A188" t="str">
            <v>201707_SAFEWAY_26C_6000888988</v>
          </cell>
          <cell r="B188">
            <v>2017</v>
          </cell>
          <cell r="C188" t="str">
            <v>07</v>
          </cell>
          <cell r="D188" t="str">
            <v>201707</v>
          </cell>
          <cell r="E188" t="str">
            <v>SAFEWAY_26C</v>
          </cell>
          <cell r="F188">
            <v>6000888988</v>
          </cell>
          <cell r="G188" t="str">
            <v>Load</v>
          </cell>
          <cell r="H188">
            <v>245247</v>
          </cell>
        </row>
        <row r="189">
          <cell r="A189" t="str">
            <v>201707_SAFEWAY_26C_6000976603</v>
          </cell>
          <cell r="B189">
            <v>2017</v>
          </cell>
          <cell r="C189" t="str">
            <v>07</v>
          </cell>
          <cell r="D189" t="str">
            <v>201707</v>
          </cell>
          <cell r="E189" t="str">
            <v>SAFEWAY_26C</v>
          </cell>
          <cell r="F189">
            <v>6000976603</v>
          </cell>
          <cell r="G189" t="str">
            <v>Load</v>
          </cell>
          <cell r="H189">
            <v>284141</v>
          </cell>
        </row>
        <row r="190">
          <cell r="A190" t="str">
            <v>201707_SAFEWAY_26C_6001004591</v>
          </cell>
          <cell r="B190">
            <v>2017</v>
          </cell>
          <cell r="C190" t="str">
            <v>07</v>
          </cell>
          <cell r="D190" t="str">
            <v>201707</v>
          </cell>
          <cell r="E190" t="str">
            <v>SAFEWAY_26C</v>
          </cell>
          <cell r="F190">
            <v>6001004591</v>
          </cell>
          <cell r="G190" t="str">
            <v>Load</v>
          </cell>
          <cell r="H190">
            <v>233931</v>
          </cell>
        </row>
        <row r="191">
          <cell r="A191" t="str">
            <v>201707_SAFEWAY_26C_6001009414</v>
          </cell>
          <cell r="B191">
            <v>2017</v>
          </cell>
          <cell r="C191" t="str">
            <v>07</v>
          </cell>
          <cell r="D191" t="str">
            <v>201707</v>
          </cell>
          <cell r="E191" t="str">
            <v>SAFEWAY_26C</v>
          </cell>
          <cell r="F191">
            <v>6001009414</v>
          </cell>
          <cell r="G191" t="str">
            <v>Load</v>
          </cell>
          <cell r="H191">
            <v>210650</v>
          </cell>
        </row>
        <row r="192">
          <cell r="A192" t="str">
            <v>201707_SAFEWAY_26C_6001016325</v>
          </cell>
          <cell r="B192">
            <v>2017</v>
          </cell>
          <cell r="C192" t="str">
            <v>07</v>
          </cell>
          <cell r="D192" t="str">
            <v>201707</v>
          </cell>
          <cell r="E192" t="str">
            <v>SAFEWAY_26C</v>
          </cell>
          <cell r="F192">
            <v>6001016325</v>
          </cell>
          <cell r="G192" t="str">
            <v>Load</v>
          </cell>
          <cell r="H192">
            <v>227344</v>
          </cell>
        </row>
        <row r="193">
          <cell r="A193" t="str">
            <v>201707_SAFEWAY_26C_6001049297</v>
          </cell>
          <cell r="B193">
            <v>2017</v>
          </cell>
          <cell r="C193" t="str">
            <v>07</v>
          </cell>
          <cell r="D193" t="str">
            <v>201707</v>
          </cell>
          <cell r="E193" t="str">
            <v>SAFEWAY_26C</v>
          </cell>
          <cell r="F193">
            <v>6001049297</v>
          </cell>
          <cell r="G193" t="str">
            <v>Load</v>
          </cell>
          <cell r="H193">
            <v>253581</v>
          </cell>
        </row>
        <row r="194">
          <cell r="A194" t="str">
            <v>201707_SAFEWAY_26C_6001079768</v>
          </cell>
          <cell r="B194">
            <v>2017</v>
          </cell>
          <cell r="C194" t="str">
            <v>07</v>
          </cell>
          <cell r="D194" t="str">
            <v>201707</v>
          </cell>
          <cell r="E194" t="str">
            <v>SAFEWAY_26C</v>
          </cell>
          <cell r="F194">
            <v>6001079768</v>
          </cell>
          <cell r="G194" t="str">
            <v>Load</v>
          </cell>
          <cell r="H194">
            <v>254289</v>
          </cell>
        </row>
        <row r="195">
          <cell r="A195" t="str">
            <v>201707_SAFEWAY_26C_6001091454</v>
          </cell>
          <cell r="B195">
            <v>2017</v>
          </cell>
          <cell r="C195" t="str">
            <v>07</v>
          </cell>
          <cell r="D195" t="str">
            <v>201707</v>
          </cell>
          <cell r="E195" t="str">
            <v>SAFEWAY_26C</v>
          </cell>
          <cell r="F195">
            <v>6001091454</v>
          </cell>
          <cell r="G195" t="str">
            <v>Load</v>
          </cell>
          <cell r="H195">
            <v>229441</v>
          </cell>
        </row>
        <row r="196">
          <cell r="A196" t="str">
            <v>201707_SAFEWAY_26C_6001108617</v>
          </cell>
          <cell r="B196">
            <v>2017</v>
          </cell>
          <cell r="C196" t="str">
            <v>07</v>
          </cell>
          <cell r="D196" t="str">
            <v>201707</v>
          </cell>
          <cell r="E196" t="str">
            <v>SAFEWAY_26C</v>
          </cell>
          <cell r="F196">
            <v>6001108617</v>
          </cell>
          <cell r="G196" t="str">
            <v>Load</v>
          </cell>
          <cell r="H196">
            <v>220441</v>
          </cell>
        </row>
        <row r="197">
          <cell r="A197" t="str">
            <v>201707_SAFEWAY_26C_6001160609</v>
          </cell>
          <cell r="B197">
            <v>2017</v>
          </cell>
          <cell r="C197" t="str">
            <v>07</v>
          </cell>
          <cell r="D197" t="str">
            <v>201707</v>
          </cell>
          <cell r="E197" t="str">
            <v>SAFEWAY_26C</v>
          </cell>
          <cell r="F197">
            <v>6001160609</v>
          </cell>
          <cell r="G197" t="str">
            <v>Load</v>
          </cell>
          <cell r="H197">
            <v>212024</v>
          </cell>
        </row>
        <row r="198">
          <cell r="A198" t="str">
            <v>201707_SAFEWAY_26C_6001189275</v>
          </cell>
          <cell r="B198">
            <v>2017</v>
          </cell>
          <cell r="C198" t="str">
            <v>07</v>
          </cell>
          <cell r="D198" t="str">
            <v>201707</v>
          </cell>
          <cell r="E198" t="str">
            <v>SAFEWAY_26C</v>
          </cell>
          <cell r="F198">
            <v>6001189275</v>
          </cell>
          <cell r="G198" t="str">
            <v>Load</v>
          </cell>
          <cell r="H198">
            <v>275415</v>
          </cell>
        </row>
        <row r="199">
          <cell r="A199" t="str">
            <v>201707_SAFEWAY_26C_6001249077</v>
          </cell>
          <cell r="B199">
            <v>2017</v>
          </cell>
          <cell r="C199" t="str">
            <v>07</v>
          </cell>
          <cell r="D199" t="str">
            <v>201707</v>
          </cell>
          <cell r="E199" t="str">
            <v>SAFEWAY_26C</v>
          </cell>
          <cell r="F199">
            <v>6001249077</v>
          </cell>
          <cell r="G199" t="str">
            <v>Load</v>
          </cell>
          <cell r="H199">
            <v>321777</v>
          </cell>
        </row>
        <row r="200">
          <cell r="A200" t="str">
            <v>201707_SAFEWAY_26C_6001259379</v>
          </cell>
          <cell r="B200">
            <v>2017</v>
          </cell>
          <cell r="C200" t="str">
            <v>07</v>
          </cell>
          <cell r="D200" t="str">
            <v>201707</v>
          </cell>
          <cell r="E200" t="str">
            <v>SAFEWAY_26C</v>
          </cell>
          <cell r="F200">
            <v>6001259379</v>
          </cell>
          <cell r="G200" t="str">
            <v>Load</v>
          </cell>
          <cell r="H200">
            <v>199749</v>
          </cell>
        </row>
        <row r="201">
          <cell r="A201" t="str">
            <v>201707_SAFEWAY_26C_6001264849</v>
          </cell>
          <cell r="B201">
            <v>2017</v>
          </cell>
          <cell r="C201" t="str">
            <v>07</v>
          </cell>
          <cell r="D201" t="str">
            <v>201707</v>
          </cell>
          <cell r="E201" t="str">
            <v>SAFEWAY_26C</v>
          </cell>
          <cell r="F201">
            <v>6001264849</v>
          </cell>
          <cell r="G201" t="str">
            <v>Load</v>
          </cell>
          <cell r="H201">
            <v>234850</v>
          </cell>
        </row>
        <row r="202">
          <cell r="A202" t="str">
            <v>201707_SAFEWAY_26C_6001457255</v>
          </cell>
          <cell r="B202">
            <v>2017</v>
          </cell>
          <cell r="C202" t="str">
            <v>07</v>
          </cell>
          <cell r="D202" t="str">
            <v>201707</v>
          </cell>
          <cell r="E202" t="str">
            <v>SAFEWAY_26C</v>
          </cell>
          <cell r="F202">
            <v>6001457255</v>
          </cell>
          <cell r="G202" t="str">
            <v>Load</v>
          </cell>
          <cell r="H202">
            <v>247871</v>
          </cell>
        </row>
        <row r="203">
          <cell r="A203" t="str">
            <v>201707_SAFEWAY_26C_6001515441</v>
          </cell>
          <cell r="B203">
            <v>2017</v>
          </cell>
          <cell r="C203" t="str">
            <v>07</v>
          </cell>
          <cell r="D203" t="str">
            <v>201707</v>
          </cell>
          <cell r="E203" t="str">
            <v>SAFEWAY_26C</v>
          </cell>
          <cell r="F203">
            <v>6001515441</v>
          </cell>
          <cell r="G203" t="str">
            <v>Load</v>
          </cell>
          <cell r="H203">
            <v>215697</v>
          </cell>
        </row>
        <row r="204">
          <cell r="A204" t="str">
            <v>201707_SAFEWAY_26C_6001524715</v>
          </cell>
          <cell r="B204">
            <v>2017</v>
          </cell>
          <cell r="C204" t="str">
            <v>07</v>
          </cell>
          <cell r="D204" t="str">
            <v>201707</v>
          </cell>
          <cell r="E204" t="str">
            <v>SAFEWAY_26C</v>
          </cell>
          <cell r="F204">
            <v>6001524715</v>
          </cell>
          <cell r="G204" t="str">
            <v>Load</v>
          </cell>
          <cell r="H204">
            <v>241962</v>
          </cell>
        </row>
        <row r="205">
          <cell r="A205" t="str">
            <v>201707_SAFEWAY_26C_6001631677</v>
          </cell>
          <cell r="B205">
            <v>2017</v>
          </cell>
          <cell r="C205" t="str">
            <v>07</v>
          </cell>
          <cell r="D205" t="str">
            <v>201707</v>
          </cell>
          <cell r="E205" t="str">
            <v>SAFEWAY_26C</v>
          </cell>
          <cell r="F205">
            <v>6001631677</v>
          </cell>
          <cell r="G205" t="str">
            <v>Load</v>
          </cell>
          <cell r="H205">
            <v>182996</v>
          </cell>
        </row>
        <row r="206">
          <cell r="A206" t="str">
            <v>201707_SAFEWAY_26C_6001700230</v>
          </cell>
          <cell r="B206">
            <v>2017</v>
          </cell>
          <cell r="C206" t="str">
            <v>07</v>
          </cell>
          <cell r="D206" t="str">
            <v>201707</v>
          </cell>
          <cell r="E206" t="str">
            <v>SAFEWAY_26C</v>
          </cell>
          <cell r="F206">
            <v>6001700230</v>
          </cell>
          <cell r="G206" t="str">
            <v>Load</v>
          </cell>
          <cell r="H206">
            <v>205102</v>
          </cell>
        </row>
        <row r="207">
          <cell r="A207" t="str">
            <v>201707_SAFEWAY_26C_6001713191</v>
          </cell>
          <cell r="B207">
            <v>2017</v>
          </cell>
          <cell r="C207" t="str">
            <v>07</v>
          </cell>
          <cell r="D207" t="str">
            <v>201707</v>
          </cell>
          <cell r="E207" t="str">
            <v>SAFEWAY_26C</v>
          </cell>
          <cell r="F207">
            <v>6001713191</v>
          </cell>
          <cell r="G207" t="str">
            <v>Load</v>
          </cell>
          <cell r="H207">
            <v>194075</v>
          </cell>
        </row>
        <row r="208">
          <cell r="A208" t="str">
            <v>201707_SAFEWAY_26C_6001758318</v>
          </cell>
          <cell r="B208">
            <v>2017</v>
          </cell>
          <cell r="C208" t="str">
            <v>07</v>
          </cell>
          <cell r="D208" t="str">
            <v>201707</v>
          </cell>
          <cell r="E208" t="str">
            <v>SAFEWAY_26C</v>
          </cell>
          <cell r="F208">
            <v>6001758318</v>
          </cell>
          <cell r="G208" t="str">
            <v>Load</v>
          </cell>
          <cell r="H208">
            <v>256397</v>
          </cell>
        </row>
        <row r="209">
          <cell r="A209" t="str">
            <v>201707_SAFEWAY_26C_6001760916</v>
          </cell>
          <cell r="B209">
            <v>2017</v>
          </cell>
          <cell r="C209" t="str">
            <v>07</v>
          </cell>
          <cell r="D209" t="str">
            <v>201707</v>
          </cell>
          <cell r="E209" t="str">
            <v>SAFEWAY_26C</v>
          </cell>
          <cell r="F209">
            <v>6001760916</v>
          </cell>
          <cell r="G209" t="str">
            <v>Load</v>
          </cell>
          <cell r="H209">
            <v>239209</v>
          </cell>
        </row>
        <row r="210">
          <cell r="A210" t="str">
            <v>201707_SAFEWAY_26C_6001780241</v>
          </cell>
          <cell r="B210">
            <v>2017</v>
          </cell>
          <cell r="C210" t="str">
            <v>07</v>
          </cell>
          <cell r="D210" t="str">
            <v>201707</v>
          </cell>
          <cell r="E210" t="str">
            <v>SAFEWAY_26C</v>
          </cell>
          <cell r="F210">
            <v>6001780241</v>
          </cell>
          <cell r="G210" t="str">
            <v>Load</v>
          </cell>
          <cell r="H210">
            <v>270117</v>
          </cell>
        </row>
        <row r="211">
          <cell r="A211" t="str">
            <v>201707_SAFEWAY_26C_6001884228</v>
          </cell>
          <cell r="B211">
            <v>2017</v>
          </cell>
          <cell r="C211" t="str">
            <v>07</v>
          </cell>
          <cell r="D211" t="str">
            <v>201707</v>
          </cell>
          <cell r="E211" t="str">
            <v>SAFEWAY_26C</v>
          </cell>
          <cell r="F211">
            <v>6001884228</v>
          </cell>
          <cell r="G211" t="str">
            <v>Load</v>
          </cell>
          <cell r="H211">
            <v>251202</v>
          </cell>
        </row>
        <row r="212">
          <cell r="A212" t="str">
            <v>201707_SAFEWAY_26C_6001902898</v>
          </cell>
          <cell r="B212">
            <v>2017</v>
          </cell>
          <cell r="C212" t="str">
            <v>07</v>
          </cell>
          <cell r="D212" t="str">
            <v>201707</v>
          </cell>
          <cell r="E212" t="str">
            <v>SAFEWAY_26C</v>
          </cell>
          <cell r="F212">
            <v>6001902898</v>
          </cell>
          <cell r="G212" t="str">
            <v>Load</v>
          </cell>
          <cell r="H212">
            <v>186891</v>
          </cell>
        </row>
        <row r="213">
          <cell r="A213" t="str">
            <v>201707_STARBUCKS COFFEE CO_26C_6000479872</v>
          </cell>
          <cell r="B213">
            <v>2017</v>
          </cell>
          <cell r="C213" t="str">
            <v>07</v>
          </cell>
          <cell r="D213" t="str">
            <v>201707</v>
          </cell>
          <cell r="E213" t="str">
            <v>STARBUCKS COFFEE CO_26C</v>
          </cell>
          <cell r="F213">
            <v>6000479872</v>
          </cell>
          <cell r="G213" t="str">
            <v>Load</v>
          </cell>
          <cell r="H213">
            <v>574050</v>
          </cell>
        </row>
        <row r="214">
          <cell r="A214" t="str">
            <v>201707_STARBUCKS COFFEE CO_26C_6000480323</v>
          </cell>
          <cell r="B214">
            <v>2017</v>
          </cell>
          <cell r="C214" t="str">
            <v>07</v>
          </cell>
          <cell r="D214" t="str">
            <v>201707</v>
          </cell>
          <cell r="E214" t="str">
            <v>STARBUCKS COFFEE CO_26C</v>
          </cell>
          <cell r="F214">
            <v>6000480323</v>
          </cell>
          <cell r="G214" t="str">
            <v>Load</v>
          </cell>
          <cell r="H214">
            <v>257839</v>
          </cell>
        </row>
        <row r="215">
          <cell r="A215" t="str">
            <v>201707_SWEDISH HEALTH SERVICES_26C_6000590940</v>
          </cell>
          <cell r="B215">
            <v>2017</v>
          </cell>
          <cell r="C215" t="str">
            <v>07</v>
          </cell>
          <cell r="D215" t="str">
            <v>201707</v>
          </cell>
          <cell r="E215" t="str">
            <v>SWEDISH HEALTH SERVICES_26C</v>
          </cell>
          <cell r="F215">
            <v>6000590940</v>
          </cell>
          <cell r="G215" t="str">
            <v>Load</v>
          </cell>
          <cell r="H215">
            <v>290569</v>
          </cell>
        </row>
        <row r="216">
          <cell r="A216" t="str">
            <v>201707_SWEDISH HEALTH SERVICES_26C_6001338813</v>
          </cell>
          <cell r="B216">
            <v>2017</v>
          </cell>
          <cell r="C216" t="str">
            <v>07</v>
          </cell>
          <cell r="D216" t="str">
            <v>201707</v>
          </cell>
          <cell r="E216" t="str">
            <v>SWEDISH HEALTH SERVICES_26C</v>
          </cell>
          <cell r="F216">
            <v>6001338813</v>
          </cell>
          <cell r="G216" t="str">
            <v>Load</v>
          </cell>
          <cell r="H216">
            <v>257380</v>
          </cell>
        </row>
        <row r="217">
          <cell r="A217" t="str">
            <v>201707_T-MOBILE WEST CORPORATION_26C_6000309741</v>
          </cell>
          <cell r="B217">
            <v>2017</v>
          </cell>
          <cell r="C217" t="str">
            <v>07</v>
          </cell>
          <cell r="D217" t="str">
            <v>201707</v>
          </cell>
          <cell r="E217" t="str">
            <v>T-MOBILE WEST CORPORATION_26C</v>
          </cell>
          <cell r="F217">
            <v>6000309741</v>
          </cell>
          <cell r="G217" t="str">
            <v>Load</v>
          </cell>
          <cell r="H217">
            <v>847237</v>
          </cell>
        </row>
        <row r="218">
          <cell r="A218" t="str">
            <v>201707_T-MOBILE WEST CORPORATION_26C_6001215704</v>
          </cell>
          <cell r="B218">
            <v>2017</v>
          </cell>
          <cell r="C218" t="str">
            <v>07</v>
          </cell>
          <cell r="D218" t="str">
            <v>201707</v>
          </cell>
          <cell r="E218" t="str">
            <v>T-MOBILE WEST CORPORATION_26C</v>
          </cell>
          <cell r="F218">
            <v>6001215704</v>
          </cell>
          <cell r="G218" t="str">
            <v>Load</v>
          </cell>
          <cell r="H218">
            <v>1020489</v>
          </cell>
        </row>
        <row r="219">
          <cell r="A219" t="str">
            <v>201707_TARGET_26C_6000135974</v>
          </cell>
          <cell r="B219">
            <v>2017</v>
          </cell>
          <cell r="C219" t="str">
            <v>07</v>
          </cell>
          <cell r="D219" t="str">
            <v>201707</v>
          </cell>
          <cell r="E219" t="str">
            <v>TARGET_26C</v>
          </cell>
          <cell r="F219">
            <v>6000135974</v>
          </cell>
          <cell r="G219" t="str">
            <v>Load</v>
          </cell>
          <cell r="H219">
            <v>185193</v>
          </cell>
        </row>
        <row r="220">
          <cell r="A220" t="str">
            <v>201707_TARGET_26C_6000288250</v>
          </cell>
          <cell r="B220">
            <v>2017</v>
          </cell>
          <cell r="C220" t="str">
            <v>07</v>
          </cell>
          <cell r="D220" t="str">
            <v>201707</v>
          </cell>
          <cell r="E220" t="str">
            <v>TARGET_26C</v>
          </cell>
          <cell r="F220">
            <v>6000288250</v>
          </cell>
          <cell r="G220" t="str">
            <v>Load</v>
          </cell>
          <cell r="H220">
            <v>230234</v>
          </cell>
        </row>
        <row r="221">
          <cell r="A221" t="str">
            <v>201707_TARGET_26C_6001342706</v>
          </cell>
          <cell r="B221">
            <v>2017</v>
          </cell>
          <cell r="C221" t="str">
            <v>07</v>
          </cell>
          <cell r="D221" t="str">
            <v>201707</v>
          </cell>
          <cell r="E221" t="str">
            <v>TARGET_26C</v>
          </cell>
          <cell r="F221">
            <v>6001342706</v>
          </cell>
          <cell r="G221" t="str">
            <v>Load</v>
          </cell>
          <cell r="H221">
            <v>172992</v>
          </cell>
        </row>
        <row r="222">
          <cell r="A222" t="str">
            <v>201707_TARGET_26C_6001566568</v>
          </cell>
          <cell r="B222">
            <v>2017</v>
          </cell>
          <cell r="C222" t="str">
            <v>07</v>
          </cell>
          <cell r="D222" t="str">
            <v>201707</v>
          </cell>
          <cell r="E222" t="str">
            <v>TARGET_26C</v>
          </cell>
          <cell r="F222">
            <v>6001566568</v>
          </cell>
          <cell r="G222" t="str">
            <v>Load</v>
          </cell>
          <cell r="H222">
            <v>172411</v>
          </cell>
        </row>
        <row r="223">
          <cell r="A223" t="str">
            <v>201707_TARGET_26C_6001825857</v>
          </cell>
          <cell r="B223">
            <v>2017</v>
          </cell>
          <cell r="C223" t="str">
            <v>07</v>
          </cell>
          <cell r="D223" t="str">
            <v>201707</v>
          </cell>
          <cell r="E223" t="str">
            <v>TARGET_26C</v>
          </cell>
          <cell r="F223">
            <v>6001825857</v>
          </cell>
          <cell r="G223" t="str">
            <v>Load</v>
          </cell>
          <cell r="H223">
            <v>164945</v>
          </cell>
        </row>
        <row r="224">
          <cell r="A224" t="str">
            <v>201707_THE BOEING COMPANY_31I_6000105855</v>
          </cell>
          <cell r="B224">
            <v>2017</v>
          </cell>
          <cell r="C224" t="str">
            <v>07</v>
          </cell>
          <cell r="D224" t="str">
            <v>201707</v>
          </cell>
          <cell r="E224" t="str">
            <v>THE BOEING COMPANY_31I</v>
          </cell>
          <cell r="F224">
            <v>6000105855</v>
          </cell>
          <cell r="G224" t="str">
            <v>Load</v>
          </cell>
          <cell r="H224">
            <v>3403</v>
          </cell>
        </row>
        <row r="225">
          <cell r="A225" t="str">
            <v>201707_THE BOEING COMPANY_31I_6000891342</v>
          </cell>
          <cell r="B225">
            <v>2017</v>
          </cell>
          <cell r="C225" t="str">
            <v>07</v>
          </cell>
          <cell r="D225" t="str">
            <v>201707</v>
          </cell>
          <cell r="E225" t="str">
            <v>THE BOEING COMPANY_31I</v>
          </cell>
          <cell r="F225">
            <v>6000891342</v>
          </cell>
          <cell r="G225" t="str">
            <v>Load</v>
          </cell>
          <cell r="H225">
            <v>43269</v>
          </cell>
        </row>
        <row r="226">
          <cell r="A226" t="str">
            <v>201707_THE BOEING COMPANY_31I_6001241534</v>
          </cell>
          <cell r="B226">
            <v>2017</v>
          </cell>
          <cell r="C226" t="str">
            <v>07</v>
          </cell>
          <cell r="D226" t="str">
            <v>201707</v>
          </cell>
          <cell r="E226" t="str">
            <v>THE BOEING COMPANY_31I</v>
          </cell>
          <cell r="F226">
            <v>6001241534</v>
          </cell>
          <cell r="G226" t="str">
            <v>Load</v>
          </cell>
          <cell r="H226">
            <v>378323</v>
          </cell>
        </row>
        <row r="227">
          <cell r="A227" t="str">
            <v>201707_THE BOEING COMPANY_31I_6001380406</v>
          </cell>
          <cell r="B227">
            <v>2017</v>
          </cell>
          <cell r="C227" t="str">
            <v>07</v>
          </cell>
          <cell r="D227" t="str">
            <v>201707</v>
          </cell>
          <cell r="E227" t="str">
            <v>THE BOEING COMPANY_31I</v>
          </cell>
          <cell r="F227">
            <v>6001380406</v>
          </cell>
          <cell r="G227" t="str">
            <v>Load</v>
          </cell>
          <cell r="H227">
            <v>429545</v>
          </cell>
        </row>
        <row r="228">
          <cell r="A228" t="str">
            <v>201707_THE BOEING COMPANY_31I_6001773457</v>
          </cell>
          <cell r="B228">
            <v>2017</v>
          </cell>
          <cell r="C228" t="str">
            <v>07</v>
          </cell>
          <cell r="D228" t="str">
            <v>201707</v>
          </cell>
          <cell r="E228" t="str">
            <v>THE BOEING COMPANY_31I</v>
          </cell>
          <cell r="F228">
            <v>6001773457</v>
          </cell>
          <cell r="G228" t="str">
            <v>Load</v>
          </cell>
          <cell r="H228">
            <v>472798</v>
          </cell>
        </row>
        <row r="229">
          <cell r="A229" t="str">
            <v>201707_VALLEY MEDICAL CENTER_40_6000054246</v>
          </cell>
          <cell r="B229">
            <v>2017</v>
          </cell>
          <cell r="C229" t="str">
            <v>07</v>
          </cell>
          <cell r="D229" t="str">
            <v>201707</v>
          </cell>
          <cell r="E229" t="str">
            <v>VALLEY MEDICAL CENTER_40</v>
          </cell>
          <cell r="F229">
            <v>6000054246</v>
          </cell>
          <cell r="G229" t="str">
            <v>Load</v>
          </cell>
          <cell r="H229">
            <v>15340</v>
          </cell>
        </row>
        <row r="230">
          <cell r="A230" t="str">
            <v>201707_VALLEY MEDICAL CENTER_40_6000895371</v>
          </cell>
          <cell r="B230">
            <v>2017</v>
          </cell>
          <cell r="C230" t="str">
            <v>07</v>
          </cell>
          <cell r="D230" t="str">
            <v>201707</v>
          </cell>
          <cell r="E230" t="str">
            <v>VALLEY MEDICAL CENTER_40</v>
          </cell>
          <cell r="F230">
            <v>6000895371</v>
          </cell>
          <cell r="G230" t="str">
            <v>Load</v>
          </cell>
          <cell r="H230">
            <v>19251</v>
          </cell>
        </row>
        <row r="231">
          <cell r="A231" t="str">
            <v>201707_VALLEY MEDICAL CENTER_40_6000964765</v>
          </cell>
          <cell r="B231">
            <v>2017</v>
          </cell>
          <cell r="C231" t="str">
            <v>07</v>
          </cell>
          <cell r="D231" t="str">
            <v>201707</v>
          </cell>
          <cell r="E231" t="str">
            <v>VALLEY MEDICAL CENTER_40</v>
          </cell>
          <cell r="F231">
            <v>6000964765</v>
          </cell>
          <cell r="G231" t="str">
            <v>Load</v>
          </cell>
          <cell r="H231">
            <v>20488</v>
          </cell>
        </row>
        <row r="232">
          <cell r="A232" t="str">
            <v>201707_VALLEY MEDICAL CENTER_40_6001576313</v>
          </cell>
          <cell r="B232">
            <v>2017</v>
          </cell>
          <cell r="C232" t="str">
            <v>07</v>
          </cell>
          <cell r="D232" t="str">
            <v>201707</v>
          </cell>
          <cell r="E232" t="str">
            <v>VALLEY MEDICAL CENTER_40</v>
          </cell>
          <cell r="F232">
            <v>6001576313</v>
          </cell>
          <cell r="G232" t="str">
            <v>Load</v>
          </cell>
          <cell r="H232">
            <v>2608446</v>
          </cell>
        </row>
        <row r="233">
          <cell r="A233" t="str">
            <v>201707_VALLEY MEDICAL CENTER_40_6001665588</v>
          </cell>
          <cell r="B233">
            <v>2017</v>
          </cell>
          <cell r="C233" t="str">
            <v>07</v>
          </cell>
          <cell r="D233" t="str">
            <v>201707</v>
          </cell>
          <cell r="E233" t="str">
            <v>VALLEY MEDICAL CENTER_40</v>
          </cell>
          <cell r="F233">
            <v>6001665588</v>
          </cell>
          <cell r="G233" t="str">
            <v>Load</v>
          </cell>
          <cell r="H233">
            <v>5714</v>
          </cell>
        </row>
        <row r="234">
          <cell r="A234" t="str">
            <v>201707_VALLEY MEDICAL CENTER_40_6001724304</v>
          </cell>
          <cell r="B234">
            <v>2017</v>
          </cell>
          <cell r="C234" t="str">
            <v>07</v>
          </cell>
          <cell r="D234" t="str">
            <v>201707</v>
          </cell>
          <cell r="E234" t="str">
            <v>VALLEY MEDICAL CENTER_40</v>
          </cell>
          <cell r="F234">
            <v>6001724304</v>
          </cell>
          <cell r="G234" t="str">
            <v>Load</v>
          </cell>
          <cell r="H234">
            <v>6673</v>
          </cell>
        </row>
        <row r="235">
          <cell r="A235" t="str">
            <v>201707_VALLEY MEDICAL CENTER_40_6001779230</v>
          </cell>
          <cell r="B235">
            <v>2017</v>
          </cell>
          <cell r="C235" t="str">
            <v>07</v>
          </cell>
          <cell r="D235" t="str">
            <v>201707</v>
          </cell>
          <cell r="E235" t="str">
            <v>VALLEY MEDICAL CENTER_40</v>
          </cell>
          <cell r="F235">
            <v>6001779230</v>
          </cell>
          <cell r="G235" t="str">
            <v>Load</v>
          </cell>
          <cell r="H235">
            <v>12428</v>
          </cell>
        </row>
        <row r="236">
          <cell r="A236" t="str">
            <v>201707_VALLEY MEDICAL CENTER_40_6001900278</v>
          </cell>
          <cell r="B236">
            <v>2017</v>
          </cell>
          <cell r="C236" t="str">
            <v>07</v>
          </cell>
          <cell r="D236" t="str">
            <v>201707</v>
          </cell>
          <cell r="E236" t="str">
            <v>VALLEY MEDICAL CENTER_40</v>
          </cell>
          <cell r="F236">
            <v>6001900278</v>
          </cell>
          <cell r="G236" t="str">
            <v>Load</v>
          </cell>
          <cell r="H236">
            <v>12374</v>
          </cell>
        </row>
        <row r="237">
          <cell r="A237" t="str">
            <v>201707_WA State_26C_6000444664</v>
          </cell>
          <cell r="B237">
            <v>2017</v>
          </cell>
          <cell r="C237" t="str">
            <v>07</v>
          </cell>
          <cell r="D237" t="str">
            <v>201707</v>
          </cell>
          <cell r="E237" t="str">
            <v>WA State_26C</v>
          </cell>
          <cell r="F237">
            <v>6000444664</v>
          </cell>
          <cell r="G237" t="str">
            <v>Load</v>
          </cell>
          <cell r="H237">
            <v>60702</v>
          </cell>
        </row>
        <row r="238">
          <cell r="A238" t="str">
            <v>201707_WA State_26C_6000979593</v>
          </cell>
          <cell r="B238">
            <v>2017</v>
          </cell>
          <cell r="C238" t="str">
            <v>07</v>
          </cell>
          <cell r="D238" t="str">
            <v>201707</v>
          </cell>
          <cell r="E238" t="str">
            <v>WA State_26C</v>
          </cell>
          <cell r="F238">
            <v>6000979593</v>
          </cell>
          <cell r="G238" t="str">
            <v>Load</v>
          </cell>
          <cell r="H238">
            <v>118575</v>
          </cell>
        </row>
        <row r="239">
          <cell r="A239" t="str">
            <v>201707_WA State_26C_6001046007</v>
          </cell>
          <cell r="B239">
            <v>2017</v>
          </cell>
          <cell r="C239" t="str">
            <v>07</v>
          </cell>
          <cell r="D239" t="str">
            <v>201707</v>
          </cell>
          <cell r="E239" t="str">
            <v>WA State_26C</v>
          </cell>
          <cell r="F239">
            <v>6001046007</v>
          </cell>
          <cell r="G239" t="str">
            <v>Load</v>
          </cell>
          <cell r="H239">
            <v>224022</v>
          </cell>
        </row>
        <row r="240">
          <cell r="A240" t="str">
            <v>201707_WA State_31C_6000150707</v>
          </cell>
          <cell r="B240">
            <v>2017</v>
          </cell>
          <cell r="C240" t="str">
            <v>07</v>
          </cell>
          <cell r="D240" t="str">
            <v>201707</v>
          </cell>
          <cell r="E240" t="str">
            <v>WA State_31C</v>
          </cell>
          <cell r="F240">
            <v>6000150707</v>
          </cell>
          <cell r="G240" t="str">
            <v>Load</v>
          </cell>
          <cell r="H240">
            <v>0</v>
          </cell>
        </row>
        <row r="241">
          <cell r="A241" t="str">
            <v>201707_WA State_31C_6000353941</v>
          </cell>
          <cell r="B241">
            <v>2017</v>
          </cell>
          <cell r="C241" t="str">
            <v>07</v>
          </cell>
          <cell r="D241" t="str">
            <v>201707</v>
          </cell>
          <cell r="E241" t="str">
            <v>WA State_31C</v>
          </cell>
          <cell r="F241">
            <v>6000353941</v>
          </cell>
          <cell r="G241" t="str">
            <v>Load</v>
          </cell>
          <cell r="H241">
            <v>16750</v>
          </cell>
        </row>
        <row r="242">
          <cell r="A242" t="str">
            <v>201707_WA State_31C_6000408341</v>
          </cell>
          <cell r="B242">
            <v>2017</v>
          </cell>
          <cell r="C242" t="str">
            <v>07</v>
          </cell>
          <cell r="D242" t="str">
            <v>201707</v>
          </cell>
          <cell r="E242" t="str">
            <v>WA State_31C</v>
          </cell>
          <cell r="F242">
            <v>6000408341</v>
          </cell>
          <cell r="G242" t="str">
            <v>Load</v>
          </cell>
          <cell r="H242">
            <v>21543</v>
          </cell>
        </row>
        <row r="243">
          <cell r="A243" t="str">
            <v>201707_WA State_31C_6000710906</v>
          </cell>
          <cell r="B243">
            <v>2017</v>
          </cell>
          <cell r="C243" t="str">
            <v>07</v>
          </cell>
          <cell r="D243" t="str">
            <v>201707</v>
          </cell>
          <cell r="E243" t="str">
            <v>WA State_31C</v>
          </cell>
          <cell r="F243">
            <v>6000710906</v>
          </cell>
          <cell r="G243" t="str">
            <v>Load</v>
          </cell>
          <cell r="H243">
            <v>62893</v>
          </cell>
        </row>
        <row r="244">
          <cell r="A244" t="str">
            <v>201707_WA State_31C_6000750763</v>
          </cell>
          <cell r="B244">
            <v>2017</v>
          </cell>
          <cell r="C244" t="str">
            <v>07</v>
          </cell>
          <cell r="D244" t="str">
            <v>201707</v>
          </cell>
          <cell r="E244" t="str">
            <v>WA State_31C</v>
          </cell>
          <cell r="F244">
            <v>6000750763</v>
          </cell>
          <cell r="G244" t="str">
            <v>Load</v>
          </cell>
          <cell r="H244">
            <v>10039</v>
          </cell>
        </row>
        <row r="245">
          <cell r="A245" t="str">
            <v>201707_WA State_31C_6000886666</v>
          </cell>
          <cell r="B245">
            <v>2017</v>
          </cell>
          <cell r="C245" t="str">
            <v>07</v>
          </cell>
          <cell r="D245" t="str">
            <v>201707</v>
          </cell>
          <cell r="E245" t="str">
            <v>WA State_31C</v>
          </cell>
          <cell r="F245">
            <v>6000886666</v>
          </cell>
          <cell r="G245" t="str">
            <v>Load</v>
          </cell>
          <cell r="H245">
            <v>34088</v>
          </cell>
        </row>
        <row r="246">
          <cell r="A246" t="str">
            <v>201707_WA State_31C_6000975670</v>
          </cell>
          <cell r="B246">
            <v>2017</v>
          </cell>
          <cell r="C246" t="str">
            <v>07</v>
          </cell>
          <cell r="D246" t="str">
            <v>201707</v>
          </cell>
          <cell r="E246" t="str">
            <v>WA State_31C</v>
          </cell>
          <cell r="F246">
            <v>6000975670</v>
          </cell>
          <cell r="G246" t="str">
            <v>Load</v>
          </cell>
          <cell r="H246">
            <v>191191</v>
          </cell>
        </row>
        <row r="247">
          <cell r="A247" t="str">
            <v>201707_WA State_31C_6000992756</v>
          </cell>
          <cell r="B247">
            <v>2017</v>
          </cell>
          <cell r="C247" t="str">
            <v>07</v>
          </cell>
          <cell r="D247" t="str">
            <v>201707</v>
          </cell>
          <cell r="E247" t="str">
            <v>WA State_31C</v>
          </cell>
          <cell r="F247">
            <v>6000992756</v>
          </cell>
          <cell r="G247" t="str">
            <v>Load</v>
          </cell>
          <cell r="H247">
            <v>12060</v>
          </cell>
        </row>
        <row r="248">
          <cell r="A248" t="str">
            <v>201707_WA State_31C_6001012010</v>
          </cell>
          <cell r="B248">
            <v>2017</v>
          </cell>
          <cell r="C248" t="str">
            <v>07</v>
          </cell>
          <cell r="D248" t="str">
            <v>201707</v>
          </cell>
          <cell r="E248" t="str">
            <v>WA State_31C</v>
          </cell>
          <cell r="F248">
            <v>6001012010</v>
          </cell>
          <cell r="G248" t="str">
            <v>Load</v>
          </cell>
          <cell r="H248">
            <v>6348</v>
          </cell>
        </row>
        <row r="249">
          <cell r="A249" t="str">
            <v>201707_WA State_31C_6001089247</v>
          </cell>
          <cell r="B249">
            <v>2017</v>
          </cell>
          <cell r="C249" t="str">
            <v>07</v>
          </cell>
          <cell r="D249" t="str">
            <v>201707</v>
          </cell>
          <cell r="E249" t="str">
            <v>WA State_31C</v>
          </cell>
          <cell r="F249">
            <v>6001089247</v>
          </cell>
          <cell r="G249" t="str">
            <v>Load</v>
          </cell>
          <cell r="H249">
            <v>116486</v>
          </cell>
        </row>
        <row r="250">
          <cell r="A250" t="str">
            <v>201707_WA State_31C_6001404825</v>
          </cell>
          <cell r="B250">
            <v>2017</v>
          </cell>
          <cell r="C250" t="str">
            <v>07</v>
          </cell>
          <cell r="D250" t="str">
            <v>201707</v>
          </cell>
          <cell r="E250" t="str">
            <v>WA State_31C</v>
          </cell>
          <cell r="F250">
            <v>6001404825</v>
          </cell>
          <cell r="G250" t="str">
            <v>Load</v>
          </cell>
          <cell r="H250">
            <v>8450</v>
          </cell>
        </row>
        <row r="251">
          <cell r="A251" t="str">
            <v>201707_WA State_31C_6001675062</v>
          </cell>
          <cell r="B251">
            <v>2017</v>
          </cell>
          <cell r="C251" t="str">
            <v>07</v>
          </cell>
          <cell r="D251" t="str">
            <v>201707</v>
          </cell>
          <cell r="E251" t="str">
            <v>WA State_31C</v>
          </cell>
          <cell r="F251">
            <v>6001675062</v>
          </cell>
          <cell r="G251" t="str">
            <v>Load</v>
          </cell>
          <cell r="H251">
            <v>229442</v>
          </cell>
        </row>
        <row r="252">
          <cell r="A252" t="str">
            <v>201707_WA State_31C_6001842852</v>
          </cell>
          <cell r="B252">
            <v>2017</v>
          </cell>
          <cell r="C252" t="str">
            <v>07</v>
          </cell>
          <cell r="D252" t="str">
            <v>201707</v>
          </cell>
          <cell r="E252" t="str">
            <v>WA State_31C</v>
          </cell>
          <cell r="F252">
            <v>6001842852</v>
          </cell>
          <cell r="G252" t="str">
            <v>Load</v>
          </cell>
          <cell r="H252">
            <v>328827</v>
          </cell>
        </row>
        <row r="253">
          <cell r="A253" t="str">
            <v>201707_WALMART STORES INC_26C_6000252058</v>
          </cell>
          <cell r="B253">
            <v>2017</v>
          </cell>
          <cell r="C253" t="str">
            <v>07</v>
          </cell>
          <cell r="D253" t="str">
            <v>201707</v>
          </cell>
          <cell r="E253" t="str">
            <v>WALMART STORES INC_26C</v>
          </cell>
          <cell r="F253">
            <v>6000252058</v>
          </cell>
          <cell r="G253" t="str">
            <v>Load</v>
          </cell>
          <cell r="H253">
            <v>455009</v>
          </cell>
        </row>
        <row r="254">
          <cell r="A254" t="str">
            <v>201707_WALMART STORES INC_26C_6000279080</v>
          </cell>
          <cell r="B254">
            <v>2017</v>
          </cell>
          <cell r="C254" t="str">
            <v>07</v>
          </cell>
          <cell r="D254" t="str">
            <v>201707</v>
          </cell>
          <cell r="E254" t="str">
            <v>WALMART STORES INC_26C</v>
          </cell>
          <cell r="F254">
            <v>6000279080</v>
          </cell>
          <cell r="G254" t="str">
            <v>Load</v>
          </cell>
          <cell r="H254">
            <v>376454</v>
          </cell>
        </row>
        <row r="255">
          <cell r="A255" t="str">
            <v>201707_WALMART STORES INC_26C_6000541527</v>
          </cell>
          <cell r="B255">
            <v>2017</v>
          </cell>
          <cell r="C255" t="str">
            <v>07</v>
          </cell>
          <cell r="D255" t="str">
            <v>201707</v>
          </cell>
          <cell r="E255" t="str">
            <v>WALMART STORES INC_26C</v>
          </cell>
          <cell r="F255">
            <v>6000541527</v>
          </cell>
          <cell r="G255" t="str">
            <v>Load</v>
          </cell>
          <cell r="H255">
            <v>376397</v>
          </cell>
        </row>
        <row r="256">
          <cell r="A256" t="str">
            <v>201707_WALMART STORES INC_26C_6000766489</v>
          </cell>
          <cell r="B256">
            <v>2017</v>
          </cell>
          <cell r="C256" t="str">
            <v>07</v>
          </cell>
          <cell r="D256" t="str">
            <v>201707</v>
          </cell>
          <cell r="E256" t="str">
            <v>WALMART STORES INC_26C</v>
          </cell>
          <cell r="F256">
            <v>6000766489</v>
          </cell>
          <cell r="G256" t="str">
            <v>Load</v>
          </cell>
          <cell r="H256">
            <v>268246</v>
          </cell>
        </row>
        <row r="257">
          <cell r="A257" t="str">
            <v>201707_WALMART STORES INC_26C_6001006019</v>
          </cell>
          <cell r="B257">
            <v>2017</v>
          </cell>
          <cell r="C257" t="str">
            <v>07</v>
          </cell>
          <cell r="D257" t="str">
            <v>201707</v>
          </cell>
          <cell r="E257" t="str">
            <v>WALMART STORES INC_26C</v>
          </cell>
          <cell r="F257">
            <v>6001006019</v>
          </cell>
          <cell r="G257" t="str">
            <v>Load</v>
          </cell>
          <cell r="H257">
            <v>240492</v>
          </cell>
        </row>
        <row r="258">
          <cell r="A258" t="str">
            <v>201707_WALMART STORES INC_26C_6001572443</v>
          </cell>
          <cell r="B258">
            <v>2017</v>
          </cell>
          <cell r="C258" t="str">
            <v>07</v>
          </cell>
          <cell r="D258" t="str">
            <v>201707</v>
          </cell>
          <cell r="E258" t="str">
            <v>WALMART STORES INC_26C</v>
          </cell>
          <cell r="F258">
            <v>6001572443</v>
          </cell>
          <cell r="G258" t="str">
            <v>Load</v>
          </cell>
          <cell r="H258">
            <v>220271</v>
          </cell>
        </row>
        <row r="259">
          <cell r="A259" t="str">
            <v>201707_WASTE WATER TREATMENT DIV-EAST SECT_6000585602</v>
          </cell>
          <cell r="B259">
            <v>2017</v>
          </cell>
          <cell r="C259" t="str">
            <v>07</v>
          </cell>
          <cell r="D259" t="str">
            <v>201707</v>
          </cell>
          <cell r="E259" t="str">
            <v>WASTE WATER TREATMENT DIV-EAST SECT</v>
          </cell>
          <cell r="F259">
            <v>6000585602</v>
          </cell>
          <cell r="G259" t="str">
            <v>Load</v>
          </cell>
          <cell r="H259">
            <v>150736</v>
          </cell>
        </row>
        <row r="260">
          <cell r="A260" t="str">
            <v>201707_WASTE WATER TREATMENT DIV-EAST SECT_6000758566</v>
          </cell>
          <cell r="B260">
            <v>2017</v>
          </cell>
          <cell r="C260" t="str">
            <v>07</v>
          </cell>
          <cell r="D260" t="str">
            <v>201707</v>
          </cell>
          <cell r="E260" t="str">
            <v>WASTE WATER TREATMENT DIV-EAST SECT</v>
          </cell>
          <cell r="F260">
            <v>6000758566</v>
          </cell>
          <cell r="G260" t="str">
            <v>Load</v>
          </cell>
          <cell r="H260">
            <v>63097</v>
          </cell>
        </row>
        <row r="261">
          <cell r="A261" t="str">
            <v>201707_WASTE WATER TREATMENT DIV-EAST SECT_6001424131</v>
          </cell>
          <cell r="B261">
            <v>2017</v>
          </cell>
          <cell r="C261" t="str">
            <v>07</v>
          </cell>
          <cell r="D261" t="str">
            <v>201707</v>
          </cell>
          <cell r="E261" t="str">
            <v>WASTE WATER TREATMENT DIV-EAST SECT</v>
          </cell>
          <cell r="F261">
            <v>6001424131</v>
          </cell>
          <cell r="G261" t="str">
            <v>Load</v>
          </cell>
          <cell r="H261">
            <v>68646</v>
          </cell>
        </row>
        <row r="262">
          <cell r="A262" t="str">
            <v>201707_WESTERN WASHINGTON UNIVERSITY_31C_6001303650</v>
          </cell>
          <cell r="B262">
            <v>2017</v>
          </cell>
          <cell r="C262" t="str">
            <v>07</v>
          </cell>
          <cell r="D262" t="str">
            <v>201707</v>
          </cell>
          <cell r="E262" t="str">
            <v>WESTERN WASHINGTON UNIVERSITY_31C</v>
          </cell>
          <cell r="F262">
            <v>6001303650</v>
          </cell>
          <cell r="G262" t="str">
            <v>Load</v>
          </cell>
          <cell r="H262">
            <v>22536</v>
          </cell>
        </row>
        <row r="263">
          <cell r="A263" t="str">
            <v>201707_WESTERN WASHINGTON UNIVERSITY_31C_6001627012</v>
          </cell>
          <cell r="B263">
            <v>2017</v>
          </cell>
          <cell r="C263" t="str">
            <v>07</v>
          </cell>
          <cell r="D263" t="str">
            <v>201707</v>
          </cell>
          <cell r="E263" t="str">
            <v>WESTERN WASHINGTON UNIVERSITY_31C</v>
          </cell>
          <cell r="F263">
            <v>6001627012</v>
          </cell>
          <cell r="G263" t="str">
            <v>Load</v>
          </cell>
          <cell r="H263">
            <v>42113</v>
          </cell>
        </row>
        <row r="264">
          <cell r="A264" t="str">
            <v>201708_BP PIPELINES NORTH AMERICA INC._31C_6001081018</v>
          </cell>
          <cell r="B264">
            <v>2017</v>
          </cell>
          <cell r="C264" t="str">
            <v>08</v>
          </cell>
          <cell r="D264" t="str">
            <v>201708</v>
          </cell>
          <cell r="E264" t="str">
            <v>BP PIPELINES NORTH AMERICA INC._31C</v>
          </cell>
          <cell r="F264">
            <v>6001081018</v>
          </cell>
          <cell r="G264" t="str">
            <v>Load</v>
          </cell>
          <cell r="H264">
            <v>153175</v>
          </cell>
        </row>
        <row r="265">
          <cell r="A265" t="str">
            <v>201708_BP PIPELINES NORTH AMERICA INC._31C_6001594883</v>
          </cell>
          <cell r="B265">
            <v>2017</v>
          </cell>
          <cell r="C265" t="str">
            <v>08</v>
          </cell>
          <cell r="D265" t="str">
            <v>201708</v>
          </cell>
          <cell r="E265" t="str">
            <v>BP PIPELINES NORTH AMERICA INC._31C</v>
          </cell>
          <cell r="F265">
            <v>6001594883</v>
          </cell>
          <cell r="G265" t="str">
            <v>Load</v>
          </cell>
          <cell r="H265">
            <v>149491</v>
          </cell>
        </row>
        <row r="266">
          <cell r="A266" t="str">
            <v>201708_BRAVERN RESIDENTIAL LLC_26C_6000190485</v>
          </cell>
          <cell r="B266">
            <v>2017</v>
          </cell>
          <cell r="C266" t="str">
            <v>08</v>
          </cell>
          <cell r="D266" t="str">
            <v>201708</v>
          </cell>
          <cell r="E266" t="str">
            <v>BRAVERN RESIDENTIAL LLC_26C</v>
          </cell>
          <cell r="F266">
            <v>6000190485</v>
          </cell>
          <cell r="G266" t="str">
            <v>Load</v>
          </cell>
          <cell r="H266">
            <v>137972</v>
          </cell>
        </row>
        <row r="267">
          <cell r="A267" t="str">
            <v>201708_BRAVERN RESIDENTIAL LLC_26C_6001703846</v>
          </cell>
          <cell r="B267">
            <v>2017</v>
          </cell>
          <cell r="C267" t="str">
            <v>08</v>
          </cell>
          <cell r="D267" t="str">
            <v>201708</v>
          </cell>
          <cell r="E267" t="str">
            <v>BRAVERN RESIDENTIAL LLC_26C</v>
          </cell>
          <cell r="F267">
            <v>6001703846</v>
          </cell>
          <cell r="G267" t="str">
            <v>Load</v>
          </cell>
          <cell r="H267">
            <v>148591</v>
          </cell>
        </row>
        <row r="268">
          <cell r="A268" t="str">
            <v>201708_CITY OF BELLEVUE_31C_6000778709</v>
          </cell>
          <cell r="B268">
            <v>2017</v>
          </cell>
          <cell r="C268" t="str">
            <v>08</v>
          </cell>
          <cell r="D268" t="str">
            <v>201708</v>
          </cell>
          <cell r="E268" t="str">
            <v>CITY OF BELLEVUE_31C</v>
          </cell>
          <cell r="F268">
            <v>6000778709</v>
          </cell>
          <cell r="G268" t="str">
            <v>Load</v>
          </cell>
          <cell r="H268">
            <v>473553</v>
          </cell>
        </row>
        <row r="269">
          <cell r="A269" t="str">
            <v>201708_CITY OF BELLEVUE_31C_6001145635</v>
          </cell>
          <cell r="B269">
            <v>2017</v>
          </cell>
          <cell r="C269" t="str">
            <v>08</v>
          </cell>
          <cell r="D269" t="str">
            <v>201708</v>
          </cell>
          <cell r="E269" t="str">
            <v>CITY OF BELLEVUE_31C</v>
          </cell>
          <cell r="F269">
            <v>6001145635</v>
          </cell>
          <cell r="G269" t="str">
            <v>Load</v>
          </cell>
          <cell r="H269">
            <v>19319</v>
          </cell>
        </row>
        <row r="270">
          <cell r="A270" t="str">
            <v>201708_COSTCO WHOLESALE_26C_6000102504</v>
          </cell>
          <cell r="B270">
            <v>2017</v>
          </cell>
          <cell r="C270" t="str">
            <v>08</v>
          </cell>
          <cell r="D270" t="str">
            <v>201708</v>
          </cell>
          <cell r="E270" t="str">
            <v>COSTCO WHOLESALE_26C</v>
          </cell>
          <cell r="F270">
            <v>6000102504</v>
          </cell>
          <cell r="G270" t="str">
            <v>Load</v>
          </cell>
          <cell r="H270">
            <v>388292</v>
          </cell>
        </row>
        <row r="271">
          <cell r="A271" t="str">
            <v>201708_COSTCO WHOLESALE_26C_6000202498</v>
          </cell>
          <cell r="B271">
            <v>2017</v>
          </cell>
          <cell r="C271" t="str">
            <v>08</v>
          </cell>
          <cell r="D271" t="str">
            <v>201708</v>
          </cell>
          <cell r="E271" t="str">
            <v>COSTCO WHOLESALE_26C</v>
          </cell>
          <cell r="F271">
            <v>6000202498</v>
          </cell>
          <cell r="G271" t="str">
            <v>Load</v>
          </cell>
          <cell r="H271">
            <v>362631</v>
          </cell>
        </row>
        <row r="272">
          <cell r="A272" t="str">
            <v>201708_COSTCO WHOLESALE_26C_6000840885</v>
          </cell>
          <cell r="B272">
            <v>2017</v>
          </cell>
          <cell r="C272" t="str">
            <v>08</v>
          </cell>
          <cell r="D272" t="str">
            <v>201708</v>
          </cell>
          <cell r="E272" t="str">
            <v>COSTCO WHOLESALE_26C</v>
          </cell>
          <cell r="F272">
            <v>6000840885</v>
          </cell>
          <cell r="G272" t="str">
            <v>Load</v>
          </cell>
          <cell r="H272">
            <v>138416</v>
          </cell>
        </row>
        <row r="273">
          <cell r="A273" t="str">
            <v>201708_COSTCO WHOLESALE_26C_6000850176</v>
          </cell>
          <cell r="B273">
            <v>2017</v>
          </cell>
          <cell r="C273" t="str">
            <v>08</v>
          </cell>
          <cell r="D273" t="str">
            <v>201708</v>
          </cell>
          <cell r="E273" t="str">
            <v>COSTCO WHOLESALE_26C</v>
          </cell>
          <cell r="F273">
            <v>6000850176</v>
          </cell>
          <cell r="G273" t="str">
            <v>Load</v>
          </cell>
          <cell r="H273">
            <v>592417</v>
          </cell>
        </row>
        <row r="274">
          <cell r="A274" t="str">
            <v>201708_COSTCO WHOLESALE_26C_6000909772</v>
          </cell>
          <cell r="B274">
            <v>2017</v>
          </cell>
          <cell r="C274" t="str">
            <v>08</v>
          </cell>
          <cell r="D274" t="str">
            <v>201708</v>
          </cell>
          <cell r="E274" t="str">
            <v>COSTCO WHOLESALE_26C</v>
          </cell>
          <cell r="F274">
            <v>6000909772</v>
          </cell>
          <cell r="G274" t="str">
            <v>Load</v>
          </cell>
          <cell r="H274">
            <v>239391</v>
          </cell>
        </row>
        <row r="275">
          <cell r="A275" t="str">
            <v>201708_COSTCO WHOLESALE_26C_6001058838</v>
          </cell>
          <cell r="B275">
            <v>2017</v>
          </cell>
          <cell r="C275" t="str">
            <v>08</v>
          </cell>
          <cell r="D275" t="str">
            <v>201708</v>
          </cell>
          <cell r="E275" t="str">
            <v>COSTCO WHOLESALE_26C</v>
          </cell>
          <cell r="F275">
            <v>6001058838</v>
          </cell>
          <cell r="G275" t="str">
            <v>Load</v>
          </cell>
          <cell r="H275">
            <v>407129</v>
          </cell>
        </row>
        <row r="276">
          <cell r="A276" t="str">
            <v>201708_COSTCO WHOLESALE_26C_6001105690</v>
          </cell>
          <cell r="B276">
            <v>2017</v>
          </cell>
          <cell r="C276" t="str">
            <v>08</v>
          </cell>
          <cell r="D276" t="str">
            <v>201708</v>
          </cell>
          <cell r="E276" t="str">
            <v>COSTCO WHOLESALE_26C</v>
          </cell>
          <cell r="F276">
            <v>6001105690</v>
          </cell>
          <cell r="G276" t="str">
            <v>Load</v>
          </cell>
          <cell r="H276">
            <v>216197</v>
          </cell>
        </row>
        <row r="277">
          <cell r="A277" t="str">
            <v>201708_COSTCO WHOLESALE_26C_6001108708</v>
          </cell>
          <cell r="B277">
            <v>2017</v>
          </cell>
          <cell r="C277" t="str">
            <v>08</v>
          </cell>
          <cell r="D277" t="str">
            <v>201708</v>
          </cell>
          <cell r="E277" t="str">
            <v>COSTCO WHOLESALE_26C</v>
          </cell>
          <cell r="F277">
            <v>6001108708</v>
          </cell>
          <cell r="G277" t="str">
            <v>Load</v>
          </cell>
          <cell r="H277">
            <v>343668</v>
          </cell>
        </row>
        <row r="278">
          <cell r="A278" t="str">
            <v>201708_COSTCO WHOLESALE_26C_6002017875</v>
          </cell>
          <cell r="B278">
            <v>2017</v>
          </cell>
          <cell r="C278" t="str">
            <v>08</v>
          </cell>
          <cell r="D278" t="str">
            <v>201708</v>
          </cell>
          <cell r="E278" t="str">
            <v>COSTCO WHOLESALE_26C</v>
          </cell>
          <cell r="F278">
            <v>6002017875</v>
          </cell>
          <cell r="G278" t="str">
            <v>Load</v>
          </cell>
          <cell r="H278">
            <v>347114</v>
          </cell>
        </row>
        <row r="279">
          <cell r="A279" t="str">
            <v>201708_COSTCO WHOLESALE_40_6000125076</v>
          </cell>
          <cell r="B279">
            <v>2017</v>
          </cell>
          <cell r="C279" t="str">
            <v>08</v>
          </cell>
          <cell r="D279" t="str">
            <v>201708</v>
          </cell>
          <cell r="E279" t="str">
            <v>COSTCO WHOLESALE_40</v>
          </cell>
          <cell r="F279">
            <v>6000125076</v>
          </cell>
          <cell r="G279" t="str">
            <v>Load</v>
          </cell>
          <cell r="H279">
            <v>422817</v>
          </cell>
        </row>
        <row r="280">
          <cell r="A280" t="str">
            <v>201708_COSTCO WHOLESALE_40_6000125087</v>
          </cell>
          <cell r="B280">
            <v>2017</v>
          </cell>
          <cell r="C280" t="str">
            <v>08</v>
          </cell>
          <cell r="D280" t="str">
            <v>201708</v>
          </cell>
          <cell r="E280" t="str">
            <v>COSTCO WHOLESALE_40</v>
          </cell>
          <cell r="F280">
            <v>6000125087</v>
          </cell>
          <cell r="G280" t="str">
            <v>Load</v>
          </cell>
          <cell r="H280">
            <v>5323</v>
          </cell>
        </row>
        <row r="281">
          <cell r="A281" t="str">
            <v>201708_COSTCO WHOLESALE_40_6000900840</v>
          </cell>
          <cell r="B281">
            <v>2017</v>
          </cell>
          <cell r="C281" t="str">
            <v>08</v>
          </cell>
          <cell r="D281" t="str">
            <v>201708</v>
          </cell>
          <cell r="E281" t="str">
            <v>COSTCO WHOLESALE_40</v>
          </cell>
          <cell r="F281">
            <v>6000900840</v>
          </cell>
          <cell r="G281" t="str">
            <v>Load</v>
          </cell>
          <cell r="H281">
            <v>115713</v>
          </cell>
        </row>
        <row r="282">
          <cell r="A282" t="str">
            <v>201708_COSTCO WHOLESALE_40_6001610608</v>
          </cell>
          <cell r="B282">
            <v>2017</v>
          </cell>
          <cell r="C282" t="str">
            <v>08</v>
          </cell>
          <cell r="D282" t="str">
            <v>201708</v>
          </cell>
          <cell r="E282" t="str">
            <v>COSTCO WHOLESALE_40</v>
          </cell>
          <cell r="F282">
            <v>6001610608</v>
          </cell>
          <cell r="G282" t="str">
            <v>Load</v>
          </cell>
          <cell r="H282">
            <v>91557</v>
          </cell>
        </row>
        <row r="283">
          <cell r="A283" t="str">
            <v>201708_EVERGREEN GEN HOSP_31C_6000790701</v>
          </cell>
          <cell r="B283">
            <v>2017</v>
          </cell>
          <cell r="C283" t="str">
            <v>08</v>
          </cell>
          <cell r="D283" t="str">
            <v>201708</v>
          </cell>
          <cell r="E283" t="str">
            <v>EVERGREEN GEN HOSP_31C</v>
          </cell>
          <cell r="F283">
            <v>6000790701</v>
          </cell>
          <cell r="G283" t="str">
            <v>Load</v>
          </cell>
          <cell r="H283">
            <v>775215</v>
          </cell>
        </row>
        <row r="284">
          <cell r="A284" t="str">
            <v>201708_EVERGREEN GEN HOSP_31C_6000790730</v>
          </cell>
          <cell r="B284">
            <v>2017</v>
          </cell>
          <cell r="C284" t="str">
            <v>08</v>
          </cell>
          <cell r="D284" t="str">
            <v>201708</v>
          </cell>
          <cell r="E284" t="str">
            <v>EVERGREEN GEN HOSP_31C</v>
          </cell>
          <cell r="F284">
            <v>6000790730</v>
          </cell>
          <cell r="G284" t="str">
            <v>Load</v>
          </cell>
          <cell r="H284">
            <v>1945979</v>
          </cell>
        </row>
        <row r="285">
          <cell r="A285" t="str">
            <v>201708_KROGER_26C_6000364720</v>
          </cell>
          <cell r="B285">
            <v>2017</v>
          </cell>
          <cell r="C285" t="str">
            <v>08</v>
          </cell>
          <cell r="D285" t="str">
            <v>201708</v>
          </cell>
          <cell r="E285" t="str">
            <v>KROGER_26C</v>
          </cell>
          <cell r="F285">
            <v>6000364720</v>
          </cell>
          <cell r="G285" t="str">
            <v>Load</v>
          </cell>
          <cell r="H285">
            <v>196102</v>
          </cell>
        </row>
        <row r="286">
          <cell r="A286" t="str">
            <v>201708_KROGER_26C_6000643119</v>
          </cell>
          <cell r="B286">
            <v>2017</v>
          </cell>
          <cell r="C286" t="str">
            <v>08</v>
          </cell>
          <cell r="D286" t="str">
            <v>201708</v>
          </cell>
          <cell r="E286" t="str">
            <v>KROGER_26C</v>
          </cell>
          <cell r="F286">
            <v>6000643119</v>
          </cell>
          <cell r="G286" t="str">
            <v>Load</v>
          </cell>
          <cell r="H286">
            <v>287480</v>
          </cell>
        </row>
        <row r="287">
          <cell r="A287" t="str">
            <v>201708_KROGER_26C_6000888841</v>
          </cell>
          <cell r="B287">
            <v>2017</v>
          </cell>
          <cell r="C287" t="str">
            <v>08</v>
          </cell>
          <cell r="D287" t="str">
            <v>201708</v>
          </cell>
          <cell r="E287" t="str">
            <v>KROGER_26C</v>
          </cell>
          <cell r="F287">
            <v>6000888841</v>
          </cell>
          <cell r="G287" t="str">
            <v>Load</v>
          </cell>
          <cell r="H287">
            <v>147080</v>
          </cell>
        </row>
        <row r="288">
          <cell r="A288" t="str">
            <v>201708_KROGER_26C_6001126750</v>
          </cell>
          <cell r="B288">
            <v>2017</v>
          </cell>
          <cell r="C288" t="str">
            <v>08</v>
          </cell>
          <cell r="D288" t="str">
            <v>201708</v>
          </cell>
          <cell r="E288" t="str">
            <v>KROGER_26C</v>
          </cell>
          <cell r="F288">
            <v>6001126750</v>
          </cell>
          <cell r="G288" t="str">
            <v>Load</v>
          </cell>
          <cell r="H288">
            <v>387933</v>
          </cell>
        </row>
        <row r="289">
          <cell r="A289" t="str">
            <v>201708_KROGER_26C_6001173460</v>
          </cell>
          <cell r="B289">
            <v>2017</v>
          </cell>
          <cell r="C289" t="str">
            <v>08</v>
          </cell>
          <cell r="D289" t="str">
            <v>201708</v>
          </cell>
          <cell r="E289" t="str">
            <v>KROGER_26C</v>
          </cell>
          <cell r="F289">
            <v>6001173460</v>
          </cell>
          <cell r="G289" t="str">
            <v>Load</v>
          </cell>
          <cell r="H289">
            <v>353063</v>
          </cell>
        </row>
        <row r="290">
          <cell r="A290" t="str">
            <v>201708_King County_26C_6000279891</v>
          </cell>
          <cell r="B290">
            <v>2017</v>
          </cell>
          <cell r="C290" t="str">
            <v>08</v>
          </cell>
          <cell r="D290" t="str">
            <v>201708</v>
          </cell>
          <cell r="E290" t="str">
            <v>King County_26C</v>
          </cell>
          <cell r="F290">
            <v>6000279891</v>
          </cell>
          <cell r="G290" t="str">
            <v>Load</v>
          </cell>
          <cell r="H290">
            <v>235279</v>
          </cell>
        </row>
        <row r="291">
          <cell r="A291" t="str">
            <v>201708_King County_26C_6000286288</v>
          </cell>
          <cell r="B291">
            <v>2017</v>
          </cell>
          <cell r="C291" t="str">
            <v>08</v>
          </cell>
          <cell r="D291" t="str">
            <v>201708</v>
          </cell>
          <cell r="E291" t="str">
            <v>King County_26C</v>
          </cell>
          <cell r="F291">
            <v>6000286288</v>
          </cell>
          <cell r="G291" t="str">
            <v>Load</v>
          </cell>
        </row>
        <row r="292">
          <cell r="A292" t="str">
            <v>201708_King County_26C_6000925350</v>
          </cell>
          <cell r="B292">
            <v>2017</v>
          </cell>
          <cell r="C292" t="str">
            <v>08</v>
          </cell>
          <cell r="D292" t="str">
            <v>201708</v>
          </cell>
          <cell r="E292" t="str">
            <v>King County_26C</v>
          </cell>
          <cell r="F292">
            <v>6000925350</v>
          </cell>
          <cell r="G292" t="str">
            <v>Load</v>
          </cell>
          <cell r="H292">
            <v>1014272</v>
          </cell>
        </row>
        <row r="293">
          <cell r="A293" t="str">
            <v>201708_King County_26C_6000982400</v>
          </cell>
          <cell r="B293">
            <v>2017</v>
          </cell>
          <cell r="C293" t="str">
            <v>08</v>
          </cell>
          <cell r="D293" t="str">
            <v>201708</v>
          </cell>
          <cell r="E293" t="str">
            <v>King County_26C</v>
          </cell>
          <cell r="F293">
            <v>6000982400</v>
          </cell>
          <cell r="G293" t="str">
            <v>Load</v>
          </cell>
          <cell r="H293">
            <v>148861</v>
          </cell>
        </row>
        <row r="294">
          <cell r="A294" t="str">
            <v>201708_King County_26C_6000988758</v>
          </cell>
          <cell r="B294">
            <v>2017</v>
          </cell>
          <cell r="C294" t="str">
            <v>08</v>
          </cell>
          <cell r="D294" t="str">
            <v>201708</v>
          </cell>
          <cell r="E294" t="str">
            <v>King County_26C</v>
          </cell>
          <cell r="F294">
            <v>6000988758</v>
          </cell>
          <cell r="G294" t="str">
            <v>Load</v>
          </cell>
          <cell r="H294">
            <v>2580</v>
          </cell>
        </row>
        <row r="295">
          <cell r="A295" t="str">
            <v>201708_King County_26C_6000988772</v>
          </cell>
          <cell r="B295">
            <v>2017</v>
          </cell>
          <cell r="C295" t="str">
            <v>08</v>
          </cell>
          <cell r="D295" t="str">
            <v>201708</v>
          </cell>
          <cell r="E295" t="str">
            <v>King County_26C</v>
          </cell>
          <cell r="F295">
            <v>6000988772</v>
          </cell>
          <cell r="G295" t="str">
            <v>Load</v>
          </cell>
          <cell r="H295">
            <v>114471</v>
          </cell>
        </row>
        <row r="296">
          <cell r="A296" t="str">
            <v>201708_King County_31C_6000459111</v>
          </cell>
          <cell r="B296">
            <v>2017</v>
          </cell>
          <cell r="C296" t="str">
            <v>08</v>
          </cell>
          <cell r="D296" t="str">
            <v>201708</v>
          </cell>
          <cell r="E296" t="str">
            <v>King County_31C</v>
          </cell>
          <cell r="F296">
            <v>6000459111</v>
          </cell>
          <cell r="G296" t="str">
            <v>Load</v>
          </cell>
          <cell r="H296">
            <v>124857</v>
          </cell>
        </row>
        <row r="297">
          <cell r="A297" t="str">
            <v>201708_King County_31C_6001083923</v>
          </cell>
          <cell r="B297">
            <v>2017</v>
          </cell>
          <cell r="C297" t="str">
            <v>08</v>
          </cell>
          <cell r="D297" t="str">
            <v>201708</v>
          </cell>
          <cell r="E297" t="str">
            <v>King County_31C</v>
          </cell>
          <cell r="F297">
            <v>6001083923</v>
          </cell>
          <cell r="G297" t="str">
            <v>Load</v>
          </cell>
          <cell r="H297">
            <v>105670</v>
          </cell>
        </row>
        <row r="298">
          <cell r="A298" t="str">
            <v>201708_LAKE WASHINGTON SCHOOL DIST 414_26C_6000011243</v>
          </cell>
          <cell r="B298">
            <v>2017</v>
          </cell>
          <cell r="C298" t="str">
            <v>08</v>
          </cell>
          <cell r="D298" t="str">
            <v>201708</v>
          </cell>
          <cell r="E298" t="str">
            <v>LAKE WASHINGTON SCHOOL DIST 414_26C</v>
          </cell>
          <cell r="F298">
            <v>6000011243</v>
          </cell>
          <cell r="G298" t="str">
            <v>Load</v>
          </cell>
          <cell r="H298">
            <v>2259</v>
          </cell>
        </row>
        <row r="299">
          <cell r="A299" t="str">
            <v>201708_LAKE WASHINGTON SCHOOL DIST 414_26C_6000011259</v>
          </cell>
          <cell r="B299">
            <v>2017</v>
          </cell>
          <cell r="C299" t="str">
            <v>08</v>
          </cell>
          <cell r="D299" t="str">
            <v>201708</v>
          </cell>
          <cell r="E299" t="str">
            <v>LAKE WASHINGTON SCHOOL DIST 414_26C</v>
          </cell>
          <cell r="F299">
            <v>6000011259</v>
          </cell>
          <cell r="G299" t="str">
            <v>Load</v>
          </cell>
          <cell r="H299">
            <v>108077</v>
          </cell>
        </row>
        <row r="300">
          <cell r="A300" t="str">
            <v>201708_LAKE WASHINGTON SCHOOL DIST 414_26C_6001010266</v>
          </cell>
          <cell r="B300">
            <v>2017</v>
          </cell>
          <cell r="C300" t="str">
            <v>08</v>
          </cell>
          <cell r="D300" t="str">
            <v>201708</v>
          </cell>
          <cell r="E300" t="str">
            <v>LAKE WASHINGTON SCHOOL DIST 414_26C</v>
          </cell>
          <cell r="F300">
            <v>6001010266</v>
          </cell>
          <cell r="G300" t="str">
            <v>Load</v>
          </cell>
          <cell r="H300">
            <v>2472</v>
          </cell>
        </row>
        <row r="301">
          <cell r="A301" t="str">
            <v>201708_LAKE WASHINGTON SCHOOL DIST 414_26C_6001010278</v>
          </cell>
          <cell r="B301">
            <v>2017</v>
          </cell>
          <cell r="C301" t="str">
            <v>08</v>
          </cell>
          <cell r="D301" t="str">
            <v>201708</v>
          </cell>
          <cell r="E301" t="str">
            <v>LAKE WASHINGTON SCHOOL DIST 414_26C</v>
          </cell>
          <cell r="F301">
            <v>6001010278</v>
          </cell>
          <cell r="G301" t="str">
            <v>Load</v>
          </cell>
          <cell r="H301">
            <v>130826</v>
          </cell>
        </row>
        <row r="302">
          <cell r="A302" t="str">
            <v>201708_LOWES HOME CENTERS LLC_26C_6000006400</v>
          </cell>
          <cell r="B302">
            <v>2017</v>
          </cell>
          <cell r="C302" t="str">
            <v>08</v>
          </cell>
          <cell r="D302" t="str">
            <v>201708</v>
          </cell>
          <cell r="E302" t="str">
            <v>LOWES HOME CENTERS LLC_26C</v>
          </cell>
          <cell r="F302">
            <v>6000006400</v>
          </cell>
          <cell r="G302" t="str">
            <v>Load</v>
          </cell>
          <cell r="H302">
            <v>142817</v>
          </cell>
        </row>
        <row r="303">
          <cell r="A303" t="str">
            <v>201708_LOWES HOME CENTERS LLC_26C_6000169952</v>
          </cell>
          <cell r="B303">
            <v>2017</v>
          </cell>
          <cell r="C303" t="str">
            <v>08</v>
          </cell>
          <cell r="D303" t="str">
            <v>201708</v>
          </cell>
          <cell r="E303" t="str">
            <v>LOWES HOME CENTERS LLC_26C</v>
          </cell>
          <cell r="F303">
            <v>6000169952</v>
          </cell>
          <cell r="G303" t="str">
            <v>Load</v>
          </cell>
          <cell r="H303">
            <v>222513</v>
          </cell>
        </row>
        <row r="304">
          <cell r="A304" t="str">
            <v>201708_LOWES HOME CENTERS LLC_26C_6000482342</v>
          </cell>
          <cell r="B304">
            <v>2017</v>
          </cell>
          <cell r="C304" t="str">
            <v>08</v>
          </cell>
          <cell r="D304" t="str">
            <v>201708</v>
          </cell>
          <cell r="E304" t="str">
            <v>LOWES HOME CENTERS LLC_26C</v>
          </cell>
          <cell r="F304">
            <v>6000482342</v>
          </cell>
          <cell r="G304" t="str">
            <v>Load</v>
          </cell>
          <cell r="H304">
            <v>188049</v>
          </cell>
        </row>
        <row r="305">
          <cell r="A305" t="str">
            <v>201708_LOWES HOME CENTERS LLC_26C_6001050578</v>
          </cell>
          <cell r="B305">
            <v>2017</v>
          </cell>
          <cell r="C305" t="str">
            <v>08</v>
          </cell>
          <cell r="D305" t="str">
            <v>201708</v>
          </cell>
          <cell r="E305" t="str">
            <v>LOWES HOME CENTERS LLC_26C</v>
          </cell>
          <cell r="F305">
            <v>6001050578</v>
          </cell>
          <cell r="G305" t="str">
            <v>Load</v>
          </cell>
          <cell r="H305">
            <v>184892</v>
          </cell>
        </row>
        <row r="306">
          <cell r="A306" t="str">
            <v>201708_Lincoln Square_26C_6000171726</v>
          </cell>
          <cell r="B306">
            <v>2017</v>
          </cell>
          <cell r="C306" t="str">
            <v>08</v>
          </cell>
          <cell r="D306" t="str">
            <v>201708</v>
          </cell>
          <cell r="E306" t="str">
            <v>Lincoln Square_26C</v>
          </cell>
          <cell r="F306">
            <v>6000171726</v>
          </cell>
          <cell r="G306" t="str">
            <v>Load</v>
          </cell>
          <cell r="H306">
            <v>250763</v>
          </cell>
        </row>
        <row r="307">
          <cell r="A307" t="str">
            <v>201708_Lincoln Square_26C_6000223183</v>
          </cell>
          <cell r="B307">
            <v>2017</v>
          </cell>
          <cell r="C307" t="str">
            <v>08</v>
          </cell>
          <cell r="D307" t="str">
            <v>201708</v>
          </cell>
          <cell r="E307" t="str">
            <v>Lincoln Square_26C</v>
          </cell>
          <cell r="F307">
            <v>6000223183</v>
          </cell>
          <cell r="G307" t="str">
            <v>Load</v>
          </cell>
          <cell r="H307">
            <v>343139</v>
          </cell>
        </row>
        <row r="308">
          <cell r="A308" t="str">
            <v>201708_Lincoln Square_26C_6000290677</v>
          </cell>
          <cell r="B308">
            <v>2017</v>
          </cell>
          <cell r="C308" t="str">
            <v>08</v>
          </cell>
          <cell r="D308" t="str">
            <v>201708</v>
          </cell>
          <cell r="E308" t="str">
            <v>Lincoln Square_26C</v>
          </cell>
          <cell r="F308">
            <v>6000290677</v>
          </cell>
          <cell r="G308" t="str">
            <v>Load</v>
          </cell>
          <cell r="H308">
            <v>247751</v>
          </cell>
        </row>
        <row r="309">
          <cell r="A309" t="str">
            <v>201708_Lincoln Square_26C_6000320732</v>
          </cell>
          <cell r="B309">
            <v>2017</v>
          </cell>
          <cell r="C309" t="str">
            <v>08</v>
          </cell>
          <cell r="D309" t="str">
            <v>201708</v>
          </cell>
          <cell r="E309" t="str">
            <v>Lincoln Square_26C</v>
          </cell>
          <cell r="F309">
            <v>6000320732</v>
          </cell>
          <cell r="G309" t="str">
            <v>Load</v>
          </cell>
          <cell r="H309">
            <v>303216</v>
          </cell>
        </row>
        <row r="310">
          <cell r="A310" t="str">
            <v>201708_Lincoln Square_26C_6000717670</v>
          </cell>
          <cell r="B310">
            <v>2017</v>
          </cell>
          <cell r="C310" t="str">
            <v>08</v>
          </cell>
          <cell r="D310" t="str">
            <v>201708</v>
          </cell>
          <cell r="E310" t="str">
            <v>Lincoln Square_26C</v>
          </cell>
          <cell r="F310">
            <v>6000717670</v>
          </cell>
          <cell r="G310" t="str">
            <v>Load</v>
          </cell>
          <cell r="H310">
            <v>245014</v>
          </cell>
        </row>
        <row r="311">
          <cell r="A311" t="str">
            <v>201708_Lincoln Square_26C_6000733870</v>
          </cell>
          <cell r="B311">
            <v>2017</v>
          </cell>
          <cell r="C311" t="str">
            <v>08</v>
          </cell>
          <cell r="D311" t="str">
            <v>201708</v>
          </cell>
          <cell r="E311" t="str">
            <v>Lincoln Square_26C</v>
          </cell>
          <cell r="F311">
            <v>6000733870</v>
          </cell>
          <cell r="G311" t="str">
            <v>Load</v>
          </cell>
          <cell r="H311">
            <v>139897</v>
          </cell>
        </row>
        <row r="312">
          <cell r="A312" t="str">
            <v>201708_MICROSOFT CORPORATION_26C_6000158136</v>
          </cell>
          <cell r="B312">
            <v>2017</v>
          </cell>
          <cell r="C312" t="str">
            <v>08</v>
          </cell>
          <cell r="D312" t="str">
            <v>201708</v>
          </cell>
          <cell r="E312" t="str">
            <v>MICROSOFT CORPORATION_26C</v>
          </cell>
          <cell r="F312">
            <v>6000158136</v>
          </cell>
          <cell r="G312" t="str">
            <v>Load</v>
          </cell>
          <cell r="H312">
            <v>328835</v>
          </cell>
        </row>
        <row r="313">
          <cell r="A313" t="str">
            <v>201708_MICROSOFT CORPORATION_26C_6000258479</v>
          </cell>
          <cell r="B313">
            <v>2017</v>
          </cell>
          <cell r="C313" t="str">
            <v>08</v>
          </cell>
          <cell r="D313" t="str">
            <v>201708</v>
          </cell>
          <cell r="E313" t="str">
            <v>MICROSOFT CORPORATION_26C</v>
          </cell>
          <cell r="F313">
            <v>6000258479</v>
          </cell>
          <cell r="G313" t="str">
            <v>Load</v>
          </cell>
          <cell r="H313">
            <v>204625</v>
          </cell>
        </row>
        <row r="314">
          <cell r="A314" t="str">
            <v>201708_MICROSOFT CORPORATION_26C_6000544566</v>
          </cell>
          <cell r="B314">
            <v>2017</v>
          </cell>
          <cell r="C314" t="str">
            <v>08</v>
          </cell>
          <cell r="D314" t="str">
            <v>201708</v>
          </cell>
          <cell r="E314" t="str">
            <v>MICROSOFT CORPORATION_26C</v>
          </cell>
          <cell r="F314">
            <v>6000544566</v>
          </cell>
          <cell r="G314" t="str">
            <v>Load</v>
          </cell>
          <cell r="H314">
            <v>298244</v>
          </cell>
        </row>
        <row r="315">
          <cell r="A315" t="str">
            <v>201708_MICROSOFT CORPORATION_26C_6000775805</v>
          </cell>
          <cell r="B315">
            <v>2017</v>
          </cell>
          <cell r="C315" t="str">
            <v>08</v>
          </cell>
          <cell r="D315" t="str">
            <v>201708</v>
          </cell>
          <cell r="E315" t="str">
            <v>MICROSOFT CORPORATION_26C</v>
          </cell>
          <cell r="F315">
            <v>6000775805</v>
          </cell>
          <cell r="G315" t="str">
            <v>Load</v>
          </cell>
          <cell r="H315">
            <v>155137</v>
          </cell>
        </row>
        <row r="316">
          <cell r="A316" t="str">
            <v>201708_MICROSOFT CORPORATION_26C_6001326890</v>
          </cell>
          <cell r="B316">
            <v>2017</v>
          </cell>
          <cell r="C316" t="str">
            <v>08</v>
          </cell>
          <cell r="D316" t="str">
            <v>201708</v>
          </cell>
          <cell r="E316" t="str">
            <v>MICROSOFT CORPORATION_26C</v>
          </cell>
          <cell r="F316">
            <v>6001326890</v>
          </cell>
          <cell r="G316" t="str">
            <v>Load</v>
          </cell>
          <cell r="H316">
            <v>178502</v>
          </cell>
        </row>
        <row r="317">
          <cell r="A317" t="str">
            <v>201708_MICROSOFT CORPORATION_26C_6001337747</v>
          </cell>
          <cell r="B317">
            <v>2017</v>
          </cell>
          <cell r="C317" t="str">
            <v>08</v>
          </cell>
          <cell r="D317" t="str">
            <v>201708</v>
          </cell>
          <cell r="E317" t="str">
            <v>MICROSOFT CORPORATION_26C</v>
          </cell>
          <cell r="F317">
            <v>6001337747</v>
          </cell>
          <cell r="G317" t="str">
            <v>Load</v>
          </cell>
          <cell r="H317">
            <v>380119</v>
          </cell>
        </row>
        <row r="318">
          <cell r="A318" t="str">
            <v>201708_MICROSOFT CORPORATION_26C_6001610686</v>
          </cell>
          <cell r="B318">
            <v>2017</v>
          </cell>
          <cell r="C318" t="str">
            <v>08</v>
          </cell>
          <cell r="D318" t="str">
            <v>201708</v>
          </cell>
          <cell r="E318" t="str">
            <v>MICROSOFT CORPORATION_26C</v>
          </cell>
          <cell r="F318">
            <v>6001610686</v>
          </cell>
          <cell r="G318" t="str">
            <v>Load</v>
          </cell>
          <cell r="H318">
            <v>211143</v>
          </cell>
        </row>
        <row r="319">
          <cell r="A319" t="str">
            <v>201708_MICROSOFT CORPORATION_26C_6001783516</v>
          </cell>
          <cell r="B319">
            <v>2017</v>
          </cell>
          <cell r="C319" t="str">
            <v>08</v>
          </cell>
          <cell r="D319" t="str">
            <v>201708</v>
          </cell>
          <cell r="E319" t="str">
            <v>MICROSOFT CORPORATION_26C</v>
          </cell>
          <cell r="F319">
            <v>6001783516</v>
          </cell>
          <cell r="G319" t="str">
            <v>Load</v>
          </cell>
          <cell r="H319">
            <v>196338</v>
          </cell>
        </row>
        <row r="320">
          <cell r="A320" t="str">
            <v>201708_MICROSOFT CORPORATION_31C_6000084155</v>
          </cell>
          <cell r="B320">
            <v>2017</v>
          </cell>
          <cell r="C320" t="str">
            <v>08</v>
          </cell>
          <cell r="D320" t="str">
            <v>201708</v>
          </cell>
          <cell r="E320" t="str">
            <v>MICROSOFT CORPORATION_31C</v>
          </cell>
          <cell r="F320">
            <v>6000084155</v>
          </cell>
          <cell r="G320" t="str">
            <v>Load</v>
          </cell>
          <cell r="H320">
            <v>1152755</v>
          </cell>
        </row>
        <row r="321">
          <cell r="A321" t="str">
            <v>201708_MICROSOFT CORPORATION_31C_6001536093</v>
          </cell>
          <cell r="B321">
            <v>2017</v>
          </cell>
          <cell r="C321" t="str">
            <v>08</v>
          </cell>
          <cell r="D321" t="str">
            <v>201708</v>
          </cell>
          <cell r="E321" t="str">
            <v>MICROSOFT CORPORATION_31C</v>
          </cell>
          <cell r="F321">
            <v>6001536093</v>
          </cell>
          <cell r="G321" t="str">
            <v>Load</v>
          </cell>
          <cell r="H321">
            <v>614579</v>
          </cell>
        </row>
        <row r="322">
          <cell r="A322" t="str">
            <v>201708_MICROSOFT CORPORATION_40_6000038059</v>
          </cell>
          <cell r="B322">
            <v>2017</v>
          </cell>
          <cell r="C322" t="str">
            <v>08</v>
          </cell>
          <cell r="D322" t="str">
            <v>201708</v>
          </cell>
          <cell r="E322" t="str">
            <v>MICROSOFT CORPORATION_40</v>
          </cell>
          <cell r="F322">
            <v>6000038059</v>
          </cell>
          <cell r="G322" t="str">
            <v>Load</v>
          </cell>
          <cell r="H322">
            <v>314119</v>
          </cell>
        </row>
        <row r="323">
          <cell r="A323" t="str">
            <v>201708_MICROSOFT CORPORATION_40_6000046240</v>
          </cell>
          <cell r="B323">
            <v>2017</v>
          </cell>
          <cell r="C323" t="str">
            <v>08</v>
          </cell>
          <cell r="D323" t="str">
            <v>201708</v>
          </cell>
          <cell r="E323" t="str">
            <v>MICROSOFT CORPORATION_40</v>
          </cell>
          <cell r="F323">
            <v>6000046240</v>
          </cell>
          <cell r="G323" t="str">
            <v>Load</v>
          </cell>
          <cell r="H323">
            <v>67102</v>
          </cell>
        </row>
        <row r="324">
          <cell r="A324" t="str">
            <v>201708_MICROSOFT CORPORATION_40_6000046259</v>
          </cell>
          <cell r="B324">
            <v>2017</v>
          </cell>
          <cell r="C324" t="str">
            <v>08</v>
          </cell>
          <cell r="D324" t="str">
            <v>201708</v>
          </cell>
          <cell r="E324" t="str">
            <v>MICROSOFT CORPORATION_40</v>
          </cell>
          <cell r="F324">
            <v>6000046259</v>
          </cell>
          <cell r="G324" t="str">
            <v>Load</v>
          </cell>
          <cell r="H324">
            <v>243063</v>
          </cell>
        </row>
        <row r="325">
          <cell r="A325" t="str">
            <v>201708_MICROSOFT CORPORATION_40_6000078823</v>
          </cell>
          <cell r="B325">
            <v>2017</v>
          </cell>
          <cell r="C325" t="str">
            <v>08</v>
          </cell>
          <cell r="D325" t="str">
            <v>201708</v>
          </cell>
          <cell r="E325" t="str">
            <v>MICROSOFT CORPORATION_40</v>
          </cell>
          <cell r="F325">
            <v>6000078823</v>
          </cell>
          <cell r="G325" t="str">
            <v>Load</v>
          </cell>
          <cell r="H325">
            <v>110406</v>
          </cell>
        </row>
        <row r="326">
          <cell r="A326" t="str">
            <v>201708_MICROSOFT CORPORATION_40_6000118113</v>
          </cell>
          <cell r="B326">
            <v>2017</v>
          </cell>
          <cell r="C326" t="str">
            <v>08</v>
          </cell>
          <cell r="D326" t="str">
            <v>201708</v>
          </cell>
          <cell r="E326" t="str">
            <v>MICROSOFT CORPORATION_40</v>
          </cell>
          <cell r="F326">
            <v>6000118113</v>
          </cell>
          <cell r="G326" t="str">
            <v>Load</v>
          </cell>
          <cell r="H326">
            <v>100260</v>
          </cell>
        </row>
        <row r="327">
          <cell r="A327" t="str">
            <v>201708_MICROSOFT CORPORATION_40_6000175912</v>
          </cell>
          <cell r="B327">
            <v>2017</v>
          </cell>
          <cell r="C327" t="str">
            <v>08</v>
          </cell>
          <cell r="D327" t="str">
            <v>201708</v>
          </cell>
          <cell r="E327" t="str">
            <v>MICROSOFT CORPORATION_40</v>
          </cell>
          <cell r="F327">
            <v>6000175912</v>
          </cell>
          <cell r="G327" t="str">
            <v>Load</v>
          </cell>
          <cell r="H327">
            <v>55887</v>
          </cell>
        </row>
        <row r="328">
          <cell r="A328" t="str">
            <v>201708_MICROSOFT CORPORATION_40_6000185860</v>
          </cell>
          <cell r="B328">
            <v>2017</v>
          </cell>
          <cell r="C328" t="str">
            <v>08</v>
          </cell>
          <cell r="D328" t="str">
            <v>201708</v>
          </cell>
          <cell r="E328" t="str">
            <v>MICROSOFT CORPORATION_40</v>
          </cell>
          <cell r="F328">
            <v>6000185860</v>
          </cell>
          <cell r="G328" t="str">
            <v>Load</v>
          </cell>
          <cell r="H328">
            <v>45686</v>
          </cell>
        </row>
        <row r="329">
          <cell r="A329" t="str">
            <v>201708_MICROSOFT CORPORATION_40_6000244934</v>
          </cell>
          <cell r="B329">
            <v>2017</v>
          </cell>
          <cell r="C329" t="str">
            <v>08</v>
          </cell>
          <cell r="D329" t="str">
            <v>201708</v>
          </cell>
          <cell r="E329" t="str">
            <v>MICROSOFT CORPORATION_40</v>
          </cell>
          <cell r="F329">
            <v>6000244934</v>
          </cell>
          <cell r="G329" t="str">
            <v>Load</v>
          </cell>
          <cell r="H329">
            <v>687197</v>
          </cell>
        </row>
        <row r="330">
          <cell r="A330" t="str">
            <v>201708_MICROSOFT CORPORATION_40_6000267146</v>
          </cell>
          <cell r="B330">
            <v>2017</v>
          </cell>
          <cell r="C330" t="str">
            <v>08</v>
          </cell>
          <cell r="D330" t="str">
            <v>201708</v>
          </cell>
          <cell r="E330" t="str">
            <v>MICROSOFT CORPORATION_40</v>
          </cell>
          <cell r="F330">
            <v>6000267146</v>
          </cell>
          <cell r="G330" t="str">
            <v>Load</v>
          </cell>
          <cell r="H330">
            <v>713460</v>
          </cell>
        </row>
        <row r="331">
          <cell r="A331" t="str">
            <v>201708_MICROSOFT CORPORATION_40_6000299692</v>
          </cell>
          <cell r="B331">
            <v>2017</v>
          </cell>
          <cell r="C331" t="str">
            <v>08</v>
          </cell>
          <cell r="D331" t="str">
            <v>201708</v>
          </cell>
          <cell r="E331" t="str">
            <v>MICROSOFT CORPORATION_40</v>
          </cell>
          <cell r="F331">
            <v>6000299692</v>
          </cell>
          <cell r="G331" t="str">
            <v>Load</v>
          </cell>
          <cell r="H331">
            <v>1588643</v>
          </cell>
        </row>
        <row r="332">
          <cell r="A332" t="str">
            <v>201708_MICROSOFT CORPORATION_40_6000316669</v>
          </cell>
          <cell r="B332">
            <v>2017</v>
          </cell>
          <cell r="C332" t="str">
            <v>08</v>
          </cell>
          <cell r="D332" t="str">
            <v>201708</v>
          </cell>
          <cell r="E332" t="str">
            <v>MICROSOFT CORPORATION_40</v>
          </cell>
          <cell r="F332">
            <v>6000316669</v>
          </cell>
          <cell r="G332" t="str">
            <v>Load</v>
          </cell>
          <cell r="H332">
            <v>742265</v>
          </cell>
        </row>
        <row r="333">
          <cell r="A333" t="str">
            <v>201708_MICROSOFT CORPORATION_40_6000331002</v>
          </cell>
          <cell r="B333">
            <v>2017</v>
          </cell>
          <cell r="C333" t="str">
            <v>08</v>
          </cell>
          <cell r="D333" t="str">
            <v>201708</v>
          </cell>
          <cell r="E333" t="str">
            <v>MICROSOFT CORPORATION_40</v>
          </cell>
          <cell r="F333">
            <v>6000331002</v>
          </cell>
          <cell r="G333" t="str">
            <v>Load</v>
          </cell>
          <cell r="H333">
            <v>686459</v>
          </cell>
        </row>
        <row r="334">
          <cell r="A334" t="str">
            <v>201708_MICROSOFT CORPORATION_40_6000370764</v>
          </cell>
          <cell r="B334">
            <v>2017</v>
          </cell>
          <cell r="C334" t="str">
            <v>08</v>
          </cell>
          <cell r="D334" t="str">
            <v>201708</v>
          </cell>
          <cell r="E334" t="str">
            <v>MICROSOFT CORPORATION_40</v>
          </cell>
          <cell r="F334">
            <v>6000370764</v>
          </cell>
          <cell r="G334" t="str">
            <v>Load</v>
          </cell>
          <cell r="H334">
            <v>30430</v>
          </cell>
        </row>
        <row r="335">
          <cell r="A335" t="str">
            <v>201708_MICROSOFT CORPORATION_40_6000386515</v>
          </cell>
          <cell r="B335">
            <v>2017</v>
          </cell>
          <cell r="C335" t="str">
            <v>08</v>
          </cell>
          <cell r="D335" t="str">
            <v>201708</v>
          </cell>
          <cell r="E335" t="str">
            <v>MICROSOFT CORPORATION_40</v>
          </cell>
          <cell r="F335">
            <v>6000386515</v>
          </cell>
          <cell r="G335" t="str">
            <v>Load</v>
          </cell>
          <cell r="H335">
            <v>212179</v>
          </cell>
        </row>
        <row r="336">
          <cell r="A336" t="str">
            <v>201708_MICROSOFT CORPORATION_40_6000394072</v>
          </cell>
          <cell r="B336">
            <v>2017</v>
          </cell>
          <cell r="C336" t="str">
            <v>08</v>
          </cell>
          <cell r="D336" t="str">
            <v>201708</v>
          </cell>
          <cell r="E336" t="str">
            <v>MICROSOFT CORPORATION_40</v>
          </cell>
          <cell r="F336">
            <v>6000394072</v>
          </cell>
          <cell r="G336" t="str">
            <v>Load</v>
          </cell>
          <cell r="H336">
            <v>208047</v>
          </cell>
        </row>
        <row r="337">
          <cell r="A337" t="str">
            <v>201708_MICROSOFT CORPORATION_40_6000474540</v>
          </cell>
          <cell r="B337">
            <v>2017</v>
          </cell>
          <cell r="C337" t="str">
            <v>08</v>
          </cell>
          <cell r="D337" t="str">
            <v>201708</v>
          </cell>
          <cell r="E337" t="str">
            <v>MICROSOFT CORPORATION_40</v>
          </cell>
          <cell r="F337">
            <v>6000474540</v>
          </cell>
          <cell r="G337" t="str">
            <v>Load</v>
          </cell>
          <cell r="H337">
            <v>200544</v>
          </cell>
        </row>
        <row r="338">
          <cell r="A338" t="str">
            <v>201708_MICROSOFT CORPORATION_40_6000489227</v>
          </cell>
          <cell r="B338">
            <v>2017</v>
          </cell>
          <cell r="C338" t="str">
            <v>08</v>
          </cell>
          <cell r="D338" t="str">
            <v>201708</v>
          </cell>
          <cell r="E338" t="str">
            <v>MICROSOFT CORPORATION_40</v>
          </cell>
          <cell r="F338">
            <v>6000489227</v>
          </cell>
          <cell r="G338" t="str">
            <v>Load</v>
          </cell>
          <cell r="H338">
            <v>140815</v>
          </cell>
        </row>
        <row r="339">
          <cell r="A339" t="str">
            <v>201708_MICROSOFT CORPORATION_40_6000523000</v>
          </cell>
          <cell r="B339">
            <v>2017</v>
          </cell>
          <cell r="C339" t="str">
            <v>08</v>
          </cell>
          <cell r="D339" t="str">
            <v>201708</v>
          </cell>
          <cell r="E339" t="str">
            <v>MICROSOFT CORPORATION_40</v>
          </cell>
          <cell r="F339">
            <v>6000523000</v>
          </cell>
          <cell r="G339" t="str">
            <v>Load</v>
          </cell>
          <cell r="H339">
            <v>86970</v>
          </cell>
        </row>
        <row r="340">
          <cell r="A340" t="str">
            <v>201708_MICROSOFT CORPORATION_40_6000547635</v>
          </cell>
          <cell r="B340">
            <v>2017</v>
          </cell>
          <cell r="C340" t="str">
            <v>08</v>
          </cell>
          <cell r="D340" t="str">
            <v>201708</v>
          </cell>
          <cell r="E340" t="str">
            <v>MICROSOFT CORPORATION_40</v>
          </cell>
          <cell r="F340">
            <v>6000547635</v>
          </cell>
          <cell r="G340" t="str">
            <v>Load</v>
          </cell>
          <cell r="H340">
            <v>271484</v>
          </cell>
        </row>
        <row r="341">
          <cell r="A341" t="str">
            <v>201708_MICROSOFT CORPORATION_40_6000583090</v>
          </cell>
          <cell r="B341">
            <v>2017</v>
          </cell>
          <cell r="C341" t="str">
            <v>08</v>
          </cell>
          <cell r="D341" t="str">
            <v>201708</v>
          </cell>
          <cell r="E341" t="str">
            <v>MICROSOFT CORPORATION_40</v>
          </cell>
          <cell r="F341">
            <v>6000583090</v>
          </cell>
          <cell r="G341" t="str">
            <v>Load</v>
          </cell>
          <cell r="H341">
            <v>137103</v>
          </cell>
        </row>
        <row r="342">
          <cell r="A342" t="str">
            <v>201708_MICROSOFT CORPORATION_40_6000584674</v>
          </cell>
          <cell r="B342">
            <v>2017</v>
          </cell>
          <cell r="C342" t="str">
            <v>08</v>
          </cell>
          <cell r="D342" t="str">
            <v>201708</v>
          </cell>
          <cell r="E342" t="str">
            <v>MICROSOFT CORPORATION_40</v>
          </cell>
          <cell r="F342">
            <v>6000584674</v>
          </cell>
          <cell r="G342" t="str">
            <v>Load</v>
          </cell>
          <cell r="H342">
            <v>27649</v>
          </cell>
        </row>
        <row r="343">
          <cell r="A343" t="str">
            <v>201708_MICROSOFT CORPORATION_40_6000654917</v>
          </cell>
          <cell r="B343">
            <v>2017</v>
          </cell>
          <cell r="C343" t="str">
            <v>08</v>
          </cell>
          <cell r="D343" t="str">
            <v>201708</v>
          </cell>
          <cell r="E343" t="str">
            <v>MICROSOFT CORPORATION_40</v>
          </cell>
          <cell r="F343">
            <v>6000654917</v>
          </cell>
          <cell r="G343" t="str">
            <v>Load</v>
          </cell>
          <cell r="H343">
            <v>294750</v>
          </cell>
        </row>
        <row r="344">
          <cell r="A344" t="str">
            <v>201708_MICROSOFT CORPORATION_40_6000664756</v>
          </cell>
          <cell r="B344">
            <v>2017</v>
          </cell>
          <cell r="C344" t="str">
            <v>08</v>
          </cell>
          <cell r="D344" t="str">
            <v>201708</v>
          </cell>
          <cell r="E344" t="str">
            <v>MICROSOFT CORPORATION_40</v>
          </cell>
          <cell r="F344">
            <v>6000664756</v>
          </cell>
          <cell r="G344" t="str">
            <v>Load</v>
          </cell>
          <cell r="H344">
            <v>182400</v>
          </cell>
        </row>
        <row r="345">
          <cell r="A345" t="str">
            <v>201708_MICROSOFT CORPORATION_40_6000677596</v>
          </cell>
          <cell r="B345">
            <v>2017</v>
          </cell>
          <cell r="C345" t="str">
            <v>08</v>
          </cell>
          <cell r="D345" t="str">
            <v>201708</v>
          </cell>
          <cell r="E345" t="str">
            <v>MICROSOFT CORPORATION_40</v>
          </cell>
          <cell r="F345">
            <v>6000677596</v>
          </cell>
          <cell r="G345" t="str">
            <v>Load</v>
          </cell>
          <cell r="H345">
            <v>179940</v>
          </cell>
        </row>
        <row r="346">
          <cell r="A346" t="str">
            <v>201708_MICROSOFT CORPORATION_40_6000701586</v>
          </cell>
          <cell r="B346">
            <v>2017</v>
          </cell>
          <cell r="C346" t="str">
            <v>08</v>
          </cell>
          <cell r="D346" t="str">
            <v>201708</v>
          </cell>
          <cell r="E346" t="str">
            <v>MICROSOFT CORPORATION_40</v>
          </cell>
          <cell r="F346">
            <v>6000701586</v>
          </cell>
          <cell r="G346" t="str">
            <v>Load</v>
          </cell>
          <cell r="H346">
            <v>168705</v>
          </cell>
        </row>
        <row r="347">
          <cell r="A347" t="str">
            <v>201708_MICROSOFT CORPORATION_40_6000702018</v>
          </cell>
          <cell r="B347">
            <v>2017</v>
          </cell>
          <cell r="C347" t="str">
            <v>08</v>
          </cell>
          <cell r="D347" t="str">
            <v>201708</v>
          </cell>
          <cell r="E347" t="str">
            <v>MICROSOFT CORPORATION_40</v>
          </cell>
          <cell r="F347">
            <v>6000702018</v>
          </cell>
          <cell r="G347" t="str">
            <v>Load</v>
          </cell>
          <cell r="H347">
            <v>151631</v>
          </cell>
        </row>
        <row r="348">
          <cell r="A348" t="str">
            <v>201708_MICROSOFT CORPORATION_40_6000708139</v>
          </cell>
          <cell r="B348">
            <v>2017</v>
          </cell>
          <cell r="C348" t="str">
            <v>08</v>
          </cell>
          <cell r="D348" t="str">
            <v>201708</v>
          </cell>
          <cell r="E348" t="str">
            <v>MICROSOFT CORPORATION_40</v>
          </cell>
          <cell r="F348">
            <v>6000708139</v>
          </cell>
          <cell r="G348" t="str">
            <v>Load</v>
          </cell>
          <cell r="H348">
            <v>445148</v>
          </cell>
        </row>
        <row r="349">
          <cell r="A349" t="str">
            <v>201708_MICROSOFT CORPORATION_40_6000722766</v>
          </cell>
          <cell r="B349">
            <v>2017</v>
          </cell>
          <cell r="C349" t="str">
            <v>08</v>
          </cell>
          <cell r="D349" t="str">
            <v>201708</v>
          </cell>
          <cell r="E349" t="str">
            <v>MICROSOFT CORPORATION_40</v>
          </cell>
          <cell r="F349">
            <v>6000722766</v>
          </cell>
          <cell r="G349" t="str">
            <v>Load</v>
          </cell>
          <cell r="H349">
            <v>42855</v>
          </cell>
        </row>
        <row r="350">
          <cell r="A350" t="str">
            <v>201708_MICROSOFT CORPORATION_40_6000740266</v>
          </cell>
          <cell r="B350">
            <v>2017</v>
          </cell>
          <cell r="C350" t="str">
            <v>08</v>
          </cell>
          <cell r="D350" t="str">
            <v>201708</v>
          </cell>
          <cell r="E350" t="str">
            <v>MICROSOFT CORPORATION_40</v>
          </cell>
          <cell r="F350">
            <v>6000740266</v>
          </cell>
          <cell r="G350" t="str">
            <v>Load</v>
          </cell>
          <cell r="H350">
            <v>672009</v>
          </cell>
        </row>
        <row r="351">
          <cell r="A351" t="str">
            <v>201708_MICROSOFT CORPORATION_40_6000758554</v>
          </cell>
          <cell r="B351">
            <v>2017</v>
          </cell>
          <cell r="C351" t="str">
            <v>08</v>
          </cell>
          <cell r="D351" t="str">
            <v>201708</v>
          </cell>
          <cell r="E351" t="str">
            <v>MICROSOFT CORPORATION_40</v>
          </cell>
          <cell r="F351">
            <v>6000758554</v>
          </cell>
          <cell r="G351" t="str">
            <v>Load</v>
          </cell>
          <cell r="H351">
            <v>1423726</v>
          </cell>
        </row>
        <row r="352">
          <cell r="A352" t="str">
            <v>201708_MICROSOFT CORPORATION_40_6000759696</v>
          </cell>
          <cell r="B352">
            <v>2017</v>
          </cell>
          <cell r="C352" t="str">
            <v>08</v>
          </cell>
          <cell r="D352" t="str">
            <v>201708</v>
          </cell>
          <cell r="E352" t="str">
            <v>MICROSOFT CORPORATION_40</v>
          </cell>
          <cell r="F352">
            <v>6000759696</v>
          </cell>
          <cell r="G352" t="str">
            <v>Load</v>
          </cell>
          <cell r="H352">
            <v>2857616</v>
          </cell>
        </row>
        <row r="353">
          <cell r="A353" t="str">
            <v>201708_MICROSOFT CORPORATION_40_6000772736</v>
          </cell>
          <cell r="B353">
            <v>2017</v>
          </cell>
          <cell r="C353" t="str">
            <v>08</v>
          </cell>
          <cell r="D353" t="str">
            <v>201708</v>
          </cell>
          <cell r="E353" t="str">
            <v>MICROSOFT CORPORATION_40</v>
          </cell>
          <cell r="F353">
            <v>6000772736</v>
          </cell>
          <cell r="G353" t="str">
            <v>Load</v>
          </cell>
          <cell r="H353">
            <v>75903</v>
          </cell>
        </row>
        <row r="354">
          <cell r="A354" t="str">
            <v>201708_MICROSOFT CORPORATION_40_6000788968</v>
          </cell>
          <cell r="B354">
            <v>2017</v>
          </cell>
          <cell r="C354" t="str">
            <v>08</v>
          </cell>
          <cell r="D354" t="str">
            <v>201708</v>
          </cell>
          <cell r="E354" t="str">
            <v>MICROSOFT CORPORATION_40</v>
          </cell>
          <cell r="F354">
            <v>6000788968</v>
          </cell>
          <cell r="G354" t="str">
            <v>Load</v>
          </cell>
          <cell r="H354">
            <v>1194611</v>
          </cell>
        </row>
        <row r="355">
          <cell r="A355" t="str">
            <v>201708_MICROSOFT CORPORATION_40_6000809002</v>
          </cell>
          <cell r="B355">
            <v>2017</v>
          </cell>
          <cell r="C355" t="str">
            <v>08</v>
          </cell>
          <cell r="D355" t="str">
            <v>201708</v>
          </cell>
          <cell r="E355" t="str">
            <v>MICROSOFT CORPORATION_40</v>
          </cell>
          <cell r="F355">
            <v>6000809002</v>
          </cell>
          <cell r="G355" t="str">
            <v>Load</v>
          </cell>
          <cell r="H355">
            <v>218988</v>
          </cell>
        </row>
        <row r="356">
          <cell r="A356" t="str">
            <v>201708_MICROSOFT CORPORATION_40_6000816476</v>
          </cell>
          <cell r="B356">
            <v>2017</v>
          </cell>
          <cell r="C356" t="str">
            <v>08</v>
          </cell>
          <cell r="D356" t="str">
            <v>201708</v>
          </cell>
          <cell r="E356" t="str">
            <v>MICROSOFT CORPORATION_40</v>
          </cell>
          <cell r="F356">
            <v>6000816476</v>
          </cell>
          <cell r="G356" t="str">
            <v>Load</v>
          </cell>
          <cell r="H356">
            <v>224087</v>
          </cell>
        </row>
        <row r="357">
          <cell r="A357" t="str">
            <v>201708_MICROSOFT CORPORATION_40_6000823352</v>
          </cell>
          <cell r="B357">
            <v>2017</v>
          </cell>
          <cell r="C357" t="str">
            <v>08</v>
          </cell>
          <cell r="D357" t="str">
            <v>201708</v>
          </cell>
          <cell r="E357" t="str">
            <v>MICROSOFT CORPORATION_40</v>
          </cell>
          <cell r="F357">
            <v>6000823352</v>
          </cell>
          <cell r="G357" t="str">
            <v>Load</v>
          </cell>
          <cell r="H357">
            <v>341127</v>
          </cell>
        </row>
        <row r="358">
          <cell r="A358" t="str">
            <v>201708_MICROSOFT CORPORATION_40_6000842071</v>
          </cell>
          <cell r="B358">
            <v>2017</v>
          </cell>
          <cell r="C358" t="str">
            <v>08</v>
          </cell>
          <cell r="D358" t="str">
            <v>201708</v>
          </cell>
          <cell r="E358" t="str">
            <v>MICROSOFT CORPORATION_40</v>
          </cell>
          <cell r="F358">
            <v>6000842071</v>
          </cell>
          <cell r="G358" t="str">
            <v>Load</v>
          </cell>
          <cell r="H358">
            <v>60242</v>
          </cell>
        </row>
        <row r="359">
          <cell r="A359" t="str">
            <v>201708_MICROSOFT CORPORATION_40_6000857370</v>
          </cell>
          <cell r="B359">
            <v>2017</v>
          </cell>
          <cell r="C359" t="str">
            <v>08</v>
          </cell>
          <cell r="D359" t="str">
            <v>201708</v>
          </cell>
          <cell r="E359" t="str">
            <v>MICROSOFT CORPORATION_40</v>
          </cell>
          <cell r="F359">
            <v>6000857370</v>
          </cell>
          <cell r="G359" t="str">
            <v>Load</v>
          </cell>
          <cell r="H359">
            <v>184502</v>
          </cell>
        </row>
        <row r="360">
          <cell r="A360" t="str">
            <v>201708_MICROSOFT CORPORATION_40_6000857380</v>
          </cell>
          <cell r="B360">
            <v>2017</v>
          </cell>
          <cell r="C360" t="str">
            <v>08</v>
          </cell>
          <cell r="D360" t="str">
            <v>201708</v>
          </cell>
          <cell r="E360" t="str">
            <v>MICROSOFT CORPORATION_40</v>
          </cell>
          <cell r="F360">
            <v>6000857380</v>
          </cell>
          <cell r="G360" t="str">
            <v>Load</v>
          </cell>
          <cell r="H360">
            <v>220682</v>
          </cell>
        </row>
        <row r="361">
          <cell r="A361" t="str">
            <v>201708_MICROSOFT CORPORATION_40_6000859559</v>
          </cell>
          <cell r="B361">
            <v>2017</v>
          </cell>
          <cell r="C361" t="str">
            <v>08</v>
          </cell>
          <cell r="D361" t="str">
            <v>201708</v>
          </cell>
          <cell r="E361" t="str">
            <v>MICROSOFT CORPORATION_40</v>
          </cell>
          <cell r="F361">
            <v>6000859559</v>
          </cell>
          <cell r="G361" t="str">
            <v>Load</v>
          </cell>
          <cell r="H361">
            <v>238256</v>
          </cell>
        </row>
        <row r="362">
          <cell r="A362" t="str">
            <v>201708_MICROSOFT CORPORATION_40_6000886767</v>
          </cell>
          <cell r="B362">
            <v>2017</v>
          </cell>
          <cell r="C362" t="str">
            <v>08</v>
          </cell>
          <cell r="D362" t="str">
            <v>201708</v>
          </cell>
          <cell r="E362" t="str">
            <v>MICROSOFT CORPORATION_40</v>
          </cell>
          <cell r="F362">
            <v>6000886767</v>
          </cell>
          <cell r="G362" t="str">
            <v>Load</v>
          </cell>
          <cell r="H362">
            <v>920143</v>
          </cell>
        </row>
        <row r="363">
          <cell r="A363" t="str">
            <v>201708_MICROSOFT CORPORATION_40_6000905432</v>
          </cell>
          <cell r="B363">
            <v>2017</v>
          </cell>
          <cell r="C363" t="str">
            <v>08</v>
          </cell>
          <cell r="D363" t="str">
            <v>201708</v>
          </cell>
          <cell r="E363" t="str">
            <v>MICROSOFT CORPORATION_40</v>
          </cell>
          <cell r="F363">
            <v>6000905432</v>
          </cell>
          <cell r="G363" t="str">
            <v>Load</v>
          </cell>
          <cell r="H363">
            <v>855715</v>
          </cell>
        </row>
        <row r="364">
          <cell r="A364" t="str">
            <v>201708_MICROSOFT CORPORATION_40_6000905445</v>
          </cell>
          <cell r="B364">
            <v>2017</v>
          </cell>
          <cell r="C364" t="str">
            <v>08</v>
          </cell>
          <cell r="D364" t="str">
            <v>201708</v>
          </cell>
          <cell r="E364" t="str">
            <v>MICROSOFT CORPORATION_40</v>
          </cell>
          <cell r="F364">
            <v>6000905445</v>
          </cell>
          <cell r="G364" t="str">
            <v>Load</v>
          </cell>
          <cell r="H364">
            <v>3338</v>
          </cell>
        </row>
        <row r="365">
          <cell r="A365" t="str">
            <v>201708_MICROSOFT CORPORATION_40_6000927143</v>
          </cell>
          <cell r="B365">
            <v>2017</v>
          </cell>
          <cell r="C365" t="str">
            <v>08</v>
          </cell>
          <cell r="D365" t="str">
            <v>201708</v>
          </cell>
          <cell r="E365" t="str">
            <v>MICROSOFT CORPORATION_40</v>
          </cell>
          <cell r="F365">
            <v>6000927143</v>
          </cell>
          <cell r="G365" t="str">
            <v>Load</v>
          </cell>
          <cell r="H365">
            <v>156738</v>
          </cell>
        </row>
        <row r="366">
          <cell r="A366" t="str">
            <v>201708_MICROSOFT CORPORATION_40_6000982824</v>
          </cell>
          <cell r="B366">
            <v>2017</v>
          </cell>
          <cell r="C366" t="str">
            <v>08</v>
          </cell>
          <cell r="D366" t="str">
            <v>201708</v>
          </cell>
          <cell r="E366" t="str">
            <v>MICROSOFT CORPORATION_40</v>
          </cell>
          <cell r="F366">
            <v>6000982824</v>
          </cell>
          <cell r="G366" t="str">
            <v>Load</v>
          </cell>
          <cell r="H366">
            <v>665941</v>
          </cell>
        </row>
        <row r="367">
          <cell r="A367" t="str">
            <v>201708_MICROSOFT CORPORATION_40_6000996360</v>
          </cell>
          <cell r="B367">
            <v>2017</v>
          </cell>
          <cell r="C367" t="str">
            <v>08</v>
          </cell>
          <cell r="D367" t="str">
            <v>201708</v>
          </cell>
          <cell r="E367" t="str">
            <v>MICROSOFT CORPORATION_40</v>
          </cell>
          <cell r="F367">
            <v>6000996360</v>
          </cell>
          <cell r="G367" t="str">
            <v>Load</v>
          </cell>
          <cell r="H367">
            <v>245735</v>
          </cell>
        </row>
        <row r="368">
          <cell r="A368" t="str">
            <v>201708_MICROSOFT CORPORATION_40_6001016388</v>
          </cell>
          <cell r="B368">
            <v>2017</v>
          </cell>
          <cell r="C368" t="str">
            <v>08</v>
          </cell>
          <cell r="D368" t="str">
            <v>201708</v>
          </cell>
          <cell r="E368" t="str">
            <v>MICROSOFT CORPORATION_40</v>
          </cell>
          <cell r="F368">
            <v>6001016388</v>
          </cell>
          <cell r="G368" t="str">
            <v>Load</v>
          </cell>
          <cell r="H368">
            <v>261664</v>
          </cell>
        </row>
        <row r="369">
          <cell r="A369" t="str">
            <v>201708_MICROSOFT CORPORATION_40_6001017026</v>
          </cell>
          <cell r="B369">
            <v>2017</v>
          </cell>
          <cell r="C369" t="str">
            <v>08</v>
          </cell>
          <cell r="D369" t="str">
            <v>201708</v>
          </cell>
          <cell r="E369" t="str">
            <v>MICROSOFT CORPORATION_40</v>
          </cell>
          <cell r="F369">
            <v>6001017026</v>
          </cell>
          <cell r="G369" t="str">
            <v>Load</v>
          </cell>
          <cell r="H369">
            <v>14991</v>
          </cell>
        </row>
        <row r="370">
          <cell r="A370" t="str">
            <v>201708_MICROSOFT CORPORATION_40_6001033229</v>
          </cell>
          <cell r="B370">
            <v>2017</v>
          </cell>
          <cell r="C370" t="str">
            <v>08</v>
          </cell>
          <cell r="D370" t="str">
            <v>201708</v>
          </cell>
          <cell r="E370" t="str">
            <v>MICROSOFT CORPORATION_40</v>
          </cell>
          <cell r="F370">
            <v>6001033229</v>
          </cell>
          <cell r="G370" t="str">
            <v>Load</v>
          </cell>
          <cell r="H370">
            <v>81181</v>
          </cell>
        </row>
        <row r="371">
          <cell r="A371" t="str">
            <v>201708_MICROSOFT CORPORATION_40_6001081470</v>
          </cell>
          <cell r="B371">
            <v>2017</v>
          </cell>
          <cell r="C371" t="str">
            <v>08</v>
          </cell>
          <cell r="D371" t="str">
            <v>201708</v>
          </cell>
          <cell r="E371" t="str">
            <v>MICROSOFT CORPORATION_40</v>
          </cell>
          <cell r="F371">
            <v>6001081470</v>
          </cell>
          <cell r="G371" t="str">
            <v>Load</v>
          </cell>
          <cell r="H371">
            <v>79590</v>
          </cell>
        </row>
        <row r="372">
          <cell r="A372" t="str">
            <v>201708_MICROSOFT CORPORATION_40_6001173693</v>
          </cell>
          <cell r="B372">
            <v>2017</v>
          </cell>
          <cell r="C372" t="str">
            <v>08</v>
          </cell>
          <cell r="D372" t="str">
            <v>201708</v>
          </cell>
          <cell r="E372" t="str">
            <v>MICROSOFT CORPORATION_40</v>
          </cell>
          <cell r="F372">
            <v>6001173693</v>
          </cell>
          <cell r="G372" t="str">
            <v>Load</v>
          </cell>
          <cell r="H372">
            <v>57034</v>
          </cell>
        </row>
        <row r="373">
          <cell r="A373" t="str">
            <v>201708_MICROSOFT CORPORATION_40_6001187587</v>
          </cell>
          <cell r="B373">
            <v>2017</v>
          </cell>
          <cell r="C373" t="str">
            <v>08</v>
          </cell>
          <cell r="D373" t="str">
            <v>201708</v>
          </cell>
          <cell r="E373" t="str">
            <v>MICROSOFT CORPORATION_40</v>
          </cell>
          <cell r="F373">
            <v>6001187587</v>
          </cell>
          <cell r="G373" t="str">
            <v>Load</v>
          </cell>
          <cell r="H373">
            <v>49593</v>
          </cell>
        </row>
        <row r="374">
          <cell r="A374" t="str">
            <v>201708_MICROSOFT CORPORATION_40_6001207281</v>
          </cell>
          <cell r="B374">
            <v>2017</v>
          </cell>
          <cell r="C374" t="str">
            <v>08</v>
          </cell>
          <cell r="D374" t="str">
            <v>201708</v>
          </cell>
          <cell r="E374" t="str">
            <v>MICROSOFT CORPORATION_40</v>
          </cell>
          <cell r="F374">
            <v>6001207281</v>
          </cell>
          <cell r="G374" t="str">
            <v>Load</v>
          </cell>
          <cell r="H374">
            <v>1355261</v>
          </cell>
        </row>
        <row r="375">
          <cell r="A375" t="str">
            <v>201708_MICROSOFT CORPORATION_40_6001243299</v>
          </cell>
          <cell r="B375">
            <v>2017</v>
          </cell>
          <cell r="C375" t="str">
            <v>08</v>
          </cell>
          <cell r="D375" t="str">
            <v>201708</v>
          </cell>
          <cell r="E375" t="str">
            <v>MICROSOFT CORPORATION_40</v>
          </cell>
          <cell r="F375">
            <v>6001243299</v>
          </cell>
          <cell r="G375" t="str">
            <v>Load</v>
          </cell>
          <cell r="H375">
            <v>277825</v>
          </cell>
        </row>
        <row r="376">
          <cell r="A376" t="str">
            <v>201708_MICROSOFT CORPORATION_40_6001314833</v>
          </cell>
          <cell r="B376">
            <v>2017</v>
          </cell>
          <cell r="C376" t="str">
            <v>08</v>
          </cell>
          <cell r="D376" t="str">
            <v>201708</v>
          </cell>
          <cell r="E376" t="str">
            <v>MICROSOFT CORPORATION_40</v>
          </cell>
          <cell r="F376">
            <v>6001314833</v>
          </cell>
          <cell r="G376" t="str">
            <v>Load</v>
          </cell>
          <cell r="H376">
            <v>270956</v>
          </cell>
        </row>
        <row r="377">
          <cell r="A377" t="str">
            <v>201708_MICROSOFT CORPORATION_40_6001342285</v>
          </cell>
          <cell r="B377">
            <v>2017</v>
          </cell>
          <cell r="C377" t="str">
            <v>08</v>
          </cell>
          <cell r="D377" t="str">
            <v>201708</v>
          </cell>
          <cell r="E377" t="str">
            <v>MICROSOFT CORPORATION_40</v>
          </cell>
          <cell r="F377">
            <v>6001342285</v>
          </cell>
          <cell r="G377" t="str">
            <v>Load</v>
          </cell>
          <cell r="H377">
            <v>2198486</v>
          </cell>
        </row>
        <row r="378">
          <cell r="A378" t="str">
            <v>201708_MICROSOFT CORPORATION_40_6001343163</v>
          </cell>
          <cell r="B378">
            <v>2017</v>
          </cell>
          <cell r="C378" t="str">
            <v>08</v>
          </cell>
          <cell r="D378" t="str">
            <v>201708</v>
          </cell>
          <cell r="E378" t="str">
            <v>MICROSOFT CORPORATION_40</v>
          </cell>
          <cell r="F378">
            <v>6001343163</v>
          </cell>
          <cell r="G378" t="str">
            <v>Load</v>
          </cell>
          <cell r="H378">
            <v>159953</v>
          </cell>
        </row>
        <row r="379">
          <cell r="A379" t="str">
            <v>201708_MICROSOFT CORPORATION_40_6001347946</v>
          </cell>
          <cell r="B379">
            <v>2017</v>
          </cell>
          <cell r="C379" t="str">
            <v>08</v>
          </cell>
          <cell r="D379" t="str">
            <v>201708</v>
          </cell>
          <cell r="E379" t="str">
            <v>MICROSOFT CORPORATION_40</v>
          </cell>
          <cell r="F379">
            <v>6001347946</v>
          </cell>
          <cell r="G379" t="str">
            <v>Load</v>
          </cell>
          <cell r="H379">
            <v>136311</v>
          </cell>
        </row>
        <row r="380">
          <cell r="A380" t="str">
            <v>201708_MICROSOFT CORPORATION_40_6001347964</v>
          </cell>
          <cell r="B380">
            <v>2017</v>
          </cell>
          <cell r="C380" t="str">
            <v>08</v>
          </cell>
          <cell r="D380" t="str">
            <v>201708</v>
          </cell>
          <cell r="E380" t="str">
            <v>MICROSOFT CORPORATION_40</v>
          </cell>
          <cell r="F380">
            <v>6001347964</v>
          </cell>
          <cell r="G380" t="str">
            <v>Load</v>
          </cell>
          <cell r="H380">
            <v>121760</v>
          </cell>
        </row>
        <row r="381">
          <cell r="A381" t="str">
            <v>201708_MICROSOFT CORPORATION_40_6001351871</v>
          </cell>
          <cell r="B381">
            <v>2017</v>
          </cell>
          <cell r="C381" t="str">
            <v>08</v>
          </cell>
          <cell r="D381" t="str">
            <v>201708</v>
          </cell>
          <cell r="E381" t="str">
            <v>MICROSOFT CORPORATION_40</v>
          </cell>
          <cell r="F381">
            <v>6001351871</v>
          </cell>
          <cell r="G381" t="str">
            <v>Load</v>
          </cell>
          <cell r="H381">
            <v>237093</v>
          </cell>
        </row>
        <row r="382">
          <cell r="A382" t="str">
            <v>201708_MICROSOFT CORPORATION_40_6001358720</v>
          </cell>
          <cell r="B382">
            <v>2017</v>
          </cell>
          <cell r="C382" t="str">
            <v>08</v>
          </cell>
          <cell r="D382" t="str">
            <v>201708</v>
          </cell>
          <cell r="E382" t="str">
            <v>MICROSOFT CORPORATION_40</v>
          </cell>
          <cell r="F382">
            <v>6001358720</v>
          </cell>
          <cell r="G382" t="str">
            <v>Load</v>
          </cell>
          <cell r="H382">
            <v>251146</v>
          </cell>
        </row>
        <row r="383">
          <cell r="A383" t="str">
            <v>201708_MICROSOFT CORPORATION_40_6001358756</v>
          </cell>
          <cell r="B383">
            <v>2017</v>
          </cell>
          <cell r="C383" t="str">
            <v>08</v>
          </cell>
          <cell r="D383" t="str">
            <v>201708</v>
          </cell>
          <cell r="E383" t="str">
            <v>MICROSOFT CORPORATION_40</v>
          </cell>
          <cell r="F383">
            <v>6001358756</v>
          </cell>
          <cell r="G383" t="str">
            <v>Load</v>
          </cell>
          <cell r="H383">
            <v>144545</v>
          </cell>
        </row>
        <row r="384">
          <cell r="A384" t="str">
            <v>201708_MICROSOFT CORPORATION_40_6001367365</v>
          </cell>
          <cell r="B384">
            <v>2017</v>
          </cell>
          <cell r="C384" t="str">
            <v>08</v>
          </cell>
          <cell r="D384" t="str">
            <v>201708</v>
          </cell>
          <cell r="E384" t="str">
            <v>MICROSOFT CORPORATION_40</v>
          </cell>
          <cell r="F384">
            <v>6001367365</v>
          </cell>
          <cell r="G384" t="str">
            <v>Load</v>
          </cell>
          <cell r="H384">
            <v>200764</v>
          </cell>
        </row>
        <row r="385">
          <cell r="A385" t="str">
            <v>201708_MICROSOFT CORPORATION_40_6001390613</v>
          </cell>
          <cell r="B385">
            <v>2017</v>
          </cell>
          <cell r="C385" t="str">
            <v>08</v>
          </cell>
          <cell r="D385" t="str">
            <v>201708</v>
          </cell>
          <cell r="E385" t="str">
            <v>MICROSOFT CORPORATION_40</v>
          </cell>
          <cell r="F385">
            <v>6001390613</v>
          </cell>
          <cell r="G385" t="str">
            <v>Load</v>
          </cell>
          <cell r="H385">
            <v>126021</v>
          </cell>
        </row>
        <row r="386">
          <cell r="A386" t="str">
            <v>201708_MICROSOFT CORPORATION_40_6001429622</v>
          </cell>
          <cell r="B386">
            <v>2017</v>
          </cell>
          <cell r="C386" t="str">
            <v>08</v>
          </cell>
          <cell r="D386" t="str">
            <v>201708</v>
          </cell>
          <cell r="E386" t="str">
            <v>MICROSOFT CORPORATION_40</v>
          </cell>
          <cell r="F386">
            <v>6001429622</v>
          </cell>
          <cell r="G386" t="str">
            <v>Load</v>
          </cell>
          <cell r="H386">
            <v>87253</v>
          </cell>
        </row>
        <row r="387">
          <cell r="A387" t="str">
            <v>201708_MICROSOFT CORPORATION_40_6001450729</v>
          </cell>
          <cell r="B387">
            <v>2017</v>
          </cell>
          <cell r="C387" t="str">
            <v>08</v>
          </cell>
          <cell r="D387" t="str">
            <v>201708</v>
          </cell>
          <cell r="E387" t="str">
            <v>MICROSOFT CORPORATION_40</v>
          </cell>
          <cell r="F387">
            <v>6001450729</v>
          </cell>
          <cell r="G387" t="str">
            <v>Load</v>
          </cell>
          <cell r="H387">
            <v>1074616</v>
          </cell>
        </row>
        <row r="388">
          <cell r="A388" t="str">
            <v>201708_MICROSOFT CORPORATION_40_6001470983</v>
          </cell>
          <cell r="B388">
            <v>2017</v>
          </cell>
          <cell r="C388" t="str">
            <v>08</v>
          </cell>
          <cell r="D388" t="str">
            <v>201708</v>
          </cell>
          <cell r="E388" t="str">
            <v>MICROSOFT CORPORATION_40</v>
          </cell>
          <cell r="F388">
            <v>6001470983</v>
          </cell>
          <cell r="G388" t="str">
            <v>Load</v>
          </cell>
          <cell r="H388">
            <v>2235249</v>
          </cell>
        </row>
        <row r="389">
          <cell r="A389" t="str">
            <v>201708_MICROSOFT CORPORATION_40_6001498014</v>
          </cell>
          <cell r="B389">
            <v>2017</v>
          </cell>
          <cell r="C389" t="str">
            <v>08</v>
          </cell>
          <cell r="D389" t="str">
            <v>201708</v>
          </cell>
          <cell r="E389" t="str">
            <v>MICROSOFT CORPORATION_40</v>
          </cell>
          <cell r="F389">
            <v>6001498014</v>
          </cell>
          <cell r="G389" t="str">
            <v>Load</v>
          </cell>
          <cell r="H389">
            <v>48274</v>
          </cell>
        </row>
        <row r="390">
          <cell r="A390" t="str">
            <v>201708_MICROSOFT CORPORATION_40_6001536382</v>
          </cell>
          <cell r="B390">
            <v>2017</v>
          </cell>
          <cell r="C390" t="str">
            <v>08</v>
          </cell>
          <cell r="D390" t="str">
            <v>201708</v>
          </cell>
          <cell r="E390" t="str">
            <v>MICROSOFT CORPORATION_40</v>
          </cell>
          <cell r="F390">
            <v>6001536382</v>
          </cell>
          <cell r="G390" t="str">
            <v>Load</v>
          </cell>
          <cell r="H390">
            <v>160218</v>
          </cell>
        </row>
        <row r="391">
          <cell r="A391" t="str">
            <v>201708_MICROSOFT CORPORATION_40_6001539007</v>
          </cell>
          <cell r="B391">
            <v>2017</v>
          </cell>
          <cell r="C391" t="str">
            <v>08</v>
          </cell>
          <cell r="D391" t="str">
            <v>201708</v>
          </cell>
          <cell r="E391" t="str">
            <v>MICROSOFT CORPORATION_40</v>
          </cell>
          <cell r="F391">
            <v>6001539007</v>
          </cell>
          <cell r="G391" t="str">
            <v>Load</v>
          </cell>
          <cell r="H391">
            <v>785782</v>
          </cell>
        </row>
        <row r="392">
          <cell r="A392" t="str">
            <v>201708_MICROSOFT CORPORATION_40_6001539023</v>
          </cell>
          <cell r="B392">
            <v>2017</v>
          </cell>
          <cell r="C392" t="str">
            <v>08</v>
          </cell>
          <cell r="D392" t="str">
            <v>201708</v>
          </cell>
          <cell r="E392" t="str">
            <v>MICROSOFT CORPORATION_40</v>
          </cell>
          <cell r="F392">
            <v>6001539023</v>
          </cell>
          <cell r="G392" t="str">
            <v>Load</v>
          </cell>
          <cell r="H392">
            <v>900031</v>
          </cell>
        </row>
        <row r="393">
          <cell r="A393" t="str">
            <v>201708_MICROSOFT CORPORATION_40_6001563576</v>
          </cell>
          <cell r="B393">
            <v>2017</v>
          </cell>
          <cell r="C393" t="str">
            <v>08</v>
          </cell>
          <cell r="D393" t="str">
            <v>201708</v>
          </cell>
          <cell r="E393" t="str">
            <v>MICROSOFT CORPORATION_40</v>
          </cell>
          <cell r="F393">
            <v>6001563576</v>
          </cell>
          <cell r="G393" t="str">
            <v>Load</v>
          </cell>
          <cell r="H393">
            <v>257977</v>
          </cell>
        </row>
        <row r="394">
          <cell r="A394" t="str">
            <v>201708_MICROSOFT CORPORATION_40_6001608329</v>
          </cell>
          <cell r="B394">
            <v>2017</v>
          </cell>
          <cell r="C394" t="str">
            <v>08</v>
          </cell>
          <cell r="D394" t="str">
            <v>201708</v>
          </cell>
          <cell r="E394" t="str">
            <v>MICROSOFT CORPORATION_40</v>
          </cell>
          <cell r="F394">
            <v>6001608329</v>
          </cell>
          <cell r="G394" t="str">
            <v>Load</v>
          </cell>
          <cell r="H394">
            <v>86495</v>
          </cell>
        </row>
        <row r="395">
          <cell r="A395" t="str">
            <v>201708_MICROSOFT CORPORATION_40_6001657024</v>
          </cell>
          <cell r="B395">
            <v>2017</v>
          </cell>
          <cell r="C395" t="str">
            <v>08</v>
          </cell>
          <cell r="D395" t="str">
            <v>201708</v>
          </cell>
          <cell r="E395" t="str">
            <v>MICROSOFT CORPORATION_40</v>
          </cell>
          <cell r="F395">
            <v>6001657024</v>
          </cell>
          <cell r="G395" t="str">
            <v>Load</v>
          </cell>
          <cell r="H395">
            <v>239908</v>
          </cell>
        </row>
        <row r="396">
          <cell r="A396" t="str">
            <v>201708_MICROSOFT CORPORATION_40_6001659213</v>
          </cell>
          <cell r="B396">
            <v>2017</v>
          </cell>
          <cell r="C396" t="str">
            <v>08</v>
          </cell>
          <cell r="D396" t="str">
            <v>201708</v>
          </cell>
          <cell r="E396" t="str">
            <v>MICROSOFT CORPORATION_40</v>
          </cell>
          <cell r="F396">
            <v>6001659213</v>
          </cell>
          <cell r="G396" t="str">
            <v>Load</v>
          </cell>
          <cell r="H396">
            <v>206986</v>
          </cell>
        </row>
        <row r="397">
          <cell r="A397" t="str">
            <v>201708_MICROSOFT CORPORATION_40_6001659246</v>
          </cell>
          <cell r="B397">
            <v>2017</v>
          </cell>
          <cell r="C397" t="str">
            <v>08</v>
          </cell>
          <cell r="D397" t="str">
            <v>201708</v>
          </cell>
          <cell r="E397" t="str">
            <v>MICROSOFT CORPORATION_40</v>
          </cell>
          <cell r="F397">
            <v>6001659246</v>
          </cell>
          <cell r="G397" t="str">
            <v>Load</v>
          </cell>
          <cell r="H397">
            <v>36556</v>
          </cell>
        </row>
        <row r="398">
          <cell r="A398" t="str">
            <v>201708_MICROSOFT CORPORATION_40_6001672552</v>
          </cell>
          <cell r="B398">
            <v>2017</v>
          </cell>
          <cell r="C398" t="str">
            <v>08</v>
          </cell>
          <cell r="D398" t="str">
            <v>201708</v>
          </cell>
          <cell r="E398" t="str">
            <v>MICROSOFT CORPORATION_40</v>
          </cell>
          <cell r="F398">
            <v>6001672552</v>
          </cell>
          <cell r="G398" t="str">
            <v>Load</v>
          </cell>
          <cell r="H398">
            <v>321653</v>
          </cell>
        </row>
        <row r="399">
          <cell r="A399" t="str">
            <v>201708_MICROSOFT CORPORATION_40_6001695356</v>
          </cell>
          <cell r="B399">
            <v>2017</v>
          </cell>
          <cell r="C399" t="str">
            <v>08</v>
          </cell>
          <cell r="D399" t="str">
            <v>201708</v>
          </cell>
          <cell r="E399" t="str">
            <v>MICROSOFT CORPORATION_40</v>
          </cell>
          <cell r="F399">
            <v>6001695356</v>
          </cell>
          <cell r="G399" t="str">
            <v>Load</v>
          </cell>
          <cell r="H399">
            <v>7985</v>
          </cell>
        </row>
        <row r="400">
          <cell r="A400" t="str">
            <v>201708_MICROSOFT CORPORATION_40_6001738359</v>
          </cell>
          <cell r="B400">
            <v>2017</v>
          </cell>
          <cell r="C400" t="str">
            <v>08</v>
          </cell>
          <cell r="D400" t="str">
            <v>201708</v>
          </cell>
          <cell r="E400" t="str">
            <v>MICROSOFT CORPORATION_40</v>
          </cell>
          <cell r="F400">
            <v>6001738359</v>
          </cell>
          <cell r="G400" t="str">
            <v>Load</v>
          </cell>
          <cell r="H400">
            <v>502924</v>
          </cell>
        </row>
        <row r="401">
          <cell r="A401" t="str">
            <v>201708_MICROSOFT CORPORATION_40_6001756716</v>
          </cell>
          <cell r="B401">
            <v>2017</v>
          </cell>
          <cell r="C401" t="str">
            <v>08</v>
          </cell>
          <cell r="D401" t="str">
            <v>201708</v>
          </cell>
          <cell r="E401" t="str">
            <v>MICROSOFT CORPORATION_40</v>
          </cell>
          <cell r="F401">
            <v>6001756716</v>
          </cell>
          <cell r="G401" t="str">
            <v>Load</v>
          </cell>
          <cell r="H401">
            <v>268085</v>
          </cell>
        </row>
        <row r="402">
          <cell r="A402" t="str">
            <v>201708_MICROSOFT CORPORATION_40_6001771235</v>
          </cell>
          <cell r="B402">
            <v>2017</v>
          </cell>
          <cell r="C402" t="str">
            <v>08</v>
          </cell>
          <cell r="D402" t="str">
            <v>201708</v>
          </cell>
          <cell r="E402" t="str">
            <v>MICROSOFT CORPORATION_40</v>
          </cell>
          <cell r="F402">
            <v>6001771235</v>
          </cell>
          <cell r="G402" t="str">
            <v>Load</v>
          </cell>
          <cell r="H402">
            <v>123817</v>
          </cell>
        </row>
        <row r="403">
          <cell r="A403" t="str">
            <v>201708_MICROSOFT CORPORATION_40_6001783954</v>
          </cell>
          <cell r="B403">
            <v>2017</v>
          </cell>
          <cell r="C403" t="str">
            <v>08</v>
          </cell>
          <cell r="D403" t="str">
            <v>201708</v>
          </cell>
          <cell r="E403" t="str">
            <v>MICROSOFT CORPORATION_40</v>
          </cell>
          <cell r="F403">
            <v>6001783954</v>
          </cell>
          <cell r="G403" t="str">
            <v>Load</v>
          </cell>
          <cell r="H403">
            <v>111644</v>
          </cell>
        </row>
        <row r="404">
          <cell r="A404" t="str">
            <v>201708_MICROSOFT CORPORATION_40_6001789194</v>
          </cell>
          <cell r="B404">
            <v>2017</v>
          </cell>
          <cell r="C404" t="str">
            <v>08</v>
          </cell>
          <cell r="D404" t="str">
            <v>201708</v>
          </cell>
          <cell r="E404" t="str">
            <v>MICROSOFT CORPORATION_40</v>
          </cell>
          <cell r="F404">
            <v>6001789194</v>
          </cell>
          <cell r="G404" t="str">
            <v>Load</v>
          </cell>
          <cell r="H404">
            <v>252391</v>
          </cell>
        </row>
        <row r="405">
          <cell r="A405" t="str">
            <v>201708_MICROSOFT CORPORATION_40_6001801860</v>
          </cell>
          <cell r="B405">
            <v>2017</v>
          </cell>
          <cell r="C405" t="str">
            <v>08</v>
          </cell>
          <cell r="D405" t="str">
            <v>201708</v>
          </cell>
          <cell r="E405" t="str">
            <v>MICROSOFT CORPORATION_40</v>
          </cell>
          <cell r="F405">
            <v>6001801860</v>
          </cell>
          <cell r="G405" t="str">
            <v>Load</v>
          </cell>
          <cell r="H405">
            <v>83171</v>
          </cell>
        </row>
        <row r="406">
          <cell r="A406" t="str">
            <v>201708_MICROSOFT CORPORATION_40_6001808204</v>
          </cell>
          <cell r="B406">
            <v>2017</v>
          </cell>
          <cell r="C406" t="str">
            <v>08</v>
          </cell>
          <cell r="D406" t="str">
            <v>201708</v>
          </cell>
          <cell r="E406" t="str">
            <v>MICROSOFT CORPORATION_40</v>
          </cell>
          <cell r="F406">
            <v>6001808204</v>
          </cell>
          <cell r="G406" t="str">
            <v>Load</v>
          </cell>
          <cell r="H406">
            <v>798285</v>
          </cell>
        </row>
        <row r="407">
          <cell r="A407" t="str">
            <v>201708_MICROSOFT CORPORATION_40_6001813424</v>
          </cell>
          <cell r="B407">
            <v>2017</v>
          </cell>
          <cell r="C407" t="str">
            <v>08</v>
          </cell>
          <cell r="D407" t="str">
            <v>201708</v>
          </cell>
          <cell r="E407" t="str">
            <v>MICROSOFT CORPORATION_40</v>
          </cell>
          <cell r="F407">
            <v>6001813424</v>
          </cell>
          <cell r="G407" t="str">
            <v>Load</v>
          </cell>
          <cell r="H407">
            <v>388012</v>
          </cell>
        </row>
        <row r="408">
          <cell r="A408" t="str">
            <v>201708_MICROSOFT CORPORATION_40_6001827121</v>
          </cell>
          <cell r="B408">
            <v>2017</v>
          </cell>
          <cell r="C408" t="str">
            <v>08</v>
          </cell>
          <cell r="D408" t="str">
            <v>201708</v>
          </cell>
          <cell r="E408" t="str">
            <v>MICROSOFT CORPORATION_40</v>
          </cell>
          <cell r="F408">
            <v>6001827121</v>
          </cell>
          <cell r="G408" t="str">
            <v>Load</v>
          </cell>
          <cell r="H408">
            <v>219644</v>
          </cell>
        </row>
        <row r="409">
          <cell r="A409" t="str">
            <v>201708_MICROSOFT CORPORATION_40_6001827419</v>
          </cell>
          <cell r="B409">
            <v>2017</v>
          </cell>
          <cell r="C409" t="str">
            <v>08</v>
          </cell>
          <cell r="D409" t="str">
            <v>201708</v>
          </cell>
          <cell r="E409" t="str">
            <v>MICROSOFT CORPORATION_40</v>
          </cell>
          <cell r="F409">
            <v>6001827419</v>
          </cell>
          <cell r="G409" t="str">
            <v>Load</v>
          </cell>
          <cell r="H409">
            <v>271365</v>
          </cell>
        </row>
        <row r="410">
          <cell r="A410" t="str">
            <v>201708_MICROSOFT CORPORATION_40_6001840767</v>
          </cell>
          <cell r="B410">
            <v>2017</v>
          </cell>
          <cell r="C410" t="str">
            <v>08</v>
          </cell>
          <cell r="D410" t="str">
            <v>201708</v>
          </cell>
          <cell r="E410" t="str">
            <v>MICROSOFT CORPORATION_40</v>
          </cell>
          <cell r="F410">
            <v>6001840767</v>
          </cell>
          <cell r="G410" t="str">
            <v>Load</v>
          </cell>
          <cell r="H410">
            <v>164678</v>
          </cell>
        </row>
        <row r="411">
          <cell r="A411" t="str">
            <v>201708_MICROSOFT CORPORATION_40_6001906524</v>
          </cell>
          <cell r="B411">
            <v>2017</v>
          </cell>
          <cell r="C411" t="str">
            <v>08</v>
          </cell>
          <cell r="D411" t="str">
            <v>201708</v>
          </cell>
          <cell r="E411" t="str">
            <v>MICROSOFT CORPORATION_40</v>
          </cell>
          <cell r="F411">
            <v>6001906524</v>
          </cell>
          <cell r="G411" t="str">
            <v>Load</v>
          </cell>
          <cell r="H411">
            <v>302378</v>
          </cell>
        </row>
        <row r="412">
          <cell r="A412" t="str">
            <v>201708_MICROSOFT CORPORATION_40_6001935797</v>
          </cell>
          <cell r="B412">
            <v>2017</v>
          </cell>
          <cell r="C412" t="str">
            <v>08</v>
          </cell>
          <cell r="D412" t="str">
            <v>201708</v>
          </cell>
          <cell r="E412" t="str">
            <v>MICROSOFT CORPORATION_40</v>
          </cell>
          <cell r="F412">
            <v>6001935797</v>
          </cell>
          <cell r="G412" t="str">
            <v>Load</v>
          </cell>
          <cell r="H412">
            <v>334799</v>
          </cell>
        </row>
        <row r="413">
          <cell r="A413" t="str">
            <v>201708_MICROSOFT CORPORATION_40_6001960002</v>
          </cell>
          <cell r="B413">
            <v>2017</v>
          </cell>
          <cell r="C413" t="str">
            <v>08</v>
          </cell>
          <cell r="D413" t="str">
            <v>201708</v>
          </cell>
          <cell r="E413" t="str">
            <v>MICROSOFT CORPORATION_40</v>
          </cell>
          <cell r="F413">
            <v>6001960002</v>
          </cell>
          <cell r="G413" t="str">
            <v>Load</v>
          </cell>
          <cell r="H413">
            <v>414407</v>
          </cell>
        </row>
        <row r="414">
          <cell r="A414" t="str">
            <v>201708_MICROSOFT CORPORATION_40_6001986691</v>
          </cell>
          <cell r="B414">
            <v>2017</v>
          </cell>
          <cell r="C414" t="str">
            <v>08</v>
          </cell>
          <cell r="D414" t="str">
            <v>201708</v>
          </cell>
          <cell r="E414" t="str">
            <v>MICROSOFT CORPORATION_40</v>
          </cell>
          <cell r="F414">
            <v>6001986691</v>
          </cell>
          <cell r="G414" t="str">
            <v>Load</v>
          </cell>
          <cell r="H414">
            <v>378984</v>
          </cell>
        </row>
        <row r="415">
          <cell r="A415" t="str">
            <v>201708_Muckleshoot_26C_6000332324</v>
          </cell>
          <cell r="B415">
            <v>2017</v>
          </cell>
          <cell r="C415" t="str">
            <v>08</v>
          </cell>
          <cell r="D415" t="str">
            <v>201708</v>
          </cell>
          <cell r="E415" t="str">
            <v>Muckleshoot_26C</v>
          </cell>
          <cell r="F415">
            <v>6000332324</v>
          </cell>
          <cell r="G415" t="str">
            <v>Load</v>
          </cell>
          <cell r="H415">
            <v>198748</v>
          </cell>
        </row>
        <row r="416">
          <cell r="A416" t="str">
            <v>201708_Muckleshoot_26C_6000857176</v>
          </cell>
          <cell r="B416">
            <v>2017</v>
          </cell>
          <cell r="C416" t="str">
            <v>08</v>
          </cell>
          <cell r="D416" t="str">
            <v>201708</v>
          </cell>
          <cell r="E416" t="str">
            <v>Muckleshoot_26C</v>
          </cell>
          <cell r="F416">
            <v>6000857176</v>
          </cell>
          <cell r="G416" t="str">
            <v>Load</v>
          </cell>
          <cell r="H416">
            <v>175990</v>
          </cell>
        </row>
        <row r="417">
          <cell r="A417" t="str">
            <v>201708_Muckleshoot_40_6000174449</v>
          </cell>
          <cell r="B417">
            <v>2017</v>
          </cell>
          <cell r="C417" t="str">
            <v>08</v>
          </cell>
          <cell r="D417" t="str">
            <v>201708</v>
          </cell>
          <cell r="E417" t="str">
            <v>Muckleshoot_40</v>
          </cell>
          <cell r="F417">
            <v>6000174449</v>
          </cell>
          <cell r="G417" t="str">
            <v>Load</v>
          </cell>
          <cell r="H417">
            <v>327132</v>
          </cell>
        </row>
        <row r="418">
          <cell r="A418" t="str">
            <v>201708_Muckleshoot_40_6000361423</v>
          </cell>
          <cell r="B418">
            <v>2017</v>
          </cell>
          <cell r="C418" t="str">
            <v>08</v>
          </cell>
          <cell r="D418" t="str">
            <v>201708</v>
          </cell>
          <cell r="E418" t="str">
            <v>Muckleshoot_40</v>
          </cell>
          <cell r="F418">
            <v>6000361423</v>
          </cell>
          <cell r="G418" t="str">
            <v>Load</v>
          </cell>
          <cell r="H418">
            <v>44695</v>
          </cell>
        </row>
        <row r="419">
          <cell r="A419" t="str">
            <v>201708_Muckleshoot_40_6000858238</v>
          </cell>
          <cell r="B419">
            <v>2017</v>
          </cell>
          <cell r="C419" t="str">
            <v>08</v>
          </cell>
          <cell r="D419" t="str">
            <v>201708</v>
          </cell>
          <cell r="E419" t="str">
            <v>Muckleshoot_40</v>
          </cell>
          <cell r="F419">
            <v>6000858238</v>
          </cell>
          <cell r="G419" t="str">
            <v>Load</v>
          </cell>
          <cell r="H419">
            <v>500818</v>
          </cell>
        </row>
        <row r="420">
          <cell r="A420" t="str">
            <v>201708_Muckleshoot_40_6000858297</v>
          </cell>
          <cell r="B420">
            <v>2017</v>
          </cell>
          <cell r="C420" t="str">
            <v>08</v>
          </cell>
          <cell r="D420" t="str">
            <v>201708</v>
          </cell>
          <cell r="E420" t="str">
            <v>Muckleshoot_40</v>
          </cell>
          <cell r="F420">
            <v>6000858297</v>
          </cell>
          <cell r="G420" t="str">
            <v>Load</v>
          </cell>
          <cell r="H420">
            <v>477469</v>
          </cell>
        </row>
        <row r="421">
          <cell r="A421" t="str">
            <v>201708_Muckleshoot_40_6001031054</v>
          </cell>
          <cell r="B421">
            <v>2017</v>
          </cell>
          <cell r="C421" t="str">
            <v>08</v>
          </cell>
          <cell r="D421" t="str">
            <v>201708</v>
          </cell>
          <cell r="E421" t="str">
            <v>Muckleshoot_40</v>
          </cell>
          <cell r="F421">
            <v>6001031054</v>
          </cell>
          <cell r="G421" t="str">
            <v>Load</v>
          </cell>
          <cell r="H421">
            <v>0</v>
          </cell>
        </row>
        <row r="422">
          <cell r="A422" t="str">
            <v>201708_Muckleshoot_40_6001268374</v>
          </cell>
          <cell r="B422">
            <v>2017</v>
          </cell>
          <cell r="C422" t="str">
            <v>08</v>
          </cell>
          <cell r="D422" t="str">
            <v>201708</v>
          </cell>
          <cell r="E422" t="str">
            <v>Muckleshoot_40</v>
          </cell>
          <cell r="F422">
            <v>6001268374</v>
          </cell>
          <cell r="G422" t="str">
            <v>Load</v>
          </cell>
          <cell r="H422">
            <v>546886</v>
          </cell>
        </row>
        <row r="423">
          <cell r="A423" t="str">
            <v>201708_Muckleshoot_40_6001537821</v>
          </cell>
          <cell r="B423">
            <v>2017</v>
          </cell>
          <cell r="C423" t="str">
            <v>08</v>
          </cell>
          <cell r="D423" t="str">
            <v>201708</v>
          </cell>
          <cell r="E423" t="str">
            <v>Muckleshoot_40</v>
          </cell>
          <cell r="F423">
            <v>6001537821</v>
          </cell>
          <cell r="G423" t="str">
            <v>Load</v>
          </cell>
          <cell r="H423">
            <v>32069</v>
          </cell>
        </row>
        <row r="424">
          <cell r="A424" t="str">
            <v>201708_Muckleshoot_40_6001748988</v>
          </cell>
          <cell r="B424">
            <v>2017</v>
          </cell>
          <cell r="C424" t="str">
            <v>08</v>
          </cell>
          <cell r="D424" t="str">
            <v>201708</v>
          </cell>
          <cell r="E424" t="str">
            <v>Muckleshoot_40</v>
          </cell>
          <cell r="F424">
            <v>6001748988</v>
          </cell>
          <cell r="G424" t="str">
            <v>Load</v>
          </cell>
          <cell r="H424">
            <v>498676</v>
          </cell>
        </row>
        <row r="425">
          <cell r="A425" t="str">
            <v>201708_Muckleshoot_40_6001790196</v>
          </cell>
          <cell r="B425">
            <v>2017</v>
          </cell>
          <cell r="C425" t="str">
            <v>08</v>
          </cell>
          <cell r="D425" t="str">
            <v>201708</v>
          </cell>
          <cell r="E425" t="str">
            <v>Muckleshoot_40</v>
          </cell>
          <cell r="F425">
            <v>6001790196</v>
          </cell>
          <cell r="G425" t="str">
            <v>Load</v>
          </cell>
          <cell r="H425">
            <v>46472</v>
          </cell>
        </row>
        <row r="426">
          <cell r="A426" t="str">
            <v>201708_OVERLAKE HOSPITAL ASSOCIATION_40_6000702566</v>
          </cell>
          <cell r="B426">
            <v>2017</v>
          </cell>
          <cell r="C426" t="str">
            <v>08</v>
          </cell>
          <cell r="D426" t="str">
            <v>201708</v>
          </cell>
          <cell r="E426" t="str">
            <v>OVERLAKE HOSPITAL ASSOCIATION_40</v>
          </cell>
          <cell r="F426">
            <v>6000702566</v>
          </cell>
          <cell r="G426" t="str">
            <v>Load</v>
          </cell>
          <cell r="H426">
            <v>12172</v>
          </cell>
        </row>
        <row r="427">
          <cell r="A427" t="str">
            <v>201708_OVERLAKE HOSPITAL ASSOCIATION_40_6001326093</v>
          </cell>
          <cell r="B427">
            <v>2017</v>
          </cell>
          <cell r="C427" t="str">
            <v>08</v>
          </cell>
          <cell r="D427" t="str">
            <v>201708</v>
          </cell>
          <cell r="E427" t="str">
            <v>OVERLAKE HOSPITAL ASSOCIATION_40</v>
          </cell>
          <cell r="F427">
            <v>6001326093</v>
          </cell>
          <cell r="G427" t="str">
            <v>Load</v>
          </cell>
          <cell r="H427">
            <v>24260</v>
          </cell>
        </row>
        <row r="428">
          <cell r="A428" t="str">
            <v>201708_QWEST_26C_6000178291</v>
          </cell>
          <cell r="B428">
            <v>2017</v>
          </cell>
          <cell r="C428" t="str">
            <v>08</v>
          </cell>
          <cell r="D428" t="str">
            <v>201708</v>
          </cell>
          <cell r="E428" t="str">
            <v>QWEST_26C</v>
          </cell>
          <cell r="F428">
            <v>6000178291</v>
          </cell>
          <cell r="G428" t="str">
            <v>Load</v>
          </cell>
          <cell r="H428">
            <v>265121</v>
          </cell>
        </row>
        <row r="429">
          <cell r="A429" t="str">
            <v>201708_QWEST_26C_6000288574</v>
          </cell>
          <cell r="B429">
            <v>2017</v>
          </cell>
          <cell r="C429" t="str">
            <v>08</v>
          </cell>
          <cell r="D429" t="str">
            <v>201708</v>
          </cell>
          <cell r="E429" t="str">
            <v>QWEST_26C</v>
          </cell>
          <cell r="F429">
            <v>6000288574</v>
          </cell>
          <cell r="G429" t="str">
            <v>Load</v>
          </cell>
          <cell r="H429">
            <v>170302</v>
          </cell>
        </row>
        <row r="430">
          <cell r="A430" t="str">
            <v>201708_QWEST_26C_6000390211</v>
          </cell>
          <cell r="B430">
            <v>2017</v>
          </cell>
          <cell r="C430" t="str">
            <v>08</v>
          </cell>
          <cell r="D430" t="str">
            <v>201708</v>
          </cell>
          <cell r="E430" t="str">
            <v>QWEST_26C</v>
          </cell>
          <cell r="F430">
            <v>6000390211</v>
          </cell>
          <cell r="G430" t="str">
            <v>Load</v>
          </cell>
          <cell r="H430">
            <v>208051</v>
          </cell>
        </row>
        <row r="431">
          <cell r="A431" t="str">
            <v>201708_QWEST_26C_6000706972</v>
          </cell>
          <cell r="B431">
            <v>2017</v>
          </cell>
          <cell r="C431" t="str">
            <v>08</v>
          </cell>
          <cell r="D431" t="str">
            <v>201708</v>
          </cell>
          <cell r="E431" t="str">
            <v>QWEST_26C</v>
          </cell>
          <cell r="F431">
            <v>6000706972</v>
          </cell>
          <cell r="G431" t="str">
            <v>Load</v>
          </cell>
          <cell r="H431">
            <v>206827</v>
          </cell>
        </row>
        <row r="432">
          <cell r="A432" t="str">
            <v>201708_QWEST_26C_6001484643</v>
          </cell>
          <cell r="B432">
            <v>2017</v>
          </cell>
          <cell r="C432" t="str">
            <v>08</v>
          </cell>
          <cell r="D432" t="str">
            <v>201708</v>
          </cell>
          <cell r="E432" t="str">
            <v>QWEST_26C</v>
          </cell>
          <cell r="F432">
            <v>6001484643</v>
          </cell>
          <cell r="G432" t="str">
            <v>Load</v>
          </cell>
          <cell r="H432">
            <v>214833</v>
          </cell>
        </row>
        <row r="433">
          <cell r="A433" t="str">
            <v>201708_SAFEWAY_26C_6000015805</v>
          </cell>
          <cell r="B433">
            <v>2017</v>
          </cell>
          <cell r="C433" t="str">
            <v>08</v>
          </cell>
          <cell r="D433" t="str">
            <v>201708</v>
          </cell>
          <cell r="E433" t="str">
            <v>SAFEWAY_26C</v>
          </cell>
          <cell r="F433">
            <v>6000015805</v>
          </cell>
          <cell r="G433" t="str">
            <v>Load</v>
          </cell>
          <cell r="H433">
            <v>207270</v>
          </cell>
        </row>
        <row r="434">
          <cell r="A434" t="str">
            <v>201708_SAFEWAY_26C_6000054523</v>
          </cell>
          <cell r="B434">
            <v>2017</v>
          </cell>
          <cell r="C434" t="str">
            <v>08</v>
          </cell>
          <cell r="D434" t="str">
            <v>201708</v>
          </cell>
          <cell r="E434" t="str">
            <v>SAFEWAY_26C</v>
          </cell>
          <cell r="F434">
            <v>6000054523</v>
          </cell>
          <cell r="G434" t="str">
            <v>Load</v>
          </cell>
          <cell r="H434">
            <v>242371</v>
          </cell>
        </row>
        <row r="435">
          <cell r="A435" t="str">
            <v>201708_SAFEWAY_26C_6000111404</v>
          </cell>
          <cell r="B435">
            <v>2017</v>
          </cell>
          <cell r="C435" t="str">
            <v>08</v>
          </cell>
          <cell r="D435" t="str">
            <v>201708</v>
          </cell>
          <cell r="E435" t="str">
            <v>SAFEWAY_26C</v>
          </cell>
          <cell r="F435">
            <v>6000111404</v>
          </cell>
          <cell r="G435" t="str">
            <v>Load</v>
          </cell>
          <cell r="H435">
            <v>237584</v>
          </cell>
        </row>
        <row r="436">
          <cell r="A436" t="str">
            <v>201708_SAFEWAY_26C_6000164386</v>
          </cell>
          <cell r="B436">
            <v>2017</v>
          </cell>
          <cell r="C436" t="str">
            <v>08</v>
          </cell>
          <cell r="D436" t="str">
            <v>201708</v>
          </cell>
          <cell r="E436" t="str">
            <v>SAFEWAY_26C</v>
          </cell>
          <cell r="F436">
            <v>6000164386</v>
          </cell>
          <cell r="G436" t="str">
            <v>Load</v>
          </cell>
          <cell r="H436">
            <v>229484</v>
          </cell>
        </row>
        <row r="437">
          <cell r="A437" t="str">
            <v>201708_SAFEWAY_26C_6000187962</v>
          </cell>
          <cell r="B437">
            <v>2017</v>
          </cell>
          <cell r="C437" t="str">
            <v>08</v>
          </cell>
          <cell r="D437" t="str">
            <v>201708</v>
          </cell>
          <cell r="E437" t="str">
            <v>SAFEWAY_26C</v>
          </cell>
          <cell r="F437">
            <v>6000187962</v>
          </cell>
          <cell r="G437" t="str">
            <v>Load</v>
          </cell>
          <cell r="H437">
            <v>261145</v>
          </cell>
        </row>
        <row r="438">
          <cell r="A438" t="str">
            <v>201708_SAFEWAY_26C_6000215791</v>
          </cell>
          <cell r="B438">
            <v>2017</v>
          </cell>
          <cell r="C438" t="str">
            <v>08</v>
          </cell>
          <cell r="D438" t="str">
            <v>201708</v>
          </cell>
          <cell r="E438" t="str">
            <v>SAFEWAY_26C</v>
          </cell>
          <cell r="F438">
            <v>6000215791</v>
          </cell>
          <cell r="G438" t="str">
            <v>Load</v>
          </cell>
          <cell r="H438">
            <v>248477</v>
          </cell>
        </row>
        <row r="439">
          <cell r="A439" t="str">
            <v>201708_SAFEWAY_26C_6000229794</v>
          </cell>
          <cell r="B439">
            <v>2017</v>
          </cell>
          <cell r="C439" t="str">
            <v>08</v>
          </cell>
          <cell r="D439" t="str">
            <v>201708</v>
          </cell>
          <cell r="E439" t="str">
            <v>SAFEWAY_26C</v>
          </cell>
          <cell r="F439">
            <v>6000229794</v>
          </cell>
          <cell r="G439" t="str">
            <v>Load</v>
          </cell>
          <cell r="H439">
            <v>238178</v>
          </cell>
        </row>
        <row r="440">
          <cell r="A440" t="str">
            <v>201708_SAFEWAY_26C_6000230283</v>
          </cell>
          <cell r="B440">
            <v>2017</v>
          </cell>
          <cell r="C440" t="str">
            <v>08</v>
          </cell>
          <cell r="D440" t="str">
            <v>201708</v>
          </cell>
          <cell r="E440" t="str">
            <v>SAFEWAY_26C</v>
          </cell>
          <cell r="F440">
            <v>6000230283</v>
          </cell>
          <cell r="G440" t="str">
            <v>Load</v>
          </cell>
          <cell r="H440">
            <v>267255</v>
          </cell>
        </row>
        <row r="441">
          <cell r="A441" t="str">
            <v>201708_SAFEWAY_26C_6000306204</v>
          </cell>
          <cell r="B441">
            <v>2017</v>
          </cell>
          <cell r="C441" t="str">
            <v>08</v>
          </cell>
          <cell r="D441" t="str">
            <v>201708</v>
          </cell>
          <cell r="E441" t="str">
            <v>SAFEWAY_26C</v>
          </cell>
          <cell r="F441">
            <v>6000306204</v>
          </cell>
          <cell r="G441" t="str">
            <v>Load</v>
          </cell>
          <cell r="H441">
            <v>270159</v>
          </cell>
        </row>
        <row r="442">
          <cell r="A442" t="str">
            <v>201708_SAFEWAY_26C_6000388919</v>
          </cell>
          <cell r="B442">
            <v>2017</v>
          </cell>
          <cell r="C442" t="str">
            <v>08</v>
          </cell>
          <cell r="D442" t="str">
            <v>201708</v>
          </cell>
          <cell r="E442" t="str">
            <v>SAFEWAY_26C</v>
          </cell>
          <cell r="F442">
            <v>6000388919</v>
          </cell>
          <cell r="G442" t="str">
            <v>Load</v>
          </cell>
          <cell r="H442">
            <v>246063</v>
          </cell>
        </row>
        <row r="443">
          <cell r="A443" t="str">
            <v>201708_SAFEWAY_26C_6000400354</v>
          </cell>
          <cell r="B443">
            <v>2017</v>
          </cell>
          <cell r="C443" t="str">
            <v>08</v>
          </cell>
          <cell r="D443" t="str">
            <v>201708</v>
          </cell>
          <cell r="E443" t="str">
            <v>SAFEWAY_26C</v>
          </cell>
          <cell r="F443">
            <v>6000400354</v>
          </cell>
          <cell r="G443" t="str">
            <v>Load</v>
          </cell>
          <cell r="H443">
            <v>232409</v>
          </cell>
        </row>
        <row r="444">
          <cell r="A444" t="str">
            <v>201708_SAFEWAY_26C_6000417731</v>
          </cell>
          <cell r="B444">
            <v>2017</v>
          </cell>
          <cell r="C444" t="str">
            <v>08</v>
          </cell>
          <cell r="D444" t="str">
            <v>201708</v>
          </cell>
          <cell r="E444" t="str">
            <v>SAFEWAY_26C</v>
          </cell>
          <cell r="F444">
            <v>6000417731</v>
          </cell>
          <cell r="G444" t="str">
            <v>Load</v>
          </cell>
          <cell r="H444">
            <v>212708</v>
          </cell>
        </row>
        <row r="445">
          <cell r="A445" t="str">
            <v>201708_SAFEWAY_26C_6000563903</v>
          </cell>
          <cell r="B445">
            <v>2017</v>
          </cell>
          <cell r="C445" t="str">
            <v>08</v>
          </cell>
          <cell r="D445" t="str">
            <v>201708</v>
          </cell>
          <cell r="E445" t="str">
            <v>SAFEWAY_26C</v>
          </cell>
          <cell r="F445">
            <v>6000563903</v>
          </cell>
          <cell r="G445" t="str">
            <v>Load</v>
          </cell>
          <cell r="H445">
            <v>258919</v>
          </cell>
        </row>
        <row r="446">
          <cell r="A446" t="str">
            <v>201708_SAFEWAY_26C_6000663272</v>
          </cell>
          <cell r="B446">
            <v>2017</v>
          </cell>
          <cell r="C446" t="str">
            <v>08</v>
          </cell>
          <cell r="D446" t="str">
            <v>201708</v>
          </cell>
          <cell r="E446" t="str">
            <v>SAFEWAY_26C</v>
          </cell>
          <cell r="F446">
            <v>6000663272</v>
          </cell>
          <cell r="G446" t="str">
            <v>Load</v>
          </cell>
          <cell r="H446">
            <v>274415</v>
          </cell>
        </row>
        <row r="447">
          <cell r="A447" t="str">
            <v>201708_SAFEWAY_26C_6000794189</v>
          </cell>
          <cell r="B447">
            <v>2017</v>
          </cell>
          <cell r="C447" t="str">
            <v>08</v>
          </cell>
          <cell r="D447" t="str">
            <v>201708</v>
          </cell>
          <cell r="E447" t="str">
            <v>SAFEWAY_26C</v>
          </cell>
          <cell r="F447">
            <v>6000794189</v>
          </cell>
          <cell r="G447" t="str">
            <v>Load</v>
          </cell>
          <cell r="H447">
            <v>194751</v>
          </cell>
        </row>
        <row r="448">
          <cell r="A448" t="str">
            <v>201708_SAFEWAY_26C_6000841874</v>
          </cell>
          <cell r="B448">
            <v>2017</v>
          </cell>
          <cell r="C448" t="str">
            <v>08</v>
          </cell>
          <cell r="D448" t="str">
            <v>201708</v>
          </cell>
          <cell r="E448" t="str">
            <v>SAFEWAY_26C</v>
          </cell>
          <cell r="F448">
            <v>6000841874</v>
          </cell>
          <cell r="G448" t="str">
            <v>Load</v>
          </cell>
          <cell r="H448">
            <v>259978</v>
          </cell>
        </row>
        <row r="449">
          <cell r="A449" t="str">
            <v>201708_SAFEWAY_26C_6000845261</v>
          </cell>
          <cell r="B449">
            <v>2017</v>
          </cell>
          <cell r="C449" t="str">
            <v>08</v>
          </cell>
          <cell r="D449" t="str">
            <v>201708</v>
          </cell>
          <cell r="E449" t="str">
            <v>SAFEWAY_26C</v>
          </cell>
          <cell r="F449">
            <v>6000845261</v>
          </cell>
          <cell r="G449" t="str">
            <v>Load</v>
          </cell>
          <cell r="H449">
            <v>215765</v>
          </cell>
        </row>
        <row r="450">
          <cell r="A450" t="str">
            <v>201708_SAFEWAY_26C_6000888988</v>
          </cell>
          <cell r="B450">
            <v>2017</v>
          </cell>
          <cell r="C450" t="str">
            <v>08</v>
          </cell>
          <cell r="D450" t="str">
            <v>201708</v>
          </cell>
          <cell r="E450" t="str">
            <v>SAFEWAY_26C</v>
          </cell>
          <cell r="F450">
            <v>6000888988</v>
          </cell>
          <cell r="G450" t="str">
            <v>Load</v>
          </cell>
          <cell r="H450">
            <v>230776</v>
          </cell>
        </row>
        <row r="451">
          <cell r="A451" t="str">
            <v>201708_SAFEWAY_26C_6000976603</v>
          </cell>
          <cell r="B451">
            <v>2017</v>
          </cell>
          <cell r="C451" t="str">
            <v>08</v>
          </cell>
          <cell r="D451" t="str">
            <v>201708</v>
          </cell>
          <cell r="E451" t="str">
            <v>SAFEWAY_26C</v>
          </cell>
          <cell r="F451">
            <v>6000976603</v>
          </cell>
          <cell r="G451" t="str">
            <v>Load</v>
          </cell>
          <cell r="H451">
            <v>284679</v>
          </cell>
        </row>
        <row r="452">
          <cell r="A452" t="str">
            <v>201708_SAFEWAY_26C_6001004591</v>
          </cell>
          <cell r="B452">
            <v>2017</v>
          </cell>
          <cell r="C452" t="str">
            <v>08</v>
          </cell>
          <cell r="D452" t="str">
            <v>201708</v>
          </cell>
          <cell r="E452" t="str">
            <v>SAFEWAY_26C</v>
          </cell>
          <cell r="F452">
            <v>6001004591</v>
          </cell>
          <cell r="G452" t="str">
            <v>Load</v>
          </cell>
          <cell r="H452">
            <v>224490</v>
          </cell>
        </row>
        <row r="453">
          <cell r="A453" t="str">
            <v>201708_SAFEWAY_26C_6001009414</v>
          </cell>
          <cell r="B453">
            <v>2017</v>
          </cell>
          <cell r="C453" t="str">
            <v>08</v>
          </cell>
          <cell r="D453" t="str">
            <v>201708</v>
          </cell>
          <cell r="E453" t="str">
            <v>SAFEWAY_26C</v>
          </cell>
          <cell r="F453">
            <v>6001009414</v>
          </cell>
          <cell r="G453" t="str">
            <v>Load</v>
          </cell>
          <cell r="H453">
            <v>222410</v>
          </cell>
        </row>
        <row r="454">
          <cell r="A454" t="str">
            <v>201708_SAFEWAY_26C_6001016325</v>
          </cell>
          <cell r="B454">
            <v>2017</v>
          </cell>
          <cell r="C454" t="str">
            <v>08</v>
          </cell>
          <cell r="D454" t="str">
            <v>201708</v>
          </cell>
          <cell r="E454" t="str">
            <v>SAFEWAY_26C</v>
          </cell>
          <cell r="F454">
            <v>6001016325</v>
          </cell>
          <cell r="G454" t="str">
            <v>Load</v>
          </cell>
          <cell r="H454">
            <v>236623</v>
          </cell>
        </row>
        <row r="455">
          <cell r="A455" t="str">
            <v>201708_SAFEWAY_26C_6001049297</v>
          </cell>
          <cell r="B455">
            <v>2017</v>
          </cell>
          <cell r="C455" t="str">
            <v>08</v>
          </cell>
          <cell r="D455" t="str">
            <v>201708</v>
          </cell>
          <cell r="E455" t="str">
            <v>SAFEWAY_26C</v>
          </cell>
          <cell r="F455">
            <v>6001049297</v>
          </cell>
          <cell r="G455" t="str">
            <v>Load</v>
          </cell>
          <cell r="H455">
            <v>260129</v>
          </cell>
        </row>
        <row r="456">
          <cell r="A456" t="str">
            <v>201708_SAFEWAY_26C_6001079768</v>
          </cell>
          <cell r="B456">
            <v>2017</v>
          </cell>
          <cell r="C456" t="str">
            <v>08</v>
          </cell>
          <cell r="D456" t="str">
            <v>201708</v>
          </cell>
          <cell r="E456" t="str">
            <v>SAFEWAY_26C</v>
          </cell>
          <cell r="F456">
            <v>6001079768</v>
          </cell>
          <cell r="G456" t="str">
            <v>Load</v>
          </cell>
          <cell r="H456">
            <v>259452</v>
          </cell>
        </row>
        <row r="457">
          <cell r="A457" t="str">
            <v>201708_SAFEWAY_26C_6001091454</v>
          </cell>
          <cell r="B457">
            <v>2017</v>
          </cell>
          <cell r="C457" t="str">
            <v>08</v>
          </cell>
          <cell r="D457" t="str">
            <v>201708</v>
          </cell>
          <cell r="E457" t="str">
            <v>SAFEWAY_26C</v>
          </cell>
          <cell r="F457">
            <v>6001091454</v>
          </cell>
          <cell r="G457" t="str">
            <v>Load</v>
          </cell>
          <cell r="H457">
            <v>237450</v>
          </cell>
        </row>
        <row r="458">
          <cell r="A458" t="str">
            <v>201708_SAFEWAY_26C_6001108617</v>
          </cell>
          <cell r="B458">
            <v>2017</v>
          </cell>
          <cell r="C458" t="str">
            <v>08</v>
          </cell>
          <cell r="D458" t="str">
            <v>201708</v>
          </cell>
          <cell r="E458" t="str">
            <v>SAFEWAY_26C</v>
          </cell>
          <cell r="F458">
            <v>6001108617</v>
          </cell>
          <cell r="G458" t="str">
            <v>Load</v>
          </cell>
          <cell r="H458">
            <v>224122</v>
          </cell>
        </row>
        <row r="459">
          <cell r="A459" t="str">
            <v>201708_SAFEWAY_26C_6001160609</v>
          </cell>
          <cell r="B459">
            <v>2017</v>
          </cell>
          <cell r="C459" t="str">
            <v>08</v>
          </cell>
          <cell r="D459" t="str">
            <v>201708</v>
          </cell>
          <cell r="E459" t="str">
            <v>SAFEWAY_26C</v>
          </cell>
          <cell r="F459">
            <v>6001160609</v>
          </cell>
          <cell r="G459" t="str">
            <v>Load</v>
          </cell>
          <cell r="H459">
            <v>217976</v>
          </cell>
        </row>
        <row r="460">
          <cell r="A460" t="str">
            <v>201708_SAFEWAY_26C_6001189275</v>
          </cell>
          <cell r="B460">
            <v>2017</v>
          </cell>
          <cell r="C460" t="str">
            <v>08</v>
          </cell>
          <cell r="D460" t="str">
            <v>201708</v>
          </cell>
          <cell r="E460" t="str">
            <v>SAFEWAY_26C</v>
          </cell>
          <cell r="F460">
            <v>6001189275</v>
          </cell>
          <cell r="G460" t="str">
            <v>Load</v>
          </cell>
          <cell r="H460">
            <v>282906</v>
          </cell>
        </row>
        <row r="461">
          <cell r="A461" t="str">
            <v>201708_SAFEWAY_26C_6001249077</v>
          </cell>
          <cell r="B461">
            <v>2017</v>
          </cell>
          <cell r="C461" t="str">
            <v>08</v>
          </cell>
          <cell r="D461" t="str">
            <v>201708</v>
          </cell>
          <cell r="E461" t="str">
            <v>SAFEWAY_26C</v>
          </cell>
          <cell r="F461">
            <v>6001249077</v>
          </cell>
          <cell r="G461" t="str">
            <v>Load</v>
          </cell>
          <cell r="H461">
            <v>332434</v>
          </cell>
        </row>
        <row r="462">
          <cell r="A462" t="str">
            <v>201708_SAFEWAY_26C_6001259379</v>
          </cell>
          <cell r="B462">
            <v>2017</v>
          </cell>
          <cell r="C462" t="str">
            <v>08</v>
          </cell>
          <cell r="D462" t="str">
            <v>201708</v>
          </cell>
          <cell r="E462" t="str">
            <v>SAFEWAY_26C</v>
          </cell>
          <cell r="F462">
            <v>6001259379</v>
          </cell>
          <cell r="G462" t="str">
            <v>Load</v>
          </cell>
          <cell r="H462">
            <v>206808</v>
          </cell>
        </row>
        <row r="463">
          <cell r="A463" t="str">
            <v>201708_SAFEWAY_26C_6001264849</v>
          </cell>
          <cell r="B463">
            <v>2017</v>
          </cell>
          <cell r="C463" t="str">
            <v>08</v>
          </cell>
          <cell r="D463" t="str">
            <v>201708</v>
          </cell>
          <cell r="E463" t="str">
            <v>SAFEWAY_26C</v>
          </cell>
          <cell r="F463">
            <v>6001264849</v>
          </cell>
          <cell r="G463" t="str">
            <v>Load</v>
          </cell>
          <cell r="H463">
            <v>238573</v>
          </cell>
        </row>
        <row r="464">
          <cell r="A464" t="str">
            <v>201708_SAFEWAY_26C_6001457255</v>
          </cell>
          <cell r="B464">
            <v>2017</v>
          </cell>
          <cell r="C464" t="str">
            <v>08</v>
          </cell>
          <cell r="D464" t="str">
            <v>201708</v>
          </cell>
          <cell r="E464" t="str">
            <v>SAFEWAY_26C</v>
          </cell>
          <cell r="F464">
            <v>6001457255</v>
          </cell>
          <cell r="G464" t="str">
            <v>Load</v>
          </cell>
          <cell r="H464">
            <v>258287</v>
          </cell>
        </row>
        <row r="465">
          <cell r="A465" t="str">
            <v>201708_SAFEWAY_26C_6001515441</v>
          </cell>
          <cell r="B465">
            <v>2017</v>
          </cell>
          <cell r="C465" t="str">
            <v>08</v>
          </cell>
          <cell r="D465" t="str">
            <v>201708</v>
          </cell>
          <cell r="E465" t="str">
            <v>SAFEWAY_26C</v>
          </cell>
          <cell r="F465">
            <v>6001515441</v>
          </cell>
          <cell r="G465" t="str">
            <v>Load</v>
          </cell>
          <cell r="H465">
            <v>220476</v>
          </cell>
        </row>
        <row r="466">
          <cell r="A466" t="str">
            <v>201708_SAFEWAY_26C_6001524715</v>
          </cell>
          <cell r="B466">
            <v>2017</v>
          </cell>
          <cell r="C466" t="str">
            <v>08</v>
          </cell>
          <cell r="D466" t="str">
            <v>201708</v>
          </cell>
          <cell r="E466" t="str">
            <v>SAFEWAY_26C</v>
          </cell>
          <cell r="F466">
            <v>6001524715</v>
          </cell>
          <cell r="G466" t="str">
            <v>Load</v>
          </cell>
          <cell r="H466">
            <v>245409</v>
          </cell>
        </row>
        <row r="467">
          <cell r="A467" t="str">
            <v>201708_SAFEWAY_26C_6001631677</v>
          </cell>
          <cell r="B467">
            <v>2017</v>
          </cell>
          <cell r="C467" t="str">
            <v>08</v>
          </cell>
          <cell r="D467" t="str">
            <v>201708</v>
          </cell>
          <cell r="E467" t="str">
            <v>SAFEWAY_26C</v>
          </cell>
          <cell r="F467">
            <v>6001631677</v>
          </cell>
          <cell r="G467" t="str">
            <v>Load</v>
          </cell>
          <cell r="H467">
            <v>184706</v>
          </cell>
        </row>
        <row r="468">
          <cell r="A468" t="str">
            <v>201708_SAFEWAY_26C_6001700230</v>
          </cell>
          <cell r="B468">
            <v>2017</v>
          </cell>
          <cell r="C468" t="str">
            <v>08</v>
          </cell>
          <cell r="D468" t="str">
            <v>201708</v>
          </cell>
          <cell r="E468" t="str">
            <v>SAFEWAY_26C</v>
          </cell>
          <cell r="F468">
            <v>6001700230</v>
          </cell>
          <cell r="G468" t="str">
            <v>Load</v>
          </cell>
          <cell r="H468">
            <v>210979</v>
          </cell>
        </row>
        <row r="469">
          <cell r="A469" t="str">
            <v>201708_SAFEWAY_26C_6001713191</v>
          </cell>
          <cell r="B469">
            <v>2017</v>
          </cell>
          <cell r="C469" t="str">
            <v>08</v>
          </cell>
          <cell r="D469" t="str">
            <v>201708</v>
          </cell>
          <cell r="E469" t="str">
            <v>SAFEWAY_26C</v>
          </cell>
          <cell r="F469">
            <v>6001713191</v>
          </cell>
          <cell r="G469" t="str">
            <v>Load</v>
          </cell>
          <cell r="H469">
            <v>187651</v>
          </cell>
        </row>
        <row r="470">
          <cell r="A470" t="str">
            <v>201708_SAFEWAY_26C_6001758318</v>
          </cell>
          <cell r="B470">
            <v>2017</v>
          </cell>
          <cell r="C470" t="str">
            <v>08</v>
          </cell>
          <cell r="D470" t="str">
            <v>201708</v>
          </cell>
          <cell r="E470" t="str">
            <v>SAFEWAY_26C</v>
          </cell>
          <cell r="F470">
            <v>6001758318</v>
          </cell>
          <cell r="G470" t="str">
            <v>Load</v>
          </cell>
          <cell r="H470">
            <v>256466</v>
          </cell>
        </row>
        <row r="471">
          <cell r="A471" t="str">
            <v>201708_SAFEWAY_26C_6001760916</v>
          </cell>
          <cell r="B471">
            <v>2017</v>
          </cell>
          <cell r="C471" t="str">
            <v>08</v>
          </cell>
          <cell r="D471" t="str">
            <v>201708</v>
          </cell>
          <cell r="E471" t="str">
            <v>SAFEWAY_26C</v>
          </cell>
          <cell r="F471">
            <v>6001760916</v>
          </cell>
          <cell r="G471" t="str">
            <v>Load</v>
          </cell>
          <cell r="H471">
            <v>236409</v>
          </cell>
        </row>
        <row r="472">
          <cell r="A472" t="str">
            <v>201708_SAFEWAY_26C_6001780241</v>
          </cell>
          <cell r="B472">
            <v>2017</v>
          </cell>
          <cell r="C472" t="str">
            <v>08</v>
          </cell>
          <cell r="D472" t="str">
            <v>201708</v>
          </cell>
          <cell r="E472" t="str">
            <v>SAFEWAY_26C</v>
          </cell>
          <cell r="F472">
            <v>6001780241</v>
          </cell>
          <cell r="G472" t="str">
            <v>Load</v>
          </cell>
          <cell r="H472">
            <v>271919</v>
          </cell>
        </row>
        <row r="473">
          <cell r="A473" t="str">
            <v>201708_SAFEWAY_26C_6001884228</v>
          </cell>
          <cell r="B473">
            <v>2017</v>
          </cell>
          <cell r="C473" t="str">
            <v>08</v>
          </cell>
          <cell r="D473" t="str">
            <v>201708</v>
          </cell>
          <cell r="E473" t="str">
            <v>SAFEWAY_26C</v>
          </cell>
          <cell r="F473">
            <v>6001884228</v>
          </cell>
          <cell r="G473" t="str">
            <v>Load</v>
          </cell>
          <cell r="H473">
            <v>268012</v>
          </cell>
        </row>
        <row r="474">
          <cell r="A474" t="str">
            <v>201708_SAFEWAY_26C_6001902898</v>
          </cell>
          <cell r="B474">
            <v>2017</v>
          </cell>
          <cell r="C474" t="str">
            <v>08</v>
          </cell>
          <cell r="D474" t="str">
            <v>201708</v>
          </cell>
          <cell r="E474" t="str">
            <v>SAFEWAY_26C</v>
          </cell>
          <cell r="F474">
            <v>6001902898</v>
          </cell>
          <cell r="G474" t="str">
            <v>Load</v>
          </cell>
          <cell r="H474">
            <v>187927</v>
          </cell>
        </row>
        <row r="475">
          <cell r="A475" t="str">
            <v>201708_STARBUCKS COFFEE CO_26C_6000479872</v>
          </cell>
          <cell r="B475">
            <v>2017</v>
          </cell>
          <cell r="C475" t="str">
            <v>08</v>
          </cell>
          <cell r="D475" t="str">
            <v>201708</v>
          </cell>
          <cell r="E475" t="str">
            <v>STARBUCKS COFFEE CO_26C</v>
          </cell>
          <cell r="F475">
            <v>6000479872</v>
          </cell>
          <cell r="G475" t="str">
            <v>Load</v>
          </cell>
          <cell r="H475">
            <v>516652</v>
          </cell>
        </row>
        <row r="476">
          <cell r="A476" t="str">
            <v>201708_STARBUCKS COFFEE CO_26C_6000480323</v>
          </cell>
          <cell r="B476">
            <v>2017</v>
          </cell>
          <cell r="C476" t="str">
            <v>08</v>
          </cell>
          <cell r="D476" t="str">
            <v>201708</v>
          </cell>
          <cell r="E476" t="str">
            <v>STARBUCKS COFFEE CO_26C</v>
          </cell>
          <cell r="F476">
            <v>6000480323</v>
          </cell>
          <cell r="G476" t="str">
            <v>Load</v>
          </cell>
          <cell r="H476">
            <v>279898</v>
          </cell>
        </row>
        <row r="477">
          <cell r="A477" t="str">
            <v>201708_SWEDISH HEALTH SERVICES_26C_6000590940</v>
          </cell>
          <cell r="B477">
            <v>2017</v>
          </cell>
          <cell r="C477" t="str">
            <v>08</v>
          </cell>
          <cell r="D477" t="str">
            <v>201708</v>
          </cell>
          <cell r="E477" t="str">
            <v>SWEDISH HEALTH SERVICES_26C</v>
          </cell>
          <cell r="F477">
            <v>6000590940</v>
          </cell>
          <cell r="G477" t="str">
            <v>Load</v>
          </cell>
          <cell r="H477">
            <v>292261</v>
          </cell>
        </row>
        <row r="478">
          <cell r="A478" t="str">
            <v>201708_SWEDISH HEALTH SERVICES_26C_6001338813</v>
          </cell>
          <cell r="B478">
            <v>2017</v>
          </cell>
          <cell r="C478" t="str">
            <v>08</v>
          </cell>
          <cell r="D478" t="str">
            <v>201708</v>
          </cell>
          <cell r="E478" t="str">
            <v>SWEDISH HEALTH SERVICES_26C</v>
          </cell>
          <cell r="F478">
            <v>6001338813</v>
          </cell>
          <cell r="G478" t="str">
            <v>Load</v>
          </cell>
          <cell r="H478">
            <v>281530</v>
          </cell>
        </row>
        <row r="479">
          <cell r="A479" t="str">
            <v>201708_T-MOBILE WEST CORPORATION_26C_6000309741</v>
          </cell>
          <cell r="B479">
            <v>2017</v>
          </cell>
          <cell r="C479" t="str">
            <v>08</v>
          </cell>
          <cell r="D479" t="str">
            <v>201708</v>
          </cell>
          <cell r="E479" t="str">
            <v>T-MOBILE WEST CORPORATION_26C</v>
          </cell>
          <cell r="F479">
            <v>6000309741</v>
          </cell>
          <cell r="G479" t="str">
            <v>Load</v>
          </cell>
          <cell r="H479">
            <v>824901</v>
          </cell>
        </row>
        <row r="480">
          <cell r="A480" t="str">
            <v>201708_T-MOBILE WEST CORPORATION_26C_6001215704</v>
          </cell>
          <cell r="B480">
            <v>2017</v>
          </cell>
          <cell r="C480" t="str">
            <v>08</v>
          </cell>
          <cell r="D480" t="str">
            <v>201708</v>
          </cell>
          <cell r="E480" t="str">
            <v>T-MOBILE WEST CORPORATION_26C</v>
          </cell>
          <cell r="F480">
            <v>6001215704</v>
          </cell>
          <cell r="G480" t="str">
            <v>Load</v>
          </cell>
          <cell r="H480">
            <v>1018082</v>
          </cell>
        </row>
        <row r="481">
          <cell r="A481" t="str">
            <v>201708_TARGET_26C_6000135974</v>
          </cell>
          <cell r="B481">
            <v>2017</v>
          </cell>
          <cell r="C481" t="str">
            <v>08</v>
          </cell>
          <cell r="D481" t="str">
            <v>201708</v>
          </cell>
          <cell r="E481" t="str">
            <v>TARGET_26C</v>
          </cell>
          <cell r="F481">
            <v>6000135974</v>
          </cell>
          <cell r="G481" t="str">
            <v>Load</v>
          </cell>
          <cell r="H481">
            <v>196429</v>
          </cell>
        </row>
        <row r="482">
          <cell r="A482" t="str">
            <v>201708_TARGET_26C_6000288250</v>
          </cell>
          <cell r="B482">
            <v>2017</v>
          </cell>
          <cell r="C482" t="str">
            <v>08</v>
          </cell>
          <cell r="D482" t="str">
            <v>201708</v>
          </cell>
          <cell r="E482" t="str">
            <v>TARGET_26C</v>
          </cell>
          <cell r="F482">
            <v>6000288250</v>
          </cell>
          <cell r="G482" t="str">
            <v>Load</v>
          </cell>
          <cell r="H482">
            <v>247613</v>
          </cell>
        </row>
        <row r="483">
          <cell r="A483" t="str">
            <v>201708_TARGET_26C_6001342706</v>
          </cell>
          <cell r="B483">
            <v>2017</v>
          </cell>
          <cell r="C483" t="str">
            <v>08</v>
          </cell>
          <cell r="D483" t="str">
            <v>201708</v>
          </cell>
          <cell r="E483" t="str">
            <v>TARGET_26C</v>
          </cell>
          <cell r="F483">
            <v>6001342706</v>
          </cell>
          <cell r="G483" t="str">
            <v>Load</v>
          </cell>
          <cell r="H483">
            <v>180624</v>
          </cell>
        </row>
        <row r="484">
          <cell r="A484" t="str">
            <v>201708_TARGET_26C_6001566568</v>
          </cell>
          <cell r="B484">
            <v>2017</v>
          </cell>
          <cell r="C484" t="str">
            <v>08</v>
          </cell>
          <cell r="D484" t="str">
            <v>201708</v>
          </cell>
          <cell r="E484" t="str">
            <v>TARGET_26C</v>
          </cell>
          <cell r="F484">
            <v>6001566568</v>
          </cell>
          <cell r="G484" t="str">
            <v>Load</v>
          </cell>
          <cell r="H484">
            <v>171100</v>
          </cell>
        </row>
        <row r="485">
          <cell r="A485" t="str">
            <v>201708_TARGET_26C_6001825857</v>
          </cell>
          <cell r="B485">
            <v>2017</v>
          </cell>
          <cell r="C485" t="str">
            <v>08</v>
          </cell>
          <cell r="D485" t="str">
            <v>201708</v>
          </cell>
          <cell r="E485" t="str">
            <v>TARGET_26C</v>
          </cell>
          <cell r="F485">
            <v>6001825857</v>
          </cell>
          <cell r="G485" t="str">
            <v>Load</v>
          </cell>
          <cell r="H485">
            <v>168474</v>
          </cell>
        </row>
        <row r="486">
          <cell r="A486" t="str">
            <v>201708_THE BOEING COMPANY_31I_6000105855</v>
          </cell>
          <cell r="B486">
            <v>2017</v>
          </cell>
          <cell r="C486" t="str">
            <v>08</v>
          </cell>
          <cell r="D486" t="str">
            <v>201708</v>
          </cell>
          <cell r="E486" t="str">
            <v>THE BOEING COMPANY_31I</v>
          </cell>
          <cell r="F486">
            <v>6000105855</v>
          </cell>
          <cell r="G486" t="str">
            <v>Load</v>
          </cell>
          <cell r="H486">
            <v>17611</v>
          </cell>
        </row>
        <row r="487">
          <cell r="A487" t="str">
            <v>201708_THE BOEING COMPANY_31I_6000891342</v>
          </cell>
          <cell r="B487">
            <v>2017</v>
          </cell>
          <cell r="C487" t="str">
            <v>08</v>
          </cell>
          <cell r="D487" t="str">
            <v>201708</v>
          </cell>
          <cell r="E487" t="str">
            <v>THE BOEING COMPANY_31I</v>
          </cell>
          <cell r="F487">
            <v>6000891342</v>
          </cell>
          <cell r="G487" t="str">
            <v>Load</v>
          </cell>
          <cell r="H487">
            <v>47231</v>
          </cell>
        </row>
        <row r="488">
          <cell r="A488" t="str">
            <v>201708_THE BOEING COMPANY_31I_6001241534</v>
          </cell>
          <cell r="B488">
            <v>2017</v>
          </cell>
          <cell r="C488" t="str">
            <v>08</v>
          </cell>
          <cell r="D488" t="str">
            <v>201708</v>
          </cell>
          <cell r="E488" t="str">
            <v>THE BOEING COMPANY_31I</v>
          </cell>
          <cell r="F488">
            <v>6001241534</v>
          </cell>
          <cell r="G488" t="str">
            <v>Load</v>
          </cell>
          <cell r="H488">
            <v>387188</v>
          </cell>
        </row>
        <row r="489">
          <cell r="A489" t="str">
            <v>201708_THE BOEING COMPANY_31I_6001380406</v>
          </cell>
          <cell r="B489">
            <v>2017</v>
          </cell>
          <cell r="C489" t="str">
            <v>08</v>
          </cell>
          <cell r="D489" t="str">
            <v>201708</v>
          </cell>
          <cell r="E489" t="str">
            <v>THE BOEING COMPANY_31I</v>
          </cell>
          <cell r="F489">
            <v>6001380406</v>
          </cell>
          <cell r="G489" t="str">
            <v>Load</v>
          </cell>
          <cell r="H489">
            <v>473610</v>
          </cell>
        </row>
        <row r="490">
          <cell r="A490" t="str">
            <v>201708_THE BOEING COMPANY_31I_6001773457</v>
          </cell>
          <cell r="B490">
            <v>2017</v>
          </cell>
          <cell r="C490" t="str">
            <v>08</v>
          </cell>
          <cell r="D490" t="str">
            <v>201708</v>
          </cell>
          <cell r="E490" t="str">
            <v>THE BOEING COMPANY_31I</v>
          </cell>
          <cell r="F490">
            <v>6001773457</v>
          </cell>
          <cell r="G490" t="str">
            <v>Load</v>
          </cell>
          <cell r="H490">
            <v>514280</v>
          </cell>
        </row>
        <row r="491">
          <cell r="A491" t="str">
            <v>201708_VALLEY MEDICAL CENTER_40_6000054246</v>
          </cell>
          <cell r="B491">
            <v>2017</v>
          </cell>
          <cell r="C491" t="str">
            <v>08</v>
          </cell>
          <cell r="D491" t="str">
            <v>201708</v>
          </cell>
          <cell r="E491" t="str">
            <v>VALLEY MEDICAL CENTER_40</v>
          </cell>
          <cell r="F491">
            <v>6000054246</v>
          </cell>
          <cell r="G491" t="str">
            <v>Load</v>
          </cell>
          <cell r="H491">
            <v>12540</v>
          </cell>
        </row>
        <row r="492">
          <cell r="A492" t="str">
            <v>201708_VALLEY MEDICAL CENTER_40_6000895371</v>
          </cell>
          <cell r="B492">
            <v>2017</v>
          </cell>
          <cell r="C492" t="str">
            <v>08</v>
          </cell>
          <cell r="D492" t="str">
            <v>201708</v>
          </cell>
          <cell r="E492" t="str">
            <v>VALLEY MEDICAL CENTER_40</v>
          </cell>
          <cell r="F492">
            <v>6000895371</v>
          </cell>
          <cell r="G492" t="str">
            <v>Load</v>
          </cell>
          <cell r="H492">
            <v>21168</v>
          </cell>
        </row>
        <row r="493">
          <cell r="A493" t="str">
            <v>201708_VALLEY MEDICAL CENTER_40_6000964765</v>
          </cell>
          <cell r="B493">
            <v>2017</v>
          </cell>
          <cell r="C493" t="str">
            <v>08</v>
          </cell>
          <cell r="D493" t="str">
            <v>201708</v>
          </cell>
          <cell r="E493" t="str">
            <v>VALLEY MEDICAL CENTER_40</v>
          </cell>
          <cell r="F493">
            <v>6000964765</v>
          </cell>
          <cell r="G493" t="str">
            <v>Load</v>
          </cell>
          <cell r="H493">
            <v>21337</v>
          </cell>
        </row>
        <row r="494">
          <cell r="A494" t="str">
            <v>201708_VALLEY MEDICAL CENTER_40_6001576313</v>
          </cell>
          <cell r="B494">
            <v>2017</v>
          </cell>
          <cell r="C494" t="str">
            <v>08</v>
          </cell>
          <cell r="D494" t="str">
            <v>201708</v>
          </cell>
          <cell r="E494" t="str">
            <v>VALLEY MEDICAL CENTER_40</v>
          </cell>
          <cell r="F494">
            <v>6001576313</v>
          </cell>
          <cell r="G494" t="str">
            <v>Load</v>
          </cell>
          <cell r="H494">
            <v>2748678</v>
          </cell>
        </row>
        <row r="495">
          <cell r="A495" t="str">
            <v>201708_VALLEY MEDICAL CENTER_40_6001665588</v>
          </cell>
          <cell r="B495">
            <v>2017</v>
          </cell>
          <cell r="C495" t="str">
            <v>08</v>
          </cell>
          <cell r="D495" t="str">
            <v>201708</v>
          </cell>
          <cell r="E495" t="str">
            <v>VALLEY MEDICAL CENTER_40</v>
          </cell>
          <cell r="F495">
            <v>6001665588</v>
          </cell>
          <cell r="G495" t="str">
            <v>Load</v>
          </cell>
          <cell r="H495">
            <v>5704</v>
          </cell>
        </row>
        <row r="496">
          <cell r="A496" t="str">
            <v>201708_VALLEY MEDICAL CENTER_40_6001724304</v>
          </cell>
          <cell r="B496">
            <v>2017</v>
          </cell>
          <cell r="C496" t="str">
            <v>08</v>
          </cell>
          <cell r="D496" t="str">
            <v>201708</v>
          </cell>
          <cell r="E496" t="str">
            <v>VALLEY MEDICAL CENTER_40</v>
          </cell>
          <cell r="F496">
            <v>6001724304</v>
          </cell>
          <cell r="G496" t="str">
            <v>Load</v>
          </cell>
          <cell r="H496">
            <v>8621</v>
          </cell>
        </row>
        <row r="497">
          <cell r="A497" t="str">
            <v>201708_VALLEY MEDICAL CENTER_40_6001779230</v>
          </cell>
          <cell r="B497">
            <v>2017</v>
          </cell>
          <cell r="C497" t="str">
            <v>08</v>
          </cell>
          <cell r="D497" t="str">
            <v>201708</v>
          </cell>
          <cell r="E497" t="str">
            <v>VALLEY MEDICAL CENTER_40</v>
          </cell>
          <cell r="F497">
            <v>6001779230</v>
          </cell>
          <cell r="G497" t="str">
            <v>Load</v>
          </cell>
          <cell r="H497">
            <v>12921</v>
          </cell>
        </row>
        <row r="498">
          <cell r="A498" t="str">
            <v>201708_VALLEY MEDICAL CENTER_40_6001900278</v>
          </cell>
          <cell r="B498">
            <v>2017</v>
          </cell>
          <cell r="C498" t="str">
            <v>08</v>
          </cell>
          <cell r="D498" t="str">
            <v>201708</v>
          </cell>
          <cell r="E498" t="str">
            <v>VALLEY MEDICAL CENTER_40</v>
          </cell>
          <cell r="F498">
            <v>6001900278</v>
          </cell>
          <cell r="G498" t="str">
            <v>Load</v>
          </cell>
          <cell r="H498">
            <v>12931</v>
          </cell>
        </row>
        <row r="499">
          <cell r="A499" t="str">
            <v>201708_WA State_26C_6000444664</v>
          </cell>
          <cell r="B499">
            <v>2017</v>
          </cell>
          <cell r="C499" t="str">
            <v>08</v>
          </cell>
          <cell r="D499" t="str">
            <v>201708</v>
          </cell>
          <cell r="E499" t="str">
            <v>WA State_26C</v>
          </cell>
          <cell r="F499">
            <v>6000444664</v>
          </cell>
          <cell r="G499" t="str">
            <v>Load</v>
          </cell>
          <cell r="H499">
            <v>72634</v>
          </cell>
        </row>
        <row r="500">
          <cell r="A500" t="str">
            <v>201708_WA State_26C_6000979593</v>
          </cell>
          <cell r="B500">
            <v>2017</v>
          </cell>
          <cell r="C500" t="str">
            <v>08</v>
          </cell>
          <cell r="D500" t="str">
            <v>201708</v>
          </cell>
          <cell r="E500" t="str">
            <v>WA State_26C</v>
          </cell>
          <cell r="F500">
            <v>6000979593</v>
          </cell>
          <cell r="G500" t="str">
            <v>Load</v>
          </cell>
          <cell r="H500">
            <v>120521</v>
          </cell>
        </row>
        <row r="501">
          <cell r="A501" t="str">
            <v>201708_WA State_26C_6001046007</v>
          </cell>
          <cell r="B501">
            <v>2017</v>
          </cell>
          <cell r="C501" t="str">
            <v>08</v>
          </cell>
          <cell r="D501" t="str">
            <v>201708</v>
          </cell>
          <cell r="E501" t="str">
            <v>WA State_26C</v>
          </cell>
          <cell r="F501">
            <v>6001046007</v>
          </cell>
          <cell r="G501" t="str">
            <v>Load</v>
          </cell>
          <cell r="H501">
            <v>195879</v>
          </cell>
        </row>
        <row r="502">
          <cell r="A502" t="str">
            <v>201708_WA State_31C_6000150707</v>
          </cell>
          <cell r="B502">
            <v>2017</v>
          </cell>
          <cell r="C502" t="str">
            <v>08</v>
          </cell>
          <cell r="D502" t="str">
            <v>201708</v>
          </cell>
          <cell r="E502" t="str">
            <v>WA State_31C</v>
          </cell>
          <cell r="F502">
            <v>6000150707</v>
          </cell>
          <cell r="G502" t="str">
            <v>Load</v>
          </cell>
          <cell r="H502">
            <v>0</v>
          </cell>
        </row>
        <row r="503">
          <cell r="A503" t="str">
            <v>201708_WA State_31C_6000353941</v>
          </cell>
          <cell r="B503">
            <v>2017</v>
          </cell>
          <cell r="C503" t="str">
            <v>08</v>
          </cell>
          <cell r="D503" t="str">
            <v>201708</v>
          </cell>
          <cell r="E503" t="str">
            <v>WA State_31C</v>
          </cell>
          <cell r="F503">
            <v>6000353941</v>
          </cell>
          <cell r="G503" t="str">
            <v>Load</v>
          </cell>
          <cell r="H503">
            <v>15883</v>
          </cell>
        </row>
        <row r="504">
          <cell r="A504" t="str">
            <v>201708_WA State_31C_6000408341</v>
          </cell>
          <cell r="B504">
            <v>2017</v>
          </cell>
          <cell r="C504" t="str">
            <v>08</v>
          </cell>
          <cell r="D504" t="str">
            <v>201708</v>
          </cell>
          <cell r="E504" t="str">
            <v>WA State_31C</v>
          </cell>
          <cell r="F504">
            <v>6000408341</v>
          </cell>
          <cell r="G504" t="str">
            <v>Load</v>
          </cell>
          <cell r="H504">
            <v>23759</v>
          </cell>
        </row>
        <row r="505">
          <cell r="A505" t="str">
            <v>201708_WA State_31C_6000710906</v>
          </cell>
          <cell r="B505">
            <v>2017</v>
          </cell>
          <cell r="C505" t="str">
            <v>08</v>
          </cell>
          <cell r="D505" t="str">
            <v>201708</v>
          </cell>
          <cell r="E505" t="str">
            <v>WA State_31C</v>
          </cell>
          <cell r="F505">
            <v>6000710906</v>
          </cell>
          <cell r="G505" t="str">
            <v>Load</v>
          </cell>
          <cell r="H505">
            <v>61048</v>
          </cell>
        </row>
        <row r="506">
          <cell r="A506" t="str">
            <v>201708_WA State_31C_6000750763</v>
          </cell>
          <cell r="B506">
            <v>2017</v>
          </cell>
          <cell r="C506" t="str">
            <v>08</v>
          </cell>
          <cell r="D506" t="str">
            <v>201708</v>
          </cell>
          <cell r="E506" t="str">
            <v>WA State_31C</v>
          </cell>
          <cell r="F506">
            <v>6000750763</v>
          </cell>
          <cell r="G506" t="str">
            <v>Load</v>
          </cell>
          <cell r="H506">
            <v>9968</v>
          </cell>
        </row>
        <row r="507">
          <cell r="A507" t="str">
            <v>201708_WA State_31C_6000886666</v>
          </cell>
          <cell r="B507">
            <v>2017</v>
          </cell>
          <cell r="C507" t="str">
            <v>08</v>
          </cell>
          <cell r="D507" t="str">
            <v>201708</v>
          </cell>
          <cell r="E507" t="str">
            <v>WA State_31C</v>
          </cell>
          <cell r="F507">
            <v>6000886666</v>
          </cell>
          <cell r="G507" t="str">
            <v>Load</v>
          </cell>
          <cell r="H507">
            <v>32801</v>
          </cell>
        </row>
        <row r="508">
          <cell r="A508" t="str">
            <v>201708_WA State_31C_6000975670</v>
          </cell>
          <cell r="B508">
            <v>2017</v>
          </cell>
          <cell r="C508" t="str">
            <v>08</v>
          </cell>
          <cell r="D508" t="str">
            <v>201708</v>
          </cell>
          <cell r="E508" t="str">
            <v>WA State_31C</v>
          </cell>
          <cell r="F508">
            <v>6000975670</v>
          </cell>
          <cell r="G508" t="str">
            <v>Load</v>
          </cell>
          <cell r="H508">
            <v>236196</v>
          </cell>
        </row>
        <row r="509">
          <cell r="A509" t="str">
            <v>201708_WA State_31C_6000992756</v>
          </cell>
          <cell r="B509">
            <v>2017</v>
          </cell>
          <cell r="C509" t="str">
            <v>08</v>
          </cell>
          <cell r="D509" t="str">
            <v>201708</v>
          </cell>
          <cell r="E509" t="str">
            <v>WA State_31C</v>
          </cell>
          <cell r="F509">
            <v>6000992756</v>
          </cell>
          <cell r="G509" t="str">
            <v>Load</v>
          </cell>
          <cell r="H509">
            <v>13301</v>
          </cell>
        </row>
        <row r="510">
          <cell r="A510" t="str">
            <v>201708_WA State_31C_6001012010</v>
          </cell>
          <cell r="B510">
            <v>2017</v>
          </cell>
          <cell r="C510" t="str">
            <v>08</v>
          </cell>
          <cell r="D510" t="str">
            <v>201708</v>
          </cell>
          <cell r="E510" t="str">
            <v>WA State_31C</v>
          </cell>
          <cell r="F510">
            <v>6001012010</v>
          </cell>
          <cell r="G510" t="str">
            <v>Load</v>
          </cell>
          <cell r="H510">
            <v>6612</v>
          </cell>
        </row>
        <row r="511">
          <cell r="A511" t="str">
            <v>201708_WA State_31C_6001089247</v>
          </cell>
          <cell r="B511">
            <v>2017</v>
          </cell>
          <cell r="C511" t="str">
            <v>08</v>
          </cell>
          <cell r="D511" t="str">
            <v>201708</v>
          </cell>
          <cell r="E511" t="str">
            <v>WA State_31C</v>
          </cell>
          <cell r="F511">
            <v>6001089247</v>
          </cell>
          <cell r="G511" t="str">
            <v>Load</v>
          </cell>
          <cell r="H511">
            <v>125042</v>
          </cell>
        </row>
        <row r="512">
          <cell r="A512" t="str">
            <v>201708_WA State_31C_6001404825</v>
          </cell>
          <cell r="B512">
            <v>2017</v>
          </cell>
          <cell r="C512" t="str">
            <v>08</v>
          </cell>
          <cell r="D512" t="str">
            <v>201708</v>
          </cell>
          <cell r="E512" t="str">
            <v>WA State_31C</v>
          </cell>
          <cell r="F512">
            <v>6001404825</v>
          </cell>
          <cell r="G512" t="str">
            <v>Load</v>
          </cell>
          <cell r="H512">
            <v>8286</v>
          </cell>
        </row>
        <row r="513">
          <cell r="A513" t="str">
            <v>201708_WA State_31C_6001675062</v>
          </cell>
          <cell r="B513">
            <v>2017</v>
          </cell>
          <cell r="C513" t="str">
            <v>08</v>
          </cell>
          <cell r="D513" t="str">
            <v>201708</v>
          </cell>
          <cell r="E513" t="str">
            <v>WA State_31C</v>
          </cell>
          <cell r="F513">
            <v>6001675062</v>
          </cell>
          <cell r="G513" t="str">
            <v>Load</v>
          </cell>
          <cell r="H513">
            <v>178880</v>
          </cell>
        </row>
        <row r="514">
          <cell r="A514" t="str">
            <v>201708_WA State_31C_6001842852</v>
          </cell>
          <cell r="B514">
            <v>2017</v>
          </cell>
          <cell r="C514" t="str">
            <v>08</v>
          </cell>
          <cell r="D514" t="str">
            <v>201708</v>
          </cell>
          <cell r="E514" t="str">
            <v>WA State_31C</v>
          </cell>
          <cell r="F514">
            <v>6001842852</v>
          </cell>
          <cell r="G514" t="str">
            <v>Load</v>
          </cell>
          <cell r="H514">
            <v>363287</v>
          </cell>
        </row>
        <row r="515">
          <cell r="A515" t="str">
            <v>201708_WALMART STORES INC_26C_6000252058</v>
          </cell>
          <cell r="B515">
            <v>2017</v>
          </cell>
          <cell r="C515" t="str">
            <v>08</v>
          </cell>
          <cell r="D515" t="str">
            <v>201708</v>
          </cell>
          <cell r="E515" t="str">
            <v>WALMART STORES INC_26C</v>
          </cell>
          <cell r="F515">
            <v>6000252058</v>
          </cell>
          <cell r="G515" t="str">
            <v>Load</v>
          </cell>
          <cell r="H515">
            <v>474261</v>
          </cell>
        </row>
        <row r="516">
          <cell r="A516" t="str">
            <v>201708_WALMART STORES INC_26C_6000279080</v>
          </cell>
          <cell r="B516">
            <v>2017</v>
          </cell>
          <cell r="C516" t="str">
            <v>08</v>
          </cell>
          <cell r="D516" t="str">
            <v>201708</v>
          </cell>
          <cell r="E516" t="str">
            <v>WALMART STORES INC_26C</v>
          </cell>
          <cell r="F516">
            <v>6000279080</v>
          </cell>
          <cell r="G516" t="str">
            <v>Load</v>
          </cell>
          <cell r="H516">
            <v>383776</v>
          </cell>
        </row>
        <row r="517">
          <cell r="A517" t="str">
            <v>201708_WALMART STORES INC_26C_6000541527</v>
          </cell>
          <cell r="B517">
            <v>2017</v>
          </cell>
          <cell r="C517" t="str">
            <v>08</v>
          </cell>
          <cell r="D517" t="str">
            <v>201708</v>
          </cell>
          <cell r="E517" t="str">
            <v>WALMART STORES INC_26C</v>
          </cell>
          <cell r="F517">
            <v>6000541527</v>
          </cell>
          <cell r="G517" t="str">
            <v>Load</v>
          </cell>
          <cell r="H517">
            <v>370226</v>
          </cell>
        </row>
        <row r="518">
          <cell r="A518" t="str">
            <v>201708_WALMART STORES INC_26C_6000766489</v>
          </cell>
          <cell r="B518">
            <v>2017</v>
          </cell>
          <cell r="C518" t="str">
            <v>08</v>
          </cell>
          <cell r="D518" t="str">
            <v>201708</v>
          </cell>
          <cell r="E518" t="str">
            <v>WALMART STORES INC_26C</v>
          </cell>
          <cell r="F518">
            <v>6000766489</v>
          </cell>
          <cell r="G518" t="str">
            <v>Load</v>
          </cell>
          <cell r="H518">
            <v>271753</v>
          </cell>
        </row>
        <row r="519">
          <cell r="A519" t="str">
            <v>201708_WALMART STORES INC_26C_6001006019</v>
          </cell>
          <cell r="B519">
            <v>2017</v>
          </cell>
          <cell r="C519" t="str">
            <v>08</v>
          </cell>
          <cell r="D519" t="str">
            <v>201708</v>
          </cell>
          <cell r="E519" t="str">
            <v>WALMART STORES INC_26C</v>
          </cell>
          <cell r="F519">
            <v>6001006019</v>
          </cell>
          <cell r="G519" t="str">
            <v>Load</v>
          </cell>
          <cell r="H519">
            <v>226467</v>
          </cell>
        </row>
        <row r="520">
          <cell r="A520" t="str">
            <v>201708_WALMART STORES INC_26C_6001572443</v>
          </cell>
          <cell r="B520">
            <v>2017</v>
          </cell>
          <cell r="C520" t="str">
            <v>08</v>
          </cell>
          <cell r="D520" t="str">
            <v>201708</v>
          </cell>
          <cell r="E520" t="str">
            <v>WALMART STORES INC_26C</v>
          </cell>
          <cell r="F520">
            <v>6001572443</v>
          </cell>
          <cell r="G520" t="str">
            <v>Load</v>
          </cell>
          <cell r="H520">
            <v>231662</v>
          </cell>
        </row>
        <row r="521">
          <cell r="A521" t="str">
            <v>201708_WASTE WATER TREATMENT DIV-EAST SECT_6000585602</v>
          </cell>
          <cell r="B521">
            <v>2017</v>
          </cell>
          <cell r="C521" t="str">
            <v>08</v>
          </cell>
          <cell r="D521" t="str">
            <v>201708</v>
          </cell>
          <cell r="E521" t="str">
            <v>WASTE WATER TREATMENT DIV-EAST SECT</v>
          </cell>
          <cell r="F521">
            <v>6000585602</v>
          </cell>
          <cell r="G521" t="str">
            <v>Load</v>
          </cell>
          <cell r="H521">
            <v>135435</v>
          </cell>
        </row>
        <row r="522">
          <cell r="A522" t="str">
            <v>201708_WASTE WATER TREATMENT DIV-EAST SECT_6000758566</v>
          </cell>
          <cell r="B522">
            <v>2017</v>
          </cell>
          <cell r="C522" t="str">
            <v>08</v>
          </cell>
          <cell r="D522" t="str">
            <v>201708</v>
          </cell>
          <cell r="E522" t="str">
            <v>WASTE WATER TREATMENT DIV-EAST SECT</v>
          </cell>
          <cell r="F522">
            <v>6000758566</v>
          </cell>
          <cell r="G522" t="str">
            <v>Load</v>
          </cell>
          <cell r="H522">
            <v>54874</v>
          </cell>
        </row>
        <row r="523">
          <cell r="A523" t="str">
            <v>201708_WASTE WATER TREATMENT DIV-EAST SECT_6001424131</v>
          </cell>
          <cell r="B523">
            <v>2017</v>
          </cell>
          <cell r="C523" t="str">
            <v>08</v>
          </cell>
          <cell r="D523" t="str">
            <v>201708</v>
          </cell>
          <cell r="E523" t="str">
            <v>WASTE WATER TREATMENT DIV-EAST SECT</v>
          </cell>
          <cell r="F523">
            <v>6001424131</v>
          </cell>
          <cell r="G523" t="str">
            <v>Load</v>
          </cell>
          <cell r="H523">
            <v>78362</v>
          </cell>
        </row>
        <row r="524">
          <cell r="A524" t="str">
            <v>201708_WESTERN WASHINGTON UNIVERSITY_31C_6001303650</v>
          </cell>
          <cell r="B524">
            <v>2017</v>
          </cell>
          <cell r="C524" t="str">
            <v>08</v>
          </cell>
          <cell r="D524" t="str">
            <v>201708</v>
          </cell>
          <cell r="E524" t="str">
            <v>WESTERN WASHINGTON UNIVERSITY_31C</v>
          </cell>
          <cell r="F524">
            <v>6001303650</v>
          </cell>
          <cell r="G524" t="str">
            <v>Load</v>
          </cell>
          <cell r="H524">
            <v>22301</v>
          </cell>
        </row>
        <row r="525">
          <cell r="A525" t="str">
            <v>201708_WESTERN WASHINGTON UNIVERSITY_31C_6001627012</v>
          </cell>
          <cell r="B525">
            <v>2017</v>
          </cell>
          <cell r="C525" t="str">
            <v>08</v>
          </cell>
          <cell r="D525" t="str">
            <v>201708</v>
          </cell>
          <cell r="E525" t="str">
            <v>WESTERN WASHINGTON UNIVERSITY_31C</v>
          </cell>
          <cell r="F525">
            <v>6001627012</v>
          </cell>
          <cell r="G525" t="str">
            <v>Load</v>
          </cell>
          <cell r="H525">
            <v>42303</v>
          </cell>
        </row>
        <row r="526">
          <cell r="A526" t="str">
            <v>201709_BP PIPELINES NORTH AMERICA INC._31C_6001081018</v>
          </cell>
          <cell r="B526">
            <v>2017</v>
          </cell>
          <cell r="C526" t="str">
            <v>09</v>
          </cell>
          <cell r="D526" t="str">
            <v>201709</v>
          </cell>
          <cell r="E526" t="str">
            <v>BP PIPELINES NORTH AMERICA INC._31C</v>
          </cell>
          <cell r="F526">
            <v>6001081018</v>
          </cell>
          <cell r="G526" t="str">
            <v>Load</v>
          </cell>
          <cell r="H526">
            <v>132595</v>
          </cell>
        </row>
        <row r="527">
          <cell r="A527" t="str">
            <v>201709_BP PIPELINES NORTH AMERICA INC._31C_6001594883</v>
          </cell>
          <cell r="B527">
            <v>2017</v>
          </cell>
          <cell r="C527" t="str">
            <v>09</v>
          </cell>
          <cell r="D527" t="str">
            <v>201709</v>
          </cell>
          <cell r="E527" t="str">
            <v>BP PIPELINES NORTH AMERICA INC._31C</v>
          </cell>
          <cell r="F527">
            <v>6001594883</v>
          </cell>
          <cell r="G527" t="str">
            <v>Load</v>
          </cell>
          <cell r="H527">
            <v>171387</v>
          </cell>
        </row>
        <row r="528">
          <cell r="A528" t="str">
            <v>201709_BRAVERN RESIDENTIAL LLC_26C_6000190485</v>
          </cell>
          <cell r="B528">
            <v>2017</v>
          </cell>
          <cell r="C528" t="str">
            <v>09</v>
          </cell>
          <cell r="D528" t="str">
            <v>201709</v>
          </cell>
          <cell r="E528" t="str">
            <v>BRAVERN RESIDENTIAL LLC_26C</v>
          </cell>
          <cell r="F528">
            <v>6000190485</v>
          </cell>
          <cell r="G528" t="str">
            <v>Load</v>
          </cell>
          <cell r="H528">
            <v>103262</v>
          </cell>
        </row>
        <row r="529">
          <cell r="A529" t="str">
            <v>201709_BRAVERN RESIDENTIAL LLC_26C_6001703846</v>
          </cell>
          <cell r="B529">
            <v>2017</v>
          </cell>
          <cell r="C529" t="str">
            <v>09</v>
          </cell>
          <cell r="D529" t="str">
            <v>201709</v>
          </cell>
          <cell r="E529" t="str">
            <v>BRAVERN RESIDENTIAL LLC_26C</v>
          </cell>
          <cell r="F529">
            <v>6001703846</v>
          </cell>
          <cell r="G529" t="str">
            <v>Load</v>
          </cell>
          <cell r="H529">
            <v>114303</v>
          </cell>
        </row>
        <row r="530">
          <cell r="A530" t="str">
            <v>201709_CITY OF BELLEVUE_31C_6000778709</v>
          </cell>
          <cell r="B530">
            <v>2017</v>
          </cell>
          <cell r="C530" t="str">
            <v>09</v>
          </cell>
          <cell r="D530" t="str">
            <v>201709</v>
          </cell>
          <cell r="E530" t="str">
            <v>CITY OF BELLEVUE_31C</v>
          </cell>
          <cell r="F530">
            <v>6000778709</v>
          </cell>
          <cell r="G530" t="str">
            <v>Load</v>
          </cell>
          <cell r="H530">
            <v>419611</v>
          </cell>
        </row>
        <row r="531">
          <cell r="A531" t="str">
            <v>201709_CITY OF BELLEVUE_31C_6001145635</v>
          </cell>
          <cell r="B531">
            <v>2017</v>
          </cell>
          <cell r="C531" t="str">
            <v>09</v>
          </cell>
          <cell r="D531" t="str">
            <v>201709</v>
          </cell>
          <cell r="E531" t="str">
            <v>CITY OF BELLEVUE_31C</v>
          </cell>
          <cell r="F531">
            <v>6001145635</v>
          </cell>
          <cell r="G531" t="str">
            <v>Load</v>
          </cell>
          <cell r="H531">
            <v>18669</v>
          </cell>
        </row>
        <row r="532">
          <cell r="A532" t="str">
            <v>201709_COSTCO WHOLESALE_26C_6000102504</v>
          </cell>
          <cell r="B532">
            <v>2017</v>
          </cell>
          <cell r="C532" t="str">
            <v>09</v>
          </cell>
          <cell r="D532" t="str">
            <v>201709</v>
          </cell>
          <cell r="E532" t="str">
            <v>COSTCO WHOLESALE_26C</v>
          </cell>
          <cell r="F532">
            <v>6000102504</v>
          </cell>
          <cell r="G532" t="str">
            <v>Load</v>
          </cell>
          <cell r="H532">
            <v>344453</v>
          </cell>
        </row>
        <row r="533">
          <cell r="A533" t="str">
            <v>201709_COSTCO WHOLESALE_26C_6000202498</v>
          </cell>
          <cell r="B533">
            <v>2017</v>
          </cell>
          <cell r="C533" t="str">
            <v>09</v>
          </cell>
          <cell r="D533" t="str">
            <v>201709</v>
          </cell>
          <cell r="E533" t="str">
            <v>COSTCO WHOLESALE_26C</v>
          </cell>
          <cell r="F533">
            <v>6000202498</v>
          </cell>
          <cell r="G533" t="str">
            <v>Load</v>
          </cell>
          <cell r="H533">
            <v>330626</v>
          </cell>
        </row>
        <row r="534">
          <cell r="A534" t="str">
            <v>201709_COSTCO WHOLESALE_26C_6000840885</v>
          </cell>
          <cell r="B534">
            <v>2017</v>
          </cell>
          <cell r="C534" t="str">
            <v>09</v>
          </cell>
          <cell r="D534" t="str">
            <v>201709</v>
          </cell>
          <cell r="E534" t="str">
            <v>COSTCO WHOLESALE_26C</v>
          </cell>
          <cell r="F534">
            <v>6000840885</v>
          </cell>
          <cell r="G534" t="str">
            <v>Load</v>
          </cell>
          <cell r="H534">
            <v>128768</v>
          </cell>
        </row>
        <row r="535">
          <cell r="A535" t="str">
            <v>201709_COSTCO WHOLESALE_26C_6000850176</v>
          </cell>
          <cell r="B535">
            <v>2017</v>
          </cell>
          <cell r="C535" t="str">
            <v>09</v>
          </cell>
          <cell r="D535" t="str">
            <v>201709</v>
          </cell>
          <cell r="E535" t="str">
            <v>COSTCO WHOLESALE_26C</v>
          </cell>
          <cell r="F535">
            <v>6000850176</v>
          </cell>
          <cell r="G535" t="str">
            <v>Load</v>
          </cell>
          <cell r="H535">
            <v>527735</v>
          </cell>
        </row>
        <row r="536">
          <cell r="A536" t="str">
            <v>201709_COSTCO WHOLESALE_26C_6000909772</v>
          </cell>
          <cell r="B536">
            <v>2017</v>
          </cell>
          <cell r="C536" t="str">
            <v>09</v>
          </cell>
          <cell r="D536" t="str">
            <v>201709</v>
          </cell>
          <cell r="E536" t="str">
            <v>COSTCO WHOLESALE_26C</v>
          </cell>
          <cell r="F536">
            <v>6000909772</v>
          </cell>
          <cell r="G536" t="str">
            <v>Load</v>
          </cell>
          <cell r="H536">
            <v>222493</v>
          </cell>
        </row>
        <row r="537">
          <cell r="A537" t="str">
            <v>201709_COSTCO WHOLESALE_26C_6001058838</v>
          </cell>
          <cell r="B537">
            <v>2017</v>
          </cell>
          <cell r="C537" t="str">
            <v>09</v>
          </cell>
          <cell r="D537" t="str">
            <v>201709</v>
          </cell>
          <cell r="E537" t="str">
            <v>COSTCO WHOLESALE_26C</v>
          </cell>
          <cell r="F537">
            <v>6001058838</v>
          </cell>
          <cell r="G537" t="str">
            <v>Load</v>
          </cell>
          <cell r="H537">
            <v>356070</v>
          </cell>
        </row>
        <row r="538">
          <cell r="A538" t="str">
            <v>201709_COSTCO WHOLESALE_26C_6001105690</v>
          </cell>
          <cell r="B538">
            <v>2017</v>
          </cell>
          <cell r="C538" t="str">
            <v>09</v>
          </cell>
          <cell r="D538" t="str">
            <v>201709</v>
          </cell>
          <cell r="E538" t="str">
            <v>COSTCO WHOLESALE_26C</v>
          </cell>
          <cell r="F538">
            <v>6001105690</v>
          </cell>
          <cell r="G538" t="str">
            <v>Load</v>
          </cell>
          <cell r="H538">
            <v>177468</v>
          </cell>
        </row>
        <row r="539">
          <cell r="A539" t="str">
            <v>201709_COSTCO WHOLESALE_26C_6001108708</v>
          </cell>
          <cell r="B539">
            <v>2017</v>
          </cell>
          <cell r="C539" t="str">
            <v>09</v>
          </cell>
          <cell r="D539" t="str">
            <v>201709</v>
          </cell>
          <cell r="E539" t="str">
            <v>COSTCO WHOLESALE_26C</v>
          </cell>
          <cell r="F539">
            <v>6001108708</v>
          </cell>
          <cell r="G539" t="str">
            <v>Load</v>
          </cell>
          <cell r="H539">
            <v>346245</v>
          </cell>
        </row>
        <row r="540">
          <cell r="A540" t="str">
            <v>201709_COSTCO WHOLESALE_26C_6002017875</v>
          </cell>
          <cell r="B540">
            <v>2017</v>
          </cell>
          <cell r="C540" t="str">
            <v>09</v>
          </cell>
          <cell r="D540" t="str">
            <v>201709</v>
          </cell>
          <cell r="E540" t="str">
            <v>COSTCO WHOLESALE_26C</v>
          </cell>
          <cell r="F540">
            <v>6002017875</v>
          </cell>
          <cell r="G540" t="str">
            <v>Load</v>
          </cell>
          <cell r="H540">
            <v>310359</v>
          </cell>
        </row>
        <row r="541">
          <cell r="A541" t="str">
            <v>201709_COSTCO WHOLESALE_40_6000125076</v>
          </cell>
          <cell r="B541">
            <v>2017</v>
          </cell>
          <cell r="C541" t="str">
            <v>09</v>
          </cell>
          <cell r="D541" t="str">
            <v>201709</v>
          </cell>
          <cell r="E541" t="str">
            <v>COSTCO WHOLESALE_40</v>
          </cell>
          <cell r="F541">
            <v>6000125076</v>
          </cell>
          <cell r="G541" t="str">
            <v>Load</v>
          </cell>
          <cell r="H541">
            <v>370791</v>
          </cell>
        </row>
        <row r="542">
          <cell r="A542" t="str">
            <v>201709_COSTCO WHOLESALE_40_6000125087</v>
          </cell>
          <cell r="B542">
            <v>2017</v>
          </cell>
          <cell r="C542" t="str">
            <v>09</v>
          </cell>
          <cell r="D542" t="str">
            <v>201709</v>
          </cell>
          <cell r="E542" t="str">
            <v>COSTCO WHOLESALE_40</v>
          </cell>
          <cell r="F542">
            <v>6000125087</v>
          </cell>
          <cell r="G542" t="str">
            <v>Load</v>
          </cell>
          <cell r="H542">
            <v>5138</v>
          </cell>
        </row>
        <row r="543">
          <cell r="A543" t="str">
            <v>201709_COSTCO WHOLESALE_40_6000900840</v>
          </cell>
          <cell r="B543">
            <v>2017</v>
          </cell>
          <cell r="C543" t="str">
            <v>09</v>
          </cell>
          <cell r="D543" t="str">
            <v>201709</v>
          </cell>
          <cell r="E543" t="str">
            <v>COSTCO WHOLESALE_40</v>
          </cell>
          <cell r="F543">
            <v>6000900840</v>
          </cell>
          <cell r="G543" t="str">
            <v>Load</v>
          </cell>
          <cell r="H543">
            <v>99479</v>
          </cell>
        </row>
        <row r="544">
          <cell r="A544" t="str">
            <v>201709_COSTCO WHOLESALE_40_6001610608</v>
          </cell>
          <cell r="B544">
            <v>2017</v>
          </cell>
          <cell r="C544" t="str">
            <v>09</v>
          </cell>
          <cell r="D544" t="str">
            <v>201709</v>
          </cell>
          <cell r="E544" t="str">
            <v>COSTCO WHOLESALE_40</v>
          </cell>
          <cell r="F544">
            <v>6001610608</v>
          </cell>
          <cell r="G544" t="str">
            <v>Load</v>
          </cell>
          <cell r="H544">
            <v>89937</v>
          </cell>
        </row>
        <row r="545">
          <cell r="A545" t="str">
            <v>201709_EVERGREEN GEN HOSP_31C_6000790701</v>
          </cell>
          <cell r="B545">
            <v>2017</v>
          </cell>
          <cell r="C545" t="str">
            <v>09</v>
          </cell>
          <cell r="D545" t="str">
            <v>201709</v>
          </cell>
          <cell r="E545" t="str">
            <v>EVERGREEN GEN HOSP_31C</v>
          </cell>
          <cell r="F545">
            <v>6000790701</v>
          </cell>
          <cell r="G545" t="str">
            <v>Load</v>
          </cell>
          <cell r="H545">
            <v>685976</v>
          </cell>
        </row>
        <row r="546">
          <cell r="A546" t="str">
            <v>201709_EVERGREEN GEN HOSP_31C_6000790730</v>
          </cell>
          <cell r="B546">
            <v>2017</v>
          </cell>
          <cell r="C546" t="str">
            <v>09</v>
          </cell>
          <cell r="D546" t="str">
            <v>201709</v>
          </cell>
          <cell r="E546" t="str">
            <v>EVERGREEN GEN HOSP_31C</v>
          </cell>
          <cell r="F546">
            <v>6000790730</v>
          </cell>
          <cell r="G546" t="str">
            <v>Load</v>
          </cell>
          <cell r="H546">
            <v>1692484</v>
          </cell>
        </row>
        <row r="547">
          <cell r="A547" t="str">
            <v>201709_KROGER_26C_6000364720</v>
          </cell>
          <cell r="B547">
            <v>2017</v>
          </cell>
          <cell r="C547" t="str">
            <v>09</v>
          </cell>
          <cell r="D547" t="str">
            <v>201709</v>
          </cell>
          <cell r="E547" t="str">
            <v>KROGER_26C</v>
          </cell>
          <cell r="F547">
            <v>6000364720</v>
          </cell>
          <cell r="G547" t="str">
            <v>Load</v>
          </cell>
          <cell r="H547">
            <v>177437</v>
          </cell>
        </row>
        <row r="548">
          <cell r="A548" t="str">
            <v>201709_KROGER_26C_6000643119</v>
          </cell>
          <cell r="B548">
            <v>2017</v>
          </cell>
          <cell r="C548" t="str">
            <v>09</v>
          </cell>
          <cell r="D548" t="str">
            <v>201709</v>
          </cell>
          <cell r="E548" t="str">
            <v>KROGER_26C</v>
          </cell>
          <cell r="F548">
            <v>6000643119</v>
          </cell>
          <cell r="G548" t="str">
            <v>Load</v>
          </cell>
          <cell r="H548">
            <v>263874</v>
          </cell>
        </row>
        <row r="549">
          <cell r="A549" t="str">
            <v>201709_KROGER_26C_6000888841</v>
          </cell>
          <cell r="B549">
            <v>2017</v>
          </cell>
          <cell r="C549" t="str">
            <v>09</v>
          </cell>
          <cell r="D549" t="str">
            <v>201709</v>
          </cell>
          <cell r="E549" t="str">
            <v>KROGER_26C</v>
          </cell>
          <cell r="F549">
            <v>6000888841</v>
          </cell>
          <cell r="G549" t="str">
            <v>Load</v>
          </cell>
          <cell r="H549">
            <v>133904</v>
          </cell>
        </row>
        <row r="550">
          <cell r="A550" t="str">
            <v>201709_KROGER_26C_6001126750</v>
          </cell>
          <cell r="B550">
            <v>2017</v>
          </cell>
          <cell r="C550" t="str">
            <v>09</v>
          </cell>
          <cell r="D550" t="str">
            <v>201709</v>
          </cell>
          <cell r="E550" t="str">
            <v>KROGER_26C</v>
          </cell>
          <cell r="F550">
            <v>6001126750</v>
          </cell>
          <cell r="G550" t="str">
            <v>Load</v>
          </cell>
          <cell r="H550">
            <v>351359</v>
          </cell>
        </row>
        <row r="551">
          <cell r="A551" t="str">
            <v>201709_KROGER_26C_6001173460</v>
          </cell>
          <cell r="B551">
            <v>2017</v>
          </cell>
          <cell r="C551" t="str">
            <v>09</v>
          </cell>
          <cell r="D551" t="str">
            <v>201709</v>
          </cell>
          <cell r="E551" t="str">
            <v>KROGER_26C</v>
          </cell>
          <cell r="F551">
            <v>6001173460</v>
          </cell>
          <cell r="G551" t="str">
            <v>Load</v>
          </cell>
          <cell r="H551">
            <v>325031</v>
          </cell>
        </row>
        <row r="552">
          <cell r="A552" t="str">
            <v>201709_King County_26C_6000279891</v>
          </cell>
          <cell r="B552">
            <v>2017</v>
          </cell>
          <cell r="C552" t="str">
            <v>09</v>
          </cell>
          <cell r="D552" t="str">
            <v>201709</v>
          </cell>
          <cell r="E552" t="str">
            <v>King County_26C</v>
          </cell>
          <cell r="F552">
            <v>6000279891</v>
          </cell>
          <cell r="G552" t="str">
            <v>Load</v>
          </cell>
          <cell r="H552">
            <v>200678</v>
          </cell>
        </row>
        <row r="553">
          <cell r="A553" t="str">
            <v>201709_King County_26C_6000286288</v>
          </cell>
          <cell r="B553">
            <v>2017</v>
          </cell>
          <cell r="C553" t="str">
            <v>09</v>
          </cell>
          <cell r="D553" t="str">
            <v>201709</v>
          </cell>
          <cell r="E553" t="str">
            <v>King County_26C</v>
          </cell>
          <cell r="F553">
            <v>6000286288</v>
          </cell>
          <cell r="G553" t="str">
            <v>Load</v>
          </cell>
        </row>
        <row r="554">
          <cell r="A554" t="str">
            <v>201709_King County_26C_6000925350</v>
          </cell>
          <cell r="B554">
            <v>2017</v>
          </cell>
          <cell r="C554" t="str">
            <v>09</v>
          </cell>
          <cell r="D554" t="str">
            <v>201709</v>
          </cell>
          <cell r="E554" t="str">
            <v>King County_26C</v>
          </cell>
          <cell r="F554">
            <v>6000925350</v>
          </cell>
          <cell r="G554" t="str">
            <v>Load</v>
          </cell>
          <cell r="H554">
            <v>900137</v>
          </cell>
        </row>
        <row r="555">
          <cell r="A555" t="str">
            <v>201709_King County_26C_6000982400</v>
          </cell>
          <cell r="B555">
            <v>2017</v>
          </cell>
          <cell r="C555" t="str">
            <v>09</v>
          </cell>
          <cell r="D555" t="str">
            <v>201709</v>
          </cell>
          <cell r="E555" t="str">
            <v>King County_26C</v>
          </cell>
          <cell r="F555">
            <v>6000982400</v>
          </cell>
          <cell r="G555" t="str">
            <v>Load</v>
          </cell>
          <cell r="H555">
            <v>135967</v>
          </cell>
        </row>
        <row r="556">
          <cell r="A556" t="str">
            <v>201709_King County_26C_6000988758</v>
          </cell>
          <cell r="B556">
            <v>2017</v>
          </cell>
          <cell r="C556" t="str">
            <v>09</v>
          </cell>
          <cell r="D556" t="str">
            <v>201709</v>
          </cell>
          <cell r="E556" t="str">
            <v>King County_26C</v>
          </cell>
          <cell r="F556">
            <v>6000988758</v>
          </cell>
          <cell r="G556" t="str">
            <v>Load</v>
          </cell>
          <cell r="H556">
            <v>1854</v>
          </cell>
        </row>
        <row r="557">
          <cell r="A557" t="str">
            <v>201709_King County_26C_6000988772</v>
          </cell>
          <cell r="B557">
            <v>2017</v>
          </cell>
          <cell r="C557" t="str">
            <v>09</v>
          </cell>
          <cell r="D557" t="str">
            <v>201709</v>
          </cell>
          <cell r="E557" t="str">
            <v>King County_26C</v>
          </cell>
          <cell r="F557">
            <v>6000988772</v>
          </cell>
          <cell r="G557" t="str">
            <v>Load</v>
          </cell>
          <cell r="H557">
            <v>107155</v>
          </cell>
        </row>
        <row r="558">
          <cell r="A558" t="str">
            <v>201709_King County_31C_6000459111</v>
          </cell>
          <cell r="B558">
            <v>2017</v>
          </cell>
          <cell r="C558" t="str">
            <v>09</v>
          </cell>
          <cell r="D558" t="str">
            <v>201709</v>
          </cell>
          <cell r="E558" t="str">
            <v>King County_31C</v>
          </cell>
          <cell r="F558">
            <v>6000459111</v>
          </cell>
          <cell r="G558" t="str">
            <v>Load</v>
          </cell>
          <cell r="H558">
            <v>106921</v>
          </cell>
        </row>
        <row r="559">
          <cell r="A559" t="str">
            <v>201709_King County_31C_6001083923</v>
          </cell>
          <cell r="B559">
            <v>2017</v>
          </cell>
          <cell r="C559" t="str">
            <v>09</v>
          </cell>
          <cell r="D559" t="str">
            <v>201709</v>
          </cell>
          <cell r="E559" t="str">
            <v>King County_31C</v>
          </cell>
          <cell r="F559">
            <v>6001083923</v>
          </cell>
          <cell r="G559" t="str">
            <v>Load</v>
          </cell>
          <cell r="H559">
            <v>108673</v>
          </cell>
        </row>
        <row r="560">
          <cell r="A560" t="str">
            <v>201709_LAKE WASHINGTON SCHOOL DIST 414_26C_6000011243</v>
          </cell>
          <cell r="B560">
            <v>2017</v>
          </cell>
          <cell r="C560" t="str">
            <v>09</v>
          </cell>
          <cell r="D560" t="str">
            <v>201709</v>
          </cell>
          <cell r="E560" t="str">
            <v>LAKE WASHINGTON SCHOOL DIST 414_26C</v>
          </cell>
          <cell r="F560">
            <v>6000011243</v>
          </cell>
          <cell r="G560" t="str">
            <v>Load</v>
          </cell>
          <cell r="H560">
            <v>1631</v>
          </cell>
        </row>
        <row r="561">
          <cell r="A561" t="str">
            <v>201709_LAKE WASHINGTON SCHOOL DIST 414_26C_6000011259</v>
          </cell>
          <cell r="B561">
            <v>2017</v>
          </cell>
          <cell r="C561" t="str">
            <v>09</v>
          </cell>
          <cell r="D561" t="str">
            <v>201709</v>
          </cell>
          <cell r="E561" t="str">
            <v>LAKE WASHINGTON SCHOOL DIST 414_26C</v>
          </cell>
          <cell r="F561">
            <v>6000011259</v>
          </cell>
          <cell r="G561" t="str">
            <v>Load</v>
          </cell>
          <cell r="H561">
            <v>151030</v>
          </cell>
        </row>
        <row r="562">
          <cell r="A562" t="str">
            <v>201709_LAKE WASHINGTON SCHOOL DIST 414_26C_6001010266</v>
          </cell>
          <cell r="B562">
            <v>2017</v>
          </cell>
          <cell r="C562" t="str">
            <v>09</v>
          </cell>
          <cell r="D562" t="str">
            <v>201709</v>
          </cell>
          <cell r="E562" t="str">
            <v>LAKE WASHINGTON SCHOOL DIST 414_26C</v>
          </cell>
          <cell r="F562">
            <v>6001010266</v>
          </cell>
          <cell r="G562" t="str">
            <v>Load</v>
          </cell>
          <cell r="H562">
            <v>1673</v>
          </cell>
        </row>
        <row r="563">
          <cell r="A563" t="str">
            <v>201709_LAKE WASHINGTON SCHOOL DIST 414_26C_6001010278</v>
          </cell>
          <cell r="B563">
            <v>2017</v>
          </cell>
          <cell r="C563" t="str">
            <v>09</v>
          </cell>
          <cell r="D563" t="str">
            <v>201709</v>
          </cell>
          <cell r="E563" t="str">
            <v>LAKE WASHINGTON SCHOOL DIST 414_26C</v>
          </cell>
          <cell r="F563">
            <v>6001010278</v>
          </cell>
          <cell r="G563" t="str">
            <v>Load</v>
          </cell>
          <cell r="H563">
            <v>160128</v>
          </cell>
        </row>
        <row r="564">
          <cell r="A564" t="str">
            <v>201709_LOWES HOME CENTERS LLC_26C_6000006400</v>
          </cell>
          <cell r="B564">
            <v>2017</v>
          </cell>
          <cell r="C564" t="str">
            <v>09</v>
          </cell>
          <cell r="D564" t="str">
            <v>201709</v>
          </cell>
          <cell r="E564" t="str">
            <v>LOWES HOME CENTERS LLC_26C</v>
          </cell>
          <cell r="F564">
            <v>6000006400</v>
          </cell>
          <cell r="G564" t="str">
            <v>Load</v>
          </cell>
          <cell r="H564">
            <v>120216</v>
          </cell>
        </row>
        <row r="565">
          <cell r="A565" t="str">
            <v>201709_LOWES HOME CENTERS LLC_26C_6000169952</v>
          </cell>
          <cell r="B565">
            <v>2017</v>
          </cell>
          <cell r="C565" t="str">
            <v>09</v>
          </cell>
          <cell r="D565" t="str">
            <v>201709</v>
          </cell>
          <cell r="E565" t="str">
            <v>LOWES HOME CENTERS LLC_26C</v>
          </cell>
          <cell r="F565">
            <v>6000169952</v>
          </cell>
          <cell r="G565" t="str">
            <v>Load</v>
          </cell>
          <cell r="H565">
            <v>198941</v>
          </cell>
        </row>
        <row r="566">
          <cell r="A566" t="str">
            <v>201709_LOWES HOME CENTERS LLC_26C_6000482342</v>
          </cell>
          <cell r="B566">
            <v>2017</v>
          </cell>
          <cell r="C566" t="str">
            <v>09</v>
          </cell>
          <cell r="D566" t="str">
            <v>201709</v>
          </cell>
          <cell r="E566" t="str">
            <v>LOWES HOME CENTERS LLC_26C</v>
          </cell>
          <cell r="F566">
            <v>6000482342</v>
          </cell>
          <cell r="G566" t="str">
            <v>Load</v>
          </cell>
          <cell r="H566">
            <v>164370</v>
          </cell>
        </row>
        <row r="567">
          <cell r="A567" t="str">
            <v>201709_LOWES HOME CENTERS LLC_26C_6001050578</v>
          </cell>
          <cell r="B567">
            <v>2017</v>
          </cell>
          <cell r="C567" t="str">
            <v>09</v>
          </cell>
          <cell r="D567" t="str">
            <v>201709</v>
          </cell>
          <cell r="E567" t="str">
            <v>LOWES HOME CENTERS LLC_26C</v>
          </cell>
          <cell r="F567">
            <v>6001050578</v>
          </cell>
          <cell r="G567" t="str">
            <v>Load</v>
          </cell>
          <cell r="H567">
            <v>169975</v>
          </cell>
        </row>
        <row r="568">
          <cell r="A568" t="str">
            <v>201709_Lincoln Square_26C_6000171726</v>
          </cell>
          <cell r="B568">
            <v>2017</v>
          </cell>
          <cell r="C568" t="str">
            <v>09</v>
          </cell>
          <cell r="D568" t="str">
            <v>201709</v>
          </cell>
          <cell r="E568" t="str">
            <v>Lincoln Square_26C</v>
          </cell>
          <cell r="F568">
            <v>6000171726</v>
          </cell>
          <cell r="G568" t="str">
            <v>Load</v>
          </cell>
          <cell r="H568">
            <v>262235</v>
          </cell>
        </row>
        <row r="569">
          <cell r="A569" t="str">
            <v>201709_Lincoln Square_26C_6000223183</v>
          </cell>
          <cell r="B569">
            <v>2017</v>
          </cell>
          <cell r="C569" t="str">
            <v>09</v>
          </cell>
          <cell r="D569" t="str">
            <v>201709</v>
          </cell>
          <cell r="E569" t="str">
            <v>Lincoln Square_26C</v>
          </cell>
          <cell r="F569">
            <v>6000223183</v>
          </cell>
          <cell r="G569" t="str">
            <v>Load</v>
          </cell>
          <cell r="H569">
            <v>258262</v>
          </cell>
        </row>
        <row r="570">
          <cell r="A570" t="str">
            <v>201709_Lincoln Square_26C_6000290677</v>
          </cell>
          <cell r="B570">
            <v>2017</v>
          </cell>
          <cell r="C570" t="str">
            <v>09</v>
          </cell>
          <cell r="D570" t="str">
            <v>201709</v>
          </cell>
          <cell r="E570" t="str">
            <v>Lincoln Square_26C</v>
          </cell>
          <cell r="F570">
            <v>6000290677</v>
          </cell>
          <cell r="G570" t="str">
            <v>Load</v>
          </cell>
          <cell r="H570">
            <v>241965</v>
          </cell>
        </row>
        <row r="571">
          <cell r="A571" t="str">
            <v>201709_Lincoln Square_26C_6000320732</v>
          </cell>
          <cell r="B571">
            <v>2017</v>
          </cell>
          <cell r="C571" t="str">
            <v>09</v>
          </cell>
          <cell r="D571" t="str">
            <v>201709</v>
          </cell>
          <cell r="E571" t="str">
            <v>Lincoln Square_26C</v>
          </cell>
          <cell r="F571">
            <v>6000320732</v>
          </cell>
          <cell r="G571" t="str">
            <v>Load</v>
          </cell>
          <cell r="H571">
            <v>318914</v>
          </cell>
        </row>
        <row r="572">
          <cell r="A572" t="str">
            <v>201709_Lincoln Square_26C_6000717670</v>
          </cell>
          <cell r="B572">
            <v>2017</v>
          </cell>
          <cell r="C572" t="str">
            <v>09</v>
          </cell>
          <cell r="D572" t="str">
            <v>201709</v>
          </cell>
          <cell r="E572" t="str">
            <v>Lincoln Square_26C</v>
          </cell>
          <cell r="F572">
            <v>6000717670</v>
          </cell>
          <cell r="G572" t="str">
            <v>Load</v>
          </cell>
          <cell r="H572">
            <v>227136</v>
          </cell>
        </row>
        <row r="573">
          <cell r="A573" t="str">
            <v>201709_Lincoln Square_26C_6000733870</v>
          </cell>
          <cell r="B573">
            <v>2017</v>
          </cell>
          <cell r="C573" t="str">
            <v>09</v>
          </cell>
          <cell r="D573" t="str">
            <v>201709</v>
          </cell>
          <cell r="E573" t="str">
            <v>Lincoln Square_26C</v>
          </cell>
          <cell r="F573">
            <v>6000733870</v>
          </cell>
          <cell r="G573" t="str">
            <v>Load</v>
          </cell>
          <cell r="H573">
            <v>127458</v>
          </cell>
        </row>
        <row r="574">
          <cell r="A574" t="str">
            <v>201709_MICROSOFT CORPORATION_26C_6000158136</v>
          </cell>
          <cell r="B574">
            <v>2017</v>
          </cell>
          <cell r="C574" t="str">
            <v>09</v>
          </cell>
          <cell r="D574" t="str">
            <v>201709</v>
          </cell>
          <cell r="E574" t="str">
            <v>MICROSOFT CORPORATION_26C</v>
          </cell>
          <cell r="F574">
            <v>6000158136</v>
          </cell>
          <cell r="G574" t="str">
            <v>Load</v>
          </cell>
          <cell r="H574">
            <v>269484</v>
          </cell>
        </row>
        <row r="575">
          <cell r="A575" t="str">
            <v>201709_MICROSOFT CORPORATION_26C_6000258479</v>
          </cell>
          <cell r="B575">
            <v>2017</v>
          </cell>
          <cell r="C575" t="str">
            <v>09</v>
          </cell>
          <cell r="D575" t="str">
            <v>201709</v>
          </cell>
          <cell r="E575" t="str">
            <v>MICROSOFT CORPORATION_26C</v>
          </cell>
          <cell r="F575">
            <v>6000258479</v>
          </cell>
          <cell r="G575" t="str">
            <v>Load</v>
          </cell>
          <cell r="H575">
            <v>166818</v>
          </cell>
        </row>
        <row r="576">
          <cell r="A576" t="str">
            <v>201709_MICROSOFT CORPORATION_26C_6000544566</v>
          </cell>
          <cell r="B576">
            <v>2017</v>
          </cell>
          <cell r="C576" t="str">
            <v>09</v>
          </cell>
          <cell r="D576" t="str">
            <v>201709</v>
          </cell>
          <cell r="E576" t="str">
            <v>MICROSOFT CORPORATION_26C</v>
          </cell>
          <cell r="F576">
            <v>6000544566</v>
          </cell>
          <cell r="G576" t="str">
            <v>Load</v>
          </cell>
          <cell r="H576">
            <v>233629</v>
          </cell>
        </row>
        <row r="577">
          <cell r="A577" t="str">
            <v>201709_MICROSOFT CORPORATION_26C_6000775805</v>
          </cell>
          <cell r="B577">
            <v>2017</v>
          </cell>
          <cell r="C577" t="str">
            <v>09</v>
          </cell>
          <cell r="D577" t="str">
            <v>201709</v>
          </cell>
          <cell r="E577" t="str">
            <v>MICROSOFT CORPORATION_26C</v>
          </cell>
          <cell r="F577">
            <v>6000775805</v>
          </cell>
          <cell r="G577" t="str">
            <v>Load</v>
          </cell>
          <cell r="H577">
            <v>121621</v>
          </cell>
        </row>
        <row r="578">
          <cell r="A578" t="str">
            <v>201709_MICROSOFT CORPORATION_26C_6001326890</v>
          </cell>
          <cell r="B578">
            <v>2017</v>
          </cell>
          <cell r="C578" t="str">
            <v>09</v>
          </cell>
          <cell r="D578" t="str">
            <v>201709</v>
          </cell>
          <cell r="E578" t="str">
            <v>MICROSOFT CORPORATION_26C</v>
          </cell>
          <cell r="F578">
            <v>6001326890</v>
          </cell>
          <cell r="G578" t="str">
            <v>Load</v>
          </cell>
          <cell r="H578">
            <v>145297</v>
          </cell>
        </row>
        <row r="579">
          <cell r="A579" t="str">
            <v>201709_MICROSOFT CORPORATION_26C_6001337747</v>
          </cell>
          <cell r="B579">
            <v>2017</v>
          </cell>
          <cell r="C579" t="str">
            <v>09</v>
          </cell>
          <cell r="D579" t="str">
            <v>201709</v>
          </cell>
          <cell r="E579" t="str">
            <v>MICROSOFT CORPORATION_26C</v>
          </cell>
          <cell r="F579">
            <v>6001337747</v>
          </cell>
          <cell r="G579" t="str">
            <v>Load</v>
          </cell>
          <cell r="H579">
            <v>353364</v>
          </cell>
        </row>
        <row r="580">
          <cell r="A580" t="str">
            <v>201709_MICROSOFT CORPORATION_26C_6001610686</v>
          </cell>
          <cell r="B580">
            <v>2017</v>
          </cell>
          <cell r="C580" t="str">
            <v>09</v>
          </cell>
          <cell r="D580" t="str">
            <v>201709</v>
          </cell>
          <cell r="E580" t="str">
            <v>MICROSOFT CORPORATION_26C</v>
          </cell>
          <cell r="F580">
            <v>6001610686</v>
          </cell>
          <cell r="G580" t="str">
            <v>Load</v>
          </cell>
          <cell r="H580">
            <v>175189</v>
          </cell>
        </row>
        <row r="581">
          <cell r="A581" t="str">
            <v>201709_MICROSOFT CORPORATION_26C_6001783516</v>
          </cell>
          <cell r="B581">
            <v>2017</v>
          </cell>
          <cell r="C581" t="str">
            <v>09</v>
          </cell>
          <cell r="D581" t="str">
            <v>201709</v>
          </cell>
          <cell r="E581" t="str">
            <v>MICROSOFT CORPORATION_26C</v>
          </cell>
          <cell r="F581">
            <v>6001783516</v>
          </cell>
          <cell r="G581" t="str">
            <v>Load</v>
          </cell>
          <cell r="H581">
            <v>158906</v>
          </cell>
        </row>
        <row r="582">
          <cell r="A582" t="str">
            <v>201709_MICROSOFT CORPORATION_31C_6000084155</v>
          </cell>
          <cell r="B582">
            <v>2017</v>
          </cell>
          <cell r="C582" t="str">
            <v>09</v>
          </cell>
          <cell r="D582" t="str">
            <v>201709</v>
          </cell>
          <cell r="E582" t="str">
            <v>MICROSOFT CORPORATION_31C</v>
          </cell>
          <cell r="F582">
            <v>6000084155</v>
          </cell>
          <cell r="G582" t="str">
            <v>Load</v>
          </cell>
          <cell r="H582">
            <v>1059166</v>
          </cell>
        </row>
        <row r="583">
          <cell r="A583" t="str">
            <v>201709_MICROSOFT CORPORATION_31C_6001536093</v>
          </cell>
          <cell r="B583">
            <v>2017</v>
          </cell>
          <cell r="C583" t="str">
            <v>09</v>
          </cell>
          <cell r="D583" t="str">
            <v>201709</v>
          </cell>
          <cell r="E583" t="str">
            <v>MICROSOFT CORPORATION_31C</v>
          </cell>
          <cell r="F583">
            <v>6001536093</v>
          </cell>
          <cell r="G583" t="str">
            <v>Load</v>
          </cell>
          <cell r="H583">
            <v>573700</v>
          </cell>
        </row>
        <row r="584">
          <cell r="A584" t="str">
            <v>201709_MICROSOFT CORPORATION_40_6000038059</v>
          </cell>
          <cell r="B584">
            <v>2017</v>
          </cell>
          <cell r="C584" t="str">
            <v>09</v>
          </cell>
          <cell r="D584" t="str">
            <v>201709</v>
          </cell>
          <cell r="E584" t="str">
            <v>MICROSOFT CORPORATION_40</v>
          </cell>
          <cell r="F584">
            <v>6000038059</v>
          </cell>
          <cell r="G584" t="str">
            <v>Load</v>
          </cell>
          <cell r="H584">
            <v>300124</v>
          </cell>
        </row>
        <row r="585">
          <cell r="A585" t="str">
            <v>201709_MICROSOFT CORPORATION_40_6000046240</v>
          </cell>
          <cell r="B585">
            <v>2017</v>
          </cell>
          <cell r="C585" t="str">
            <v>09</v>
          </cell>
          <cell r="D585" t="str">
            <v>201709</v>
          </cell>
          <cell r="E585" t="str">
            <v>MICROSOFT CORPORATION_40</v>
          </cell>
          <cell r="F585">
            <v>6000046240</v>
          </cell>
          <cell r="G585" t="str">
            <v>Load</v>
          </cell>
          <cell r="H585">
            <v>24804</v>
          </cell>
        </row>
        <row r="586">
          <cell r="A586" t="str">
            <v>201709_MICROSOFT CORPORATION_40_6000046259</v>
          </cell>
          <cell r="B586">
            <v>2017</v>
          </cell>
          <cell r="C586" t="str">
            <v>09</v>
          </cell>
          <cell r="D586" t="str">
            <v>201709</v>
          </cell>
          <cell r="E586" t="str">
            <v>MICROSOFT CORPORATION_40</v>
          </cell>
          <cell r="F586">
            <v>6000046259</v>
          </cell>
          <cell r="G586" t="str">
            <v>Load</v>
          </cell>
          <cell r="H586">
            <v>224036</v>
          </cell>
        </row>
        <row r="587">
          <cell r="A587" t="str">
            <v>201709_MICROSOFT CORPORATION_40_6000078823</v>
          </cell>
          <cell r="B587">
            <v>2017</v>
          </cell>
          <cell r="C587" t="str">
            <v>09</v>
          </cell>
          <cell r="D587" t="str">
            <v>201709</v>
          </cell>
          <cell r="E587" t="str">
            <v>MICROSOFT CORPORATION_40</v>
          </cell>
          <cell r="F587">
            <v>6000078823</v>
          </cell>
          <cell r="G587" t="str">
            <v>Load</v>
          </cell>
          <cell r="H587">
            <v>104873</v>
          </cell>
        </row>
        <row r="588">
          <cell r="A588" t="str">
            <v>201709_MICROSOFT CORPORATION_40_6000118113</v>
          </cell>
          <cell r="B588">
            <v>2017</v>
          </cell>
          <cell r="C588" t="str">
            <v>09</v>
          </cell>
          <cell r="D588" t="str">
            <v>201709</v>
          </cell>
          <cell r="E588" t="str">
            <v>MICROSOFT CORPORATION_40</v>
          </cell>
          <cell r="F588">
            <v>6000118113</v>
          </cell>
          <cell r="G588" t="str">
            <v>Load</v>
          </cell>
          <cell r="H588">
            <v>96063</v>
          </cell>
        </row>
        <row r="589">
          <cell r="A589" t="str">
            <v>201709_MICROSOFT CORPORATION_40_6000175912</v>
          </cell>
          <cell r="B589">
            <v>2017</v>
          </cell>
          <cell r="C589" t="str">
            <v>09</v>
          </cell>
          <cell r="D589" t="str">
            <v>201709</v>
          </cell>
          <cell r="E589" t="str">
            <v>MICROSOFT CORPORATION_40</v>
          </cell>
          <cell r="F589">
            <v>6000175912</v>
          </cell>
          <cell r="G589" t="str">
            <v>Load</v>
          </cell>
          <cell r="H589">
            <v>49440</v>
          </cell>
        </row>
        <row r="590">
          <cell r="A590" t="str">
            <v>201709_MICROSOFT CORPORATION_40_6000185860</v>
          </cell>
          <cell r="B590">
            <v>2017</v>
          </cell>
          <cell r="C590" t="str">
            <v>09</v>
          </cell>
          <cell r="D590" t="str">
            <v>201709</v>
          </cell>
          <cell r="E590" t="str">
            <v>MICROSOFT CORPORATION_40</v>
          </cell>
          <cell r="F590">
            <v>6000185860</v>
          </cell>
          <cell r="G590" t="str">
            <v>Load</v>
          </cell>
          <cell r="H590">
            <v>9199</v>
          </cell>
        </row>
        <row r="591">
          <cell r="A591" t="str">
            <v>201709_MICROSOFT CORPORATION_40_6000244934</v>
          </cell>
          <cell r="B591">
            <v>2017</v>
          </cell>
          <cell r="C591" t="str">
            <v>09</v>
          </cell>
          <cell r="D591" t="str">
            <v>201709</v>
          </cell>
          <cell r="E591" t="str">
            <v>MICROSOFT CORPORATION_40</v>
          </cell>
          <cell r="F591">
            <v>6000244934</v>
          </cell>
          <cell r="G591" t="str">
            <v>Load</v>
          </cell>
          <cell r="H591">
            <v>639504</v>
          </cell>
        </row>
        <row r="592">
          <cell r="A592" t="str">
            <v>201709_MICROSOFT CORPORATION_40_6000267146</v>
          </cell>
          <cell r="B592">
            <v>2017</v>
          </cell>
          <cell r="C592" t="str">
            <v>09</v>
          </cell>
          <cell r="D592" t="str">
            <v>201709</v>
          </cell>
          <cell r="E592" t="str">
            <v>MICROSOFT CORPORATION_40</v>
          </cell>
          <cell r="F592">
            <v>6000267146</v>
          </cell>
          <cell r="G592" t="str">
            <v>Load</v>
          </cell>
          <cell r="H592">
            <v>649534</v>
          </cell>
        </row>
        <row r="593">
          <cell r="A593" t="str">
            <v>201709_MICROSOFT CORPORATION_40_6000299692</v>
          </cell>
          <cell r="B593">
            <v>2017</v>
          </cell>
          <cell r="C593" t="str">
            <v>09</v>
          </cell>
          <cell r="D593" t="str">
            <v>201709</v>
          </cell>
          <cell r="E593" t="str">
            <v>MICROSOFT CORPORATION_40</v>
          </cell>
          <cell r="F593">
            <v>6000299692</v>
          </cell>
          <cell r="G593" t="str">
            <v>Load</v>
          </cell>
          <cell r="H593">
            <v>1265475</v>
          </cell>
        </row>
        <row r="594">
          <cell r="A594" t="str">
            <v>201709_MICROSOFT CORPORATION_40_6000316669</v>
          </cell>
          <cell r="B594">
            <v>2017</v>
          </cell>
          <cell r="C594" t="str">
            <v>09</v>
          </cell>
          <cell r="D594" t="str">
            <v>201709</v>
          </cell>
          <cell r="E594" t="str">
            <v>MICROSOFT CORPORATION_40</v>
          </cell>
          <cell r="F594">
            <v>6000316669</v>
          </cell>
          <cell r="G594" t="str">
            <v>Load</v>
          </cell>
          <cell r="H594">
            <v>730217</v>
          </cell>
        </row>
        <row r="595">
          <cell r="A595" t="str">
            <v>201709_MICROSOFT CORPORATION_40_6000331002</v>
          </cell>
          <cell r="B595">
            <v>2017</v>
          </cell>
          <cell r="C595" t="str">
            <v>09</v>
          </cell>
          <cell r="D595" t="str">
            <v>201709</v>
          </cell>
          <cell r="E595" t="str">
            <v>MICROSOFT CORPORATION_40</v>
          </cell>
          <cell r="F595">
            <v>6000331002</v>
          </cell>
          <cell r="G595" t="str">
            <v>Load</v>
          </cell>
          <cell r="H595">
            <v>629677</v>
          </cell>
        </row>
        <row r="596">
          <cell r="A596" t="str">
            <v>201709_MICROSOFT CORPORATION_40_6000370764</v>
          </cell>
          <cell r="B596">
            <v>2017</v>
          </cell>
          <cell r="C596" t="str">
            <v>09</v>
          </cell>
          <cell r="D596" t="str">
            <v>201709</v>
          </cell>
          <cell r="E596" t="str">
            <v>MICROSOFT CORPORATION_40</v>
          </cell>
          <cell r="F596">
            <v>6000370764</v>
          </cell>
          <cell r="G596" t="str">
            <v>Load</v>
          </cell>
          <cell r="H596">
            <v>24281</v>
          </cell>
        </row>
        <row r="597">
          <cell r="A597" t="str">
            <v>201709_MICROSOFT CORPORATION_40_6000386515</v>
          </cell>
          <cell r="B597">
            <v>2017</v>
          </cell>
          <cell r="C597" t="str">
            <v>09</v>
          </cell>
          <cell r="D597" t="str">
            <v>201709</v>
          </cell>
          <cell r="E597" t="str">
            <v>MICROSOFT CORPORATION_40</v>
          </cell>
          <cell r="F597">
            <v>6000386515</v>
          </cell>
          <cell r="G597" t="str">
            <v>Load</v>
          </cell>
          <cell r="H597">
            <v>180593</v>
          </cell>
        </row>
        <row r="598">
          <cell r="A598" t="str">
            <v>201709_MICROSOFT CORPORATION_40_6000394072</v>
          </cell>
          <cell r="B598">
            <v>2017</v>
          </cell>
          <cell r="C598" t="str">
            <v>09</v>
          </cell>
          <cell r="D598" t="str">
            <v>201709</v>
          </cell>
          <cell r="E598" t="str">
            <v>MICROSOFT CORPORATION_40</v>
          </cell>
          <cell r="F598">
            <v>6000394072</v>
          </cell>
          <cell r="G598" t="str">
            <v>Load</v>
          </cell>
          <cell r="H598">
            <v>189181</v>
          </cell>
        </row>
        <row r="599">
          <cell r="A599" t="str">
            <v>201709_MICROSOFT CORPORATION_40_6000474540</v>
          </cell>
          <cell r="B599">
            <v>2017</v>
          </cell>
          <cell r="C599" t="str">
            <v>09</v>
          </cell>
          <cell r="D599" t="str">
            <v>201709</v>
          </cell>
          <cell r="E599" t="str">
            <v>MICROSOFT CORPORATION_40</v>
          </cell>
          <cell r="F599">
            <v>6000474540</v>
          </cell>
          <cell r="G599" t="str">
            <v>Load</v>
          </cell>
          <cell r="H599">
            <v>180122</v>
          </cell>
        </row>
        <row r="600">
          <cell r="A600" t="str">
            <v>201709_MICROSOFT CORPORATION_40_6000489227</v>
          </cell>
          <cell r="B600">
            <v>2017</v>
          </cell>
          <cell r="C600" t="str">
            <v>09</v>
          </cell>
          <cell r="D600" t="str">
            <v>201709</v>
          </cell>
          <cell r="E600" t="str">
            <v>MICROSOFT CORPORATION_40</v>
          </cell>
          <cell r="F600">
            <v>6000489227</v>
          </cell>
          <cell r="G600" t="str">
            <v>Load</v>
          </cell>
          <cell r="H600">
            <v>93691</v>
          </cell>
        </row>
        <row r="601">
          <cell r="A601" t="str">
            <v>201709_MICROSOFT CORPORATION_40_6000523000</v>
          </cell>
          <cell r="B601">
            <v>2017</v>
          </cell>
          <cell r="C601" t="str">
            <v>09</v>
          </cell>
          <cell r="D601" t="str">
            <v>201709</v>
          </cell>
          <cell r="E601" t="str">
            <v>MICROSOFT CORPORATION_40</v>
          </cell>
          <cell r="F601">
            <v>6000523000</v>
          </cell>
          <cell r="G601" t="str">
            <v>Load</v>
          </cell>
          <cell r="H601">
            <v>79903</v>
          </cell>
        </row>
        <row r="602">
          <cell r="A602" t="str">
            <v>201709_MICROSOFT CORPORATION_40_6000547635</v>
          </cell>
          <cell r="B602">
            <v>2017</v>
          </cell>
          <cell r="C602" t="str">
            <v>09</v>
          </cell>
          <cell r="D602" t="str">
            <v>201709</v>
          </cell>
          <cell r="E602" t="str">
            <v>MICROSOFT CORPORATION_40</v>
          </cell>
          <cell r="F602">
            <v>6000547635</v>
          </cell>
          <cell r="G602" t="str">
            <v>Load</v>
          </cell>
          <cell r="H602">
            <v>218519</v>
          </cell>
        </row>
        <row r="603">
          <cell r="A603" t="str">
            <v>201709_MICROSOFT CORPORATION_40_6000583090</v>
          </cell>
          <cell r="B603">
            <v>2017</v>
          </cell>
          <cell r="C603" t="str">
            <v>09</v>
          </cell>
          <cell r="D603" t="str">
            <v>201709</v>
          </cell>
          <cell r="E603" t="str">
            <v>MICROSOFT CORPORATION_40</v>
          </cell>
          <cell r="F603">
            <v>6000583090</v>
          </cell>
          <cell r="G603" t="str">
            <v>Load</v>
          </cell>
          <cell r="H603">
            <v>133938</v>
          </cell>
        </row>
        <row r="604">
          <cell r="A604" t="str">
            <v>201709_MICROSOFT CORPORATION_40_6000584674</v>
          </cell>
          <cell r="B604">
            <v>2017</v>
          </cell>
          <cell r="C604" t="str">
            <v>09</v>
          </cell>
          <cell r="D604" t="str">
            <v>201709</v>
          </cell>
          <cell r="E604" t="str">
            <v>MICROSOFT CORPORATION_40</v>
          </cell>
          <cell r="F604">
            <v>6000584674</v>
          </cell>
          <cell r="G604" t="str">
            <v>Load</v>
          </cell>
          <cell r="H604">
            <v>27921</v>
          </cell>
        </row>
        <row r="605">
          <cell r="A605" t="str">
            <v>201709_MICROSOFT CORPORATION_40_6000654917</v>
          </cell>
          <cell r="B605">
            <v>2017</v>
          </cell>
          <cell r="C605" t="str">
            <v>09</v>
          </cell>
          <cell r="D605" t="str">
            <v>201709</v>
          </cell>
          <cell r="E605" t="str">
            <v>MICROSOFT CORPORATION_40</v>
          </cell>
          <cell r="F605">
            <v>6000654917</v>
          </cell>
          <cell r="G605" t="str">
            <v>Load</v>
          </cell>
          <cell r="H605">
            <v>270650</v>
          </cell>
        </row>
        <row r="606">
          <cell r="A606" t="str">
            <v>201709_MICROSOFT CORPORATION_40_6000664756</v>
          </cell>
          <cell r="B606">
            <v>2017</v>
          </cell>
          <cell r="C606" t="str">
            <v>09</v>
          </cell>
          <cell r="D606" t="str">
            <v>201709</v>
          </cell>
          <cell r="E606" t="str">
            <v>MICROSOFT CORPORATION_40</v>
          </cell>
          <cell r="F606">
            <v>6000664756</v>
          </cell>
          <cell r="G606" t="str">
            <v>Load</v>
          </cell>
          <cell r="H606">
            <v>174171</v>
          </cell>
        </row>
        <row r="607">
          <cell r="A607" t="str">
            <v>201709_MICROSOFT CORPORATION_40_6000677596</v>
          </cell>
          <cell r="B607">
            <v>2017</v>
          </cell>
          <cell r="C607" t="str">
            <v>09</v>
          </cell>
          <cell r="D607" t="str">
            <v>201709</v>
          </cell>
          <cell r="E607" t="str">
            <v>MICROSOFT CORPORATION_40</v>
          </cell>
          <cell r="F607">
            <v>6000677596</v>
          </cell>
          <cell r="G607" t="str">
            <v>Load</v>
          </cell>
          <cell r="H607">
            <v>164449</v>
          </cell>
        </row>
        <row r="608">
          <cell r="A608" t="str">
            <v>201709_MICROSOFT CORPORATION_40_6000701586</v>
          </cell>
          <cell r="B608">
            <v>2017</v>
          </cell>
          <cell r="C608" t="str">
            <v>09</v>
          </cell>
          <cell r="D608" t="str">
            <v>201709</v>
          </cell>
          <cell r="E608" t="str">
            <v>MICROSOFT CORPORATION_40</v>
          </cell>
          <cell r="F608">
            <v>6000701586</v>
          </cell>
          <cell r="G608" t="str">
            <v>Load</v>
          </cell>
          <cell r="H608">
            <v>155180</v>
          </cell>
        </row>
        <row r="609">
          <cell r="A609" t="str">
            <v>201709_MICROSOFT CORPORATION_40_6000702018</v>
          </cell>
          <cell r="B609">
            <v>2017</v>
          </cell>
          <cell r="C609" t="str">
            <v>09</v>
          </cell>
          <cell r="D609" t="str">
            <v>201709</v>
          </cell>
          <cell r="E609" t="str">
            <v>MICROSOFT CORPORATION_40</v>
          </cell>
          <cell r="F609">
            <v>6000702018</v>
          </cell>
          <cell r="G609" t="str">
            <v>Load</v>
          </cell>
          <cell r="H609">
            <v>139440</v>
          </cell>
        </row>
        <row r="610">
          <cell r="A610" t="str">
            <v>201709_MICROSOFT CORPORATION_40_6000708139</v>
          </cell>
          <cell r="B610">
            <v>2017</v>
          </cell>
          <cell r="C610" t="str">
            <v>09</v>
          </cell>
          <cell r="D610" t="str">
            <v>201709</v>
          </cell>
          <cell r="E610" t="str">
            <v>MICROSOFT CORPORATION_40</v>
          </cell>
          <cell r="F610">
            <v>6000708139</v>
          </cell>
          <cell r="G610" t="str">
            <v>Load</v>
          </cell>
          <cell r="H610">
            <v>386417</v>
          </cell>
        </row>
        <row r="611">
          <cell r="A611" t="str">
            <v>201709_MICROSOFT CORPORATION_40_6000722766</v>
          </cell>
          <cell r="B611">
            <v>2017</v>
          </cell>
          <cell r="C611" t="str">
            <v>09</v>
          </cell>
          <cell r="D611" t="str">
            <v>201709</v>
          </cell>
          <cell r="E611" t="str">
            <v>MICROSOFT CORPORATION_40</v>
          </cell>
          <cell r="F611">
            <v>6000722766</v>
          </cell>
          <cell r="G611" t="str">
            <v>Load</v>
          </cell>
          <cell r="H611">
            <v>17701</v>
          </cell>
        </row>
        <row r="612">
          <cell r="A612" t="str">
            <v>201709_MICROSOFT CORPORATION_40_6000740266</v>
          </cell>
          <cell r="B612">
            <v>2017</v>
          </cell>
          <cell r="C612" t="str">
            <v>09</v>
          </cell>
          <cell r="D612" t="str">
            <v>201709</v>
          </cell>
          <cell r="E612" t="str">
            <v>MICROSOFT CORPORATION_40</v>
          </cell>
          <cell r="F612">
            <v>6000740266</v>
          </cell>
          <cell r="G612" t="str">
            <v>Load</v>
          </cell>
          <cell r="H612">
            <v>616348</v>
          </cell>
        </row>
        <row r="613">
          <cell r="A613" t="str">
            <v>201709_MICROSOFT CORPORATION_40_6000758554</v>
          </cell>
          <cell r="B613">
            <v>2017</v>
          </cell>
          <cell r="C613" t="str">
            <v>09</v>
          </cell>
          <cell r="D613" t="str">
            <v>201709</v>
          </cell>
          <cell r="E613" t="str">
            <v>MICROSOFT CORPORATION_40</v>
          </cell>
          <cell r="F613">
            <v>6000758554</v>
          </cell>
          <cell r="G613" t="str">
            <v>Load</v>
          </cell>
          <cell r="H613">
            <v>1210232</v>
          </cell>
        </row>
        <row r="614">
          <cell r="A614" t="str">
            <v>201709_MICROSOFT CORPORATION_40_6000759696</v>
          </cell>
          <cell r="B614">
            <v>2017</v>
          </cell>
          <cell r="C614" t="str">
            <v>09</v>
          </cell>
          <cell r="D614" t="str">
            <v>201709</v>
          </cell>
          <cell r="E614" t="str">
            <v>MICROSOFT CORPORATION_40</v>
          </cell>
          <cell r="F614">
            <v>6000759696</v>
          </cell>
          <cell r="G614" t="str">
            <v>Load</v>
          </cell>
          <cell r="H614">
            <v>2617911</v>
          </cell>
        </row>
        <row r="615">
          <cell r="A615" t="str">
            <v>201709_MICROSOFT CORPORATION_40_6000772736</v>
          </cell>
          <cell r="B615">
            <v>2017</v>
          </cell>
          <cell r="C615" t="str">
            <v>09</v>
          </cell>
          <cell r="D615" t="str">
            <v>201709</v>
          </cell>
          <cell r="E615" t="str">
            <v>MICROSOFT CORPORATION_40</v>
          </cell>
          <cell r="F615">
            <v>6000772736</v>
          </cell>
          <cell r="G615" t="str">
            <v>Load</v>
          </cell>
          <cell r="H615">
            <v>75328</v>
          </cell>
        </row>
        <row r="616">
          <cell r="A616" t="str">
            <v>201709_MICROSOFT CORPORATION_40_6000788968</v>
          </cell>
          <cell r="B616">
            <v>2017</v>
          </cell>
          <cell r="C616" t="str">
            <v>09</v>
          </cell>
          <cell r="D616" t="str">
            <v>201709</v>
          </cell>
          <cell r="E616" t="str">
            <v>MICROSOFT CORPORATION_40</v>
          </cell>
          <cell r="F616">
            <v>6000788968</v>
          </cell>
          <cell r="G616" t="str">
            <v>Load</v>
          </cell>
          <cell r="H616">
            <v>1051938</v>
          </cell>
        </row>
        <row r="617">
          <cell r="A617" t="str">
            <v>201709_MICROSOFT CORPORATION_40_6000809002</v>
          </cell>
          <cell r="B617">
            <v>2017</v>
          </cell>
          <cell r="C617" t="str">
            <v>09</v>
          </cell>
          <cell r="D617" t="str">
            <v>201709</v>
          </cell>
          <cell r="E617" t="str">
            <v>MICROSOFT CORPORATION_40</v>
          </cell>
          <cell r="F617">
            <v>6000809002</v>
          </cell>
          <cell r="G617" t="str">
            <v>Load</v>
          </cell>
          <cell r="H617">
            <v>203879</v>
          </cell>
        </row>
        <row r="618">
          <cell r="A618" t="str">
            <v>201709_MICROSOFT CORPORATION_40_6000816476</v>
          </cell>
          <cell r="B618">
            <v>2017</v>
          </cell>
          <cell r="C618" t="str">
            <v>09</v>
          </cell>
          <cell r="D618" t="str">
            <v>201709</v>
          </cell>
          <cell r="E618" t="str">
            <v>MICROSOFT CORPORATION_40</v>
          </cell>
          <cell r="F618">
            <v>6000816476</v>
          </cell>
          <cell r="G618" t="str">
            <v>Load</v>
          </cell>
          <cell r="H618">
            <v>134492</v>
          </cell>
        </row>
        <row r="619">
          <cell r="A619" t="str">
            <v>201709_MICROSOFT CORPORATION_40_6000823352</v>
          </cell>
          <cell r="B619">
            <v>2017</v>
          </cell>
          <cell r="C619" t="str">
            <v>09</v>
          </cell>
          <cell r="D619" t="str">
            <v>201709</v>
          </cell>
          <cell r="E619" t="str">
            <v>MICROSOFT CORPORATION_40</v>
          </cell>
          <cell r="F619">
            <v>6000823352</v>
          </cell>
          <cell r="G619" t="str">
            <v>Load</v>
          </cell>
          <cell r="H619">
            <v>292721</v>
          </cell>
        </row>
        <row r="620">
          <cell r="A620" t="str">
            <v>201709_MICROSOFT CORPORATION_40_6000842071</v>
          </cell>
          <cell r="B620">
            <v>2017</v>
          </cell>
          <cell r="C620" t="str">
            <v>09</v>
          </cell>
          <cell r="D620" t="str">
            <v>201709</v>
          </cell>
          <cell r="E620" t="str">
            <v>MICROSOFT CORPORATION_40</v>
          </cell>
          <cell r="F620">
            <v>6000842071</v>
          </cell>
          <cell r="G620" t="str">
            <v>Load</v>
          </cell>
          <cell r="H620">
            <v>38965</v>
          </cell>
        </row>
        <row r="621">
          <cell r="A621" t="str">
            <v>201709_MICROSOFT CORPORATION_40_6000857370</v>
          </cell>
          <cell r="B621">
            <v>2017</v>
          </cell>
          <cell r="C621" t="str">
            <v>09</v>
          </cell>
          <cell r="D621" t="str">
            <v>201709</v>
          </cell>
          <cell r="E621" t="str">
            <v>MICROSOFT CORPORATION_40</v>
          </cell>
          <cell r="F621">
            <v>6000857370</v>
          </cell>
          <cell r="G621" t="str">
            <v>Load</v>
          </cell>
          <cell r="H621">
            <v>161609</v>
          </cell>
        </row>
        <row r="622">
          <cell r="A622" t="str">
            <v>201709_MICROSOFT CORPORATION_40_6000857380</v>
          </cell>
          <cell r="B622">
            <v>2017</v>
          </cell>
          <cell r="C622" t="str">
            <v>09</v>
          </cell>
          <cell r="D622" t="str">
            <v>201709</v>
          </cell>
          <cell r="E622" t="str">
            <v>MICROSOFT CORPORATION_40</v>
          </cell>
          <cell r="F622">
            <v>6000857380</v>
          </cell>
          <cell r="G622" t="str">
            <v>Load</v>
          </cell>
          <cell r="H622">
            <v>193284</v>
          </cell>
        </row>
        <row r="623">
          <cell r="A623" t="str">
            <v>201709_MICROSOFT CORPORATION_40_6000859559</v>
          </cell>
          <cell r="B623">
            <v>2017</v>
          </cell>
          <cell r="C623" t="str">
            <v>09</v>
          </cell>
          <cell r="D623" t="str">
            <v>201709</v>
          </cell>
          <cell r="E623" t="str">
            <v>MICROSOFT CORPORATION_40</v>
          </cell>
          <cell r="F623">
            <v>6000859559</v>
          </cell>
          <cell r="G623" t="str">
            <v>Load</v>
          </cell>
          <cell r="H623">
            <v>209237</v>
          </cell>
        </row>
        <row r="624">
          <cell r="A624" t="str">
            <v>201709_MICROSOFT CORPORATION_40_6000886767</v>
          </cell>
          <cell r="B624">
            <v>2017</v>
          </cell>
          <cell r="C624" t="str">
            <v>09</v>
          </cell>
          <cell r="D624" t="str">
            <v>201709</v>
          </cell>
          <cell r="E624" t="str">
            <v>MICROSOFT CORPORATION_40</v>
          </cell>
          <cell r="F624">
            <v>6000886767</v>
          </cell>
          <cell r="G624" t="str">
            <v>Load</v>
          </cell>
          <cell r="H624">
            <v>847287</v>
          </cell>
        </row>
        <row r="625">
          <cell r="A625" t="str">
            <v>201709_MICROSOFT CORPORATION_40_6000905432</v>
          </cell>
          <cell r="B625">
            <v>2017</v>
          </cell>
          <cell r="C625" t="str">
            <v>09</v>
          </cell>
          <cell r="D625" t="str">
            <v>201709</v>
          </cell>
          <cell r="E625" t="str">
            <v>MICROSOFT CORPORATION_40</v>
          </cell>
          <cell r="F625">
            <v>6000905432</v>
          </cell>
          <cell r="G625" t="str">
            <v>Load</v>
          </cell>
          <cell r="H625">
            <v>754477</v>
          </cell>
        </row>
        <row r="626">
          <cell r="A626" t="str">
            <v>201709_MICROSOFT CORPORATION_40_6000905445</v>
          </cell>
          <cell r="B626">
            <v>2017</v>
          </cell>
          <cell r="C626" t="str">
            <v>09</v>
          </cell>
          <cell r="D626" t="str">
            <v>201709</v>
          </cell>
          <cell r="E626" t="str">
            <v>MICROSOFT CORPORATION_40</v>
          </cell>
          <cell r="F626">
            <v>6000905445</v>
          </cell>
          <cell r="G626" t="str">
            <v>Load</v>
          </cell>
          <cell r="H626">
            <v>2</v>
          </cell>
        </row>
        <row r="627">
          <cell r="A627" t="str">
            <v>201709_MICROSOFT CORPORATION_40_6000927143</v>
          </cell>
          <cell r="B627">
            <v>2017</v>
          </cell>
          <cell r="C627" t="str">
            <v>09</v>
          </cell>
          <cell r="D627" t="str">
            <v>201709</v>
          </cell>
          <cell r="E627" t="str">
            <v>MICROSOFT CORPORATION_40</v>
          </cell>
          <cell r="F627">
            <v>6000927143</v>
          </cell>
          <cell r="G627" t="str">
            <v>Load</v>
          </cell>
          <cell r="H627">
            <v>147265</v>
          </cell>
        </row>
        <row r="628">
          <cell r="A628" t="str">
            <v>201709_MICROSOFT CORPORATION_40_6000982824</v>
          </cell>
          <cell r="B628">
            <v>2017</v>
          </cell>
          <cell r="C628" t="str">
            <v>09</v>
          </cell>
          <cell r="D628" t="str">
            <v>201709</v>
          </cell>
          <cell r="E628" t="str">
            <v>MICROSOFT CORPORATION_40</v>
          </cell>
          <cell r="F628">
            <v>6000982824</v>
          </cell>
          <cell r="G628" t="str">
            <v>Load</v>
          </cell>
          <cell r="H628">
            <v>623591</v>
          </cell>
        </row>
        <row r="629">
          <cell r="A629" t="str">
            <v>201709_MICROSOFT CORPORATION_40_6000996360</v>
          </cell>
          <cell r="B629">
            <v>2017</v>
          </cell>
          <cell r="C629" t="str">
            <v>09</v>
          </cell>
          <cell r="D629" t="str">
            <v>201709</v>
          </cell>
          <cell r="E629" t="str">
            <v>MICROSOFT CORPORATION_40</v>
          </cell>
          <cell r="F629">
            <v>6000996360</v>
          </cell>
          <cell r="G629" t="str">
            <v>Load</v>
          </cell>
          <cell r="H629">
            <v>223723</v>
          </cell>
        </row>
        <row r="630">
          <cell r="A630" t="str">
            <v>201709_MICROSOFT CORPORATION_40_6001016388</v>
          </cell>
          <cell r="B630">
            <v>2017</v>
          </cell>
          <cell r="C630" t="str">
            <v>09</v>
          </cell>
          <cell r="D630" t="str">
            <v>201709</v>
          </cell>
          <cell r="E630" t="str">
            <v>MICROSOFT CORPORATION_40</v>
          </cell>
          <cell r="F630">
            <v>6001016388</v>
          </cell>
          <cell r="G630" t="str">
            <v>Load</v>
          </cell>
          <cell r="H630">
            <v>262371</v>
          </cell>
        </row>
        <row r="631">
          <cell r="A631" t="str">
            <v>201709_MICROSOFT CORPORATION_40_6001017026</v>
          </cell>
          <cell r="B631">
            <v>2017</v>
          </cell>
          <cell r="C631" t="str">
            <v>09</v>
          </cell>
          <cell r="D631" t="str">
            <v>201709</v>
          </cell>
          <cell r="E631" t="str">
            <v>MICROSOFT CORPORATION_40</v>
          </cell>
          <cell r="F631">
            <v>6001017026</v>
          </cell>
          <cell r="G631" t="str">
            <v>Load</v>
          </cell>
          <cell r="H631">
            <v>17125</v>
          </cell>
        </row>
        <row r="632">
          <cell r="A632" t="str">
            <v>201709_MICROSOFT CORPORATION_40_6001033229</v>
          </cell>
          <cell r="B632">
            <v>2017</v>
          </cell>
          <cell r="C632" t="str">
            <v>09</v>
          </cell>
          <cell r="D632" t="str">
            <v>201709</v>
          </cell>
          <cell r="E632" t="str">
            <v>MICROSOFT CORPORATION_40</v>
          </cell>
          <cell r="F632">
            <v>6001033229</v>
          </cell>
          <cell r="G632" t="str">
            <v>Load</v>
          </cell>
          <cell r="H632">
            <v>74665</v>
          </cell>
        </row>
        <row r="633">
          <cell r="A633" t="str">
            <v>201709_MICROSOFT CORPORATION_40_6001081470</v>
          </cell>
          <cell r="B633">
            <v>2017</v>
          </cell>
          <cell r="C633" t="str">
            <v>09</v>
          </cell>
          <cell r="D633" t="str">
            <v>201709</v>
          </cell>
          <cell r="E633" t="str">
            <v>MICROSOFT CORPORATION_40</v>
          </cell>
          <cell r="F633">
            <v>6001081470</v>
          </cell>
          <cell r="G633" t="str">
            <v>Load</v>
          </cell>
          <cell r="H633">
            <v>80859</v>
          </cell>
        </row>
        <row r="634">
          <cell r="A634" t="str">
            <v>201709_MICROSOFT CORPORATION_40_6001173693</v>
          </cell>
          <cell r="B634">
            <v>2017</v>
          </cell>
          <cell r="C634" t="str">
            <v>09</v>
          </cell>
          <cell r="D634" t="str">
            <v>201709</v>
          </cell>
          <cell r="E634" t="str">
            <v>MICROSOFT CORPORATION_40</v>
          </cell>
          <cell r="F634">
            <v>6001173693</v>
          </cell>
          <cell r="G634" t="str">
            <v>Load</v>
          </cell>
          <cell r="H634">
            <v>53090</v>
          </cell>
        </row>
        <row r="635">
          <cell r="A635" t="str">
            <v>201709_MICROSOFT CORPORATION_40_6001187587</v>
          </cell>
          <cell r="B635">
            <v>2017</v>
          </cell>
          <cell r="C635" t="str">
            <v>09</v>
          </cell>
          <cell r="D635" t="str">
            <v>201709</v>
          </cell>
          <cell r="E635" t="str">
            <v>MICROSOFT CORPORATION_40</v>
          </cell>
          <cell r="F635">
            <v>6001187587</v>
          </cell>
          <cell r="G635" t="str">
            <v>Load</v>
          </cell>
          <cell r="H635">
            <v>25354</v>
          </cell>
        </row>
        <row r="636">
          <cell r="A636" t="str">
            <v>201709_MICROSOFT CORPORATION_40_6001207281</v>
          </cell>
          <cell r="B636">
            <v>2017</v>
          </cell>
          <cell r="C636" t="str">
            <v>09</v>
          </cell>
          <cell r="D636" t="str">
            <v>201709</v>
          </cell>
          <cell r="E636" t="str">
            <v>MICROSOFT CORPORATION_40</v>
          </cell>
          <cell r="F636">
            <v>6001207281</v>
          </cell>
          <cell r="G636" t="str">
            <v>Load</v>
          </cell>
          <cell r="H636">
            <v>1299148</v>
          </cell>
        </row>
        <row r="637">
          <cell r="A637" t="str">
            <v>201709_MICROSOFT CORPORATION_40_6001243299</v>
          </cell>
          <cell r="B637">
            <v>2017</v>
          </cell>
          <cell r="C637" t="str">
            <v>09</v>
          </cell>
          <cell r="D637" t="str">
            <v>201709</v>
          </cell>
          <cell r="E637" t="str">
            <v>MICROSOFT CORPORATION_40</v>
          </cell>
          <cell r="F637">
            <v>6001243299</v>
          </cell>
          <cell r="G637" t="str">
            <v>Load</v>
          </cell>
          <cell r="H637">
            <v>271132</v>
          </cell>
        </row>
        <row r="638">
          <cell r="A638" t="str">
            <v>201709_MICROSOFT CORPORATION_40_6001314833</v>
          </cell>
          <cell r="B638">
            <v>2017</v>
          </cell>
          <cell r="C638" t="str">
            <v>09</v>
          </cell>
          <cell r="D638" t="str">
            <v>201709</v>
          </cell>
          <cell r="E638" t="str">
            <v>MICROSOFT CORPORATION_40</v>
          </cell>
          <cell r="F638">
            <v>6001314833</v>
          </cell>
          <cell r="G638" t="str">
            <v>Load</v>
          </cell>
          <cell r="H638">
            <v>260350</v>
          </cell>
        </row>
        <row r="639">
          <cell r="A639" t="str">
            <v>201709_MICROSOFT CORPORATION_40_6001342285</v>
          </cell>
          <cell r="B639">
            <v>2017</v>
          </cell>
          <cell r="C639" t="str">
            <v>09</v>
          </cell>
          <cell r="D639" t="str">
            <v>201709</v>
          </cell>
          <cell r="E639" t="str">
            <v>MICROSOFT CORPORATION_40</v>
          </cell>
          <cell r="F639">
            <v>6001342285</v>
          </cell>
          <cell r="G639" t="str">
            <v>Load</v>
          </cell>
          <cell r="H639">
            <v>1998292</v>
          </cell>
        </row>
        <row r="640">
          <cell r="A640" t="str">
            <v>201709_MICROSOFT CORPORATION_40_6001343163</v>
          </cell>
          <cell r="B640">
            <v>2017</v>
          </cell>
          <cell r="C640" t="str">
            <v>09</v>
          </cell>
          <cell r="D640" t="str">
            <v>201709</v>
          </cell>
          <cell r="E640" t="str">
            <v>MICROSOFT CORPORATION_40</v>
          </cell>
          <cell r="F640">
            <v>6001343163</v>
          </cell>
          <cell r="G640" t="str">
            <v>Load</v>
          </cell>
          <cell r="H640">
            <v>144333</v>
          </cell>
        </row>
        <row r="641">
          <cell r="A641" t="str">
            <v>201709_MICROSOFT CORPORATION_40_6001347946</v>
          </cell>
          <cell r="B641">
            <v>2017</v>
          </cell>
          <cell r="C641" t="str">
            <v>09</v>
          </cell>
          <cell r="D641" t="str">
            <v>201709</v>
          </cell>
          <cell r="E641" t="str">
            <v>MICROSOFT CORPORATION_40</v>
          </cell>
          <cell r="F641">
            <v>6001347946</v>
          </cell>
          <cell r="G641" t="str">
            <v>Load</v>
          </cell>
          <cell r="H641">
            <v>124243</v>
          </cell>
        </row>
        <row r="642">
          <cell r="A642" t="str">
            <v>201709_MICROSOFT CORPORATION_40_6001347964</v>
          </cell>
          <cell r="B642">
            <v>2017</v>
          </cell>
          <cell r="C642" t="str">
            <v>09</v>
          </cell>
          <cell r="D642" t="str">
            <v>201709</v>
          </cell>
          <cell r="E642" t="str">
            <v>MICROSOFT CORPORATION_40</v>
          </cell>
          <cell r="F642">
            <v>6001347964</v>
          </cell>
          <cell r="G642" t="str">
            <v>Load</v>
          </cell>
          <cell r="H642">
            <v>117442</v>
          </cell>
        </row>
        <row r="643">
          <cell r="A643" t="str">
            <v>201709_MICROSOFT CORPORATION_40_6001351871</v>
          </cell>
          <cell r="B643">
            <v>2017</v>
          </cell>
          <cell r="C643" t="str">
            <v>09</v>
          </cell>
          <cell r="D643" t="str">
            <v>201709</v>
          </cell>
          <cell r="E643" t="str">
            <v>MICROSOFT CORPORATION_40</v>
          </cell>
          <cell r="F643">
            <v>6001351871</v>
          </cell>
          <cell r="G643" t="str">
            <v>Load</v>
          </cell>
          <cell r="H643">
            <v>201421</v>
          </cell>
        </row>
        <row r="644">
          <cell r="A644" t="str">
            <v>201709_MICROSOFT CORPORATION_40_6001358720</v>
          </cell>
          <cell r="B644">
            <v>2017</v>
          </cell>
          <cell r="C644" t="str">
            <v>09</v>
          </cell>
          <cell r="D644" t="str">
            <v>201709</v>
          </cell>
          <cell r="E644" t="str">
            <v>MICROSOFT CORPORATION_40</v>
          </cell>
          <cell r="F644">
            <v>6001358720</v>
          </cell>
          <cell r="G644" t="str">
            <v>Load</v>
          </cell>
          <cell r="H644">
            <v>241313</v>
          </cell>
        </row>
        <row r="645">
          <cell r="A645" t="str">
            <v>201709_MICROSOFT CORPORATION_40_6001358756</v>
          </cell>
          <cell r="B645">
            <v>2017</v>
          </cell>
          <cell r="C645" t="str">
            <v>09</v>
          </cell>
          <cell r="D645" t="str">
            <v>201709</v>
          </cell>
          <cell r="E645" t="str">
            <v>MICROSOFT CORPORATION_40</v>
          </cell>
          <cell r="F645">
            <v>6001358756</v>
          </cell>
          <cell r="G645" t="str">
            <v>Load</v>
          </cell>
          <cell r="H645">
            <v>89082</v>
          </cell>
        </row>
        <row r="646">
          <cell r="A646" t="str">
            <v>201709_MICROSOFT CORPORATION_40_6001367365</v>
          </cell>
          <cell r="B646">
            <v>2017</v>
          </cell>
          <cell r="C646" t="str">
            <v>09</v>
          </cell>
          <cell r="D646" t="str">
            <v>201709</v>
          </cell>
          <cell r="E646" t="str">
            <v>MICROSOFT CORPORATION_40</v>
          </cell>
          <cell r="F646">
            <v>6001367365</v>
          </cell>
          <cell r="G646" t="str">
            <v>Load</v>
          </cell>
          <cell r="H646">
            <v>183813</v>
          </cell>
        </row>
        <row r="647">
          <cell r="A647" t="str">
            <v>201709_MICROSOFT CORPORATION_40_6001390613</v>
          </cell>
          <cell r="B647">
            <v>2017</v>
          </cell>
          <cell r="C647" t="str">
            <v>09</v>
          </cell>
          <cell r="D647" t="str">
            <v>201709</v>
          </cell>
          <cell r="E647" t="str">
            <v>MICROSOFT CORPORATION_40</v>
          </cell>
          <cell r="F647">
            <v>6001390613</v>
          </cell>
          <cell r="G647" t="str">
            <v>Load</v>
          </cell>
          <cell r="H647">
            <v>122255</v>
          </cell>
        </row>
        <row r="648">
          <cell r="A648" t="str">
            <v>201709_MICROSOFT CORPORATION_40_6001429622</v>
          </cell>
          <cell r="B648">
            <v>2017</v>
          </cell>
          <cell r="C648" t="str">
            <v>09</v>
          </cell>
          <cell r="D648" t="str">
            <v>201709</v>
          </cell>
          <cell r="E648" t="str">
            <v>MICROSOFT CORPORATION_40</v>
          </cell>
          <cell r="F648">
            <v>6001429622</v>
          </cell>
          <cell r="G648" t="str">
            <v>Load</v>
          </cell>
          <cell r="H648">
            <v>83930</v>
          </cell>
        </row>
        <row r="649">
          <cell r="A649" t="str">
            <v>201709_MICROSOFT CORPORATION_40_6001450729</v>
          </cell>
          <cell r="B649">
            <v>2017</v>
          </cell>
          <cell r="C649" t="str">
            <v>09</v>
          </cell>
          <cell r="D649" t="str">
            <v>201709</v>
          </cell>
          <cell r="E649" t="str">
            <v>MICROSOFT CORPORATION_40</v>
          </cell>
          <cell r="F649">
            <v>6001450729</v>
          </cell>
          <cell r="G649" t="str">
            <v>Load</v>
          </cell>
          <cell r="H649">
            <v>928357</v>
          </cell>
        </row>
        <row r="650">
          <cell r="A650" t="str">
            <v>201709_MICROSOFT CORPORATION_40_6001470983</v>
          </cell>
          <cell r="B650">
            <v>2017</v>
          </cell>
          <cell r="C650" t="str">
            <v>09</v>
          </cell>
          <cell r="D650" t="str">
            <v>201709</v>
          </cell>
          <cell r="E650" t="str">
            <v>MICROSOFT CORPORATION_40</v>
          </cell>
          <cell r="F650">
            <v>6001470983</v>
          </cell>
          <cell r="G650" t="str">
            <v>Load</v>
          </cell>
          <cell r="H650">
            <v>2242242</v>
          </cell>
        </row>
        <row r="651">
          <cell r="A651" t="str">
            <v>201709_MICROSOFT CORPORATION_40_6001498014</v>
          </cell>
          <cell r="B651">
            <v>2017</v>
          </cell>
          <cell r="C651" t="str">
            <v>09</v>
          </cell>
          <cell r="D651" t="str">
            <v>201709</v>
          </cell>
          <cell r="E651" t="str">
            <v>MICROSOFT CORPORATION_40</v>
          </cell>
          <cell r="F651">
            <v>6001498014</v>
          </cell>
          <cell r="G651" t="str">
            <v>Load</v>
          </cell>
          <cell r="H651">
            <v>83691</v>
          </cell>
        </row>
        <row r="652">
          <cell r="A652" t="str">
            <v>201709_MICROSOFT CORPORATION_40_6001536382</v>
          </cell>
          <cell r="B652">
            <v>2017</v>
          </cell>
          <cell r="C652" t="str">
            <v>09</v>
          </cell>
          <cell r="D652" t="str">
            <v>201709</v>
          </cell>
          <cell r="E652" t="str">
            <v>MICROSOFT CORPORATION_40</v>
          </cell>
          <cell r="F652">
            <v>6001536382</v>
          </cell>
          <cell r="G652" t="str">
            <v>Load</v>
          </cell>
          <cell r="H652">
            <v>163749</v>
          </cell>
        </row>
        <row r="653">
          <cell r="A653" t="str">
            <v>201709_MICROSOFT CORPORATION_40_6001539007</v>
          </cell>
          <cell r="B653">
            <v>2017</v>
          </cell>
          <cell r="C653" t="str">
            <v>09</v>
          </cell>
          <cell r="D653" t="str">
            <v>201709</v>
          </cell>
          <cell r="E653" t="str">
            <v>MICROSOFT CORPORATION_40</v>
          </cell>
          <cell r="F653">
            <v>6001539007</v>
          </cell>
          <cell r="G653" t="str">
            <v>Load</v>
          </cell>
          <cell r="H653">
            <v>731316</v>
          </cell>
        </row>
        <row r="654">
          <cell r="A654" t="str">
            <v>201709_MICROSOFT CORPORATION_40_6001539023</v>
          </cell>
          <cell r="B654">
            <v>2017</v>
          </cell>
          <cell r="C654" t="str">
            <v>09</v>
          </cell>
          <cell r="D654" t="str">
            <v>201709</v>
          </cell>
          <cell r="E654" t="str">
            <v>MICROSOFT CORPORATION_40</v>
          </cell>
          <cell r="F654">
            <v>6001539023</v>
          </cell>
          <cell r="G654" t="str">
            <v>Load</v>
          </cell>
          <cell r="H654">
            <v>865062</v>
          </cell>
        </row>
        <row r="655">
          <cell r="A655" t="str">
            <v>201709_MICROSOFT CORPORATION_40_6001563576</v>
          </cell>
          <cell r="B655">
            <v>2017</v>
          </cell>
          <cell r="C655" t="str">
            <v>09</v>
          </cell>
          <cell r="D655" t="str">
            <v>201709</v>
          </cell>
          <cell r="E655" t="str">
            <v>MICROSOFT CORPORATION_40</v>
          </cell>
          <cell r="F655">
            <v>6001563576</v>
          </cell>
          <cell r="G655" t="str">
            <v>Load</v>
          </cell>
          <cell r="H655">
            <v>230465</v>
          </cell>
        </row>
        <row r="656">
          <cell r="A656" t="str">
            <v>201709_MICROSOFT CORPORATION_40_6001608329</v>
          </cell>
          <cell r="B656">
            <v>2017</v>
          </cell>
          <cell r="C656" t="str">
            <v>09</v>
          </cell>
          <cell r="D656" t="str">
            <v>201709</v>
          </cell>
          <cell r="E656" t="str">
            <v>MICROSOFT CORPORATION_40</v>
          </cell>
          <cell r="F656">
            <v>6001608329</v>
          </cell>
          <cell r="G656" t="str">
            <v>Load</v>
          </cell>
          <cell r="H656">
            <v>82825</v>
          </cell>
        </row>
        <row r="657">
          <cell r="A657" t="str">
            <v>201709_MICROSOFT CORPORATION_40_6001657024</v>
          </cell>
          <cell r="B657">
            <v>2017</v>
          </cell>
          <cell r="C657" t="str">
            <v>09</v>
          </cell>
          <cell r="D657" t="str">
            <v>201709</v>
          </cell>
          <cell r="E657" t="str">
            <v>MICROSOFT CORPORATION_40</v>
          </cell>
          <cell r="F657">
            <v>6001657024</v>
          </cell>
          <cell r="G657" t="str">
            <v>Load</v>
          </cell>
          <cell r="H657">
            <v>164079</v>
          </cell>
        </row>
        <row r="658">
          <cell r="A658" t="str">
            <v>201709_MICROSOFT CORPORATION_40_6001659213</v>
          </cell>
          <cell r="B658">
            <v>2017</v>
          </cell>
          <cell r="C658" t="str">
            <v>09</v>
          </cell>
          <cell r="D658" t="str">
            <v>201709</v>
          </cell>
          <cell r="E658" t="str">
            <v>MICROSOFT CORPORATION_40</v>
          </cell>
          <cell r="F658">
            <v>6001659213</v>
          </cell>
          <cell r="G658" t="str">
            <v>Load</v>
          </cell>
          <cell r="H658">
            <v>196067</v>
          </cell>
        </row>
        <row r="659">
          <cell r="A659" t="str">
            <v>201709_MICROSOFT CORPORATION_40_6001659246</v>
          </cell>
          <cell r="B659">
            <v>2017</v>
          </cell>
          <cell r="C659" t="str">
            <v>09</v>
          </cell>
          <cell r="D659" t="str">
            <v>201709</v>
          </cell>
          <cell r="E659" t="str">
            <v>MICROSOFT CORPORATION_40</v>
          </cell>
          <cell r="F659">
            <v>6001659246</v>
          </cell>
          <cell r="G659" t="str">
            <v>Load</v>
          </cell>
          <cell r="H659">
            <v>36094</v>
          </cell>
        </row>
        <row r="660">
          <cell r="A660" t="str">
            <v>201709_MICROSOFT CORPORATION_40_6001672552</v>
          </cell>
          <cell r="B660">
            <v>2017</v>
          </cell>
          <cell r="C660" t="str">
            <v>09</v>
          </cell>
          <cell r="D660" t="str">
            <v>201709</v>
          </cell>
          <cell r="E660" t="str">
            <v>MICROSOFT CORPORATION_40</v>
          </cell>
          <cell r="F660">
            <v>6001672552</v>
          </cell>
          <cell r="G660" t="str">
            <v>Load</v>
          </cell>
          <cell r="H660">
            <v>286308</v>
          </cell>
        </row>
        <row r="661">
          <cell r="A661" t="str">
            <v>201709_MICROSOFT CORPORATION_40_6001695356</v>
          </cell>
          <cell r="B661">
            <v>2017</v>
          </cell>
          <cell r="C661" t="str">
            <v>09</v>
          </cell>
          <cell r="D661" t="str">
            <v>201709</v>
          </cell>
          <cell r="E661" t="str">
            <v>MICROSOFT CORPORATION_40</v>
          </cell>
          <cell r="F661">
            <v>6001695356</v>
          </cell>
          <cell r="G661" t="str">
            <v>Load</v>
          </cell>
          <cell r="H661">
            <v>1585</v>
          </cell>
        </row>
        <row r="662">
          <cell r="A662" t="str">
            <v>201709_MICROSOFT CORPORATION_40_6001738359</v>
          </cell>
          <cell r="B662">
            <v>2017</v>
          </cell>
          <cell r="C662" t="str">
            <v>09</v>
          </cell>
          <cell r="D662" t="str">
            <v>201709</v>
          </cell>
          <cell r="E662" t="str">
            <v>MICROSOFT CORPORATION_40</v>
          </cell>
          <cell r="F662">
            <v>6001738359</v>
          </cell>
          <cell r="G662" t="str">
            <v>Load</v>
          </cell>
          <cell r="H662">
            <v>459660</v>
          </cell>
        </row>
        <row r="663">
          <cell r="A663" t="str">
            <v>201709_MICROSOFT CORPORATION_40_6001756716</v>
          </cell>
          <cell r="B663">
            <v>2017</v>
          </cell>
          <cell r="C663" t="str">
            <v>09</v>
          </cell>
          <cell r="D663" t="str">
            <v>201709</v>
          </cell>
          <cell r="E663" t="str">
            <v>MICROSOFT CORPORATION_40</v>
          </cell>
          <cell r="F663">
            <v>6001756716</v>
          </cell>
          <cell r="G663" t="str">
            <v>Load</v>
          </cell>
          <cell r="H663">
            <v>244146</v>
          </cell>
        </row>
        <row r="664">
          <cell r="A664" t="str">
            <v>201709_MICROSOFT CORPORATION_40_6001771235</v>
          </cell>
          <cell r="B664">
            <v>2017</v>
          </cell>
          <cell r="C664" t="str">
            <v>09</v>
          </cell>
          <cell r="D664" t="str">
            <v>201709</v>
          </cell>
          <cell r="E664" t="str">
            <v>MICROSOFT CORPORATION_40</v>
          </cell>
          <cell r="F664">
            <v>6001771235</v>
          </cell>
          <cell r="G664" t="str">
            <v>Load</v>
          </cell>
          <cell r="H664">
            <v>119132</v>
          </cell>
        </row>
        <row r="665">
          <cell r="A665" t="str">
            <v>201709_MICROSOFT CORPORATION_40_6001783954</v>
          </cell>
          <cell r="B665">
            <v>2017</v>
          </cell>
          <cell r="C665" t="str">
            <v>09</v>
          </cell>
          <cell r="D665" t="str">
            <v>201709</v>
          </cell>
          <cell r="E665" t="str">
            <v>MICROSOFT CORPORATION_40</v>
          </cell>
          <cell r="F665">
            <v>6001783954</v>
          </cell>
          <cell r="G665" t="str">
            <v>Load</v>
          </cell>
          <cell r="H665">
            <v>93701</v>
          </cell>
        </row>
        <row r="666">
          <cell r="A666" t="str">
            <v>201709_MICROSOFT CORPORATION_40_6001789194</v>
          </cell>
          <cell r="B666">
            <v>2017</v>
          </cell>
          <cell r="C666" t="str">
            <v>09</v>
          </cell>
          <cell r="D666" t="str">
            <v>201709</v>
          </cell>
          <cell r="E666" t="str">
            <v>MICROSOFT CORPORATION_40</v>
          </cell>
          <cell r="F666">
            <v>6001789194</v>
          </cell>
          <cell r="G666" t="str">
            <v>Load</v>
          </cell>
          <cell r="H666">
            <v>247379</v>
          </cell>
        </row>
        <row r="667">
          <cell r="A667" t="str">
            <v>201709_MICROSOFT CORPORATION_40_6001801860</v>
          </cell>
          <cell r="B667">
            <v>2017</v>
          </cell>
          <cell r="C667" t="str">
            <v>09</v>
          </cell>
          <cell r="D667" t="str">
            <v>201709</v>
          </cell>
          <cell r="E667" t="str">
            <v>MICROSOFT CORPORATION_40</v>
          </cell>
          <cell r="F667">
            <v>6001801860</v>
          </cell>
          <cell r="G667" t="str">
            <v>Load</v>
          </cell>
          <cell r="H667">
            <v>70749</v>
          </cell>
        </row>
        <row r="668">
          <cell r="A668" t="str">
            <v>201709_MICROSOFT CORPORATION_40_6001808204</v>
          </cell>
          <cell r="B668">
            <v>2017</v>
          </cell>
          <cell r="C668" t="str">
            <v>09</v>
          </cell>
          <cell r="D668" t="str">
            <v>201709</v>
          </cell>
          <cell r="E668" t="str">
            <v>MICROSOFT CORPORATION_40</v>
          </cell>
          <cell r="F668">
            <v>6001808204</v>
          </cell>
          <cell r="G668" t="str">
            <v>Load</v>
          </cell>
          <cell r="H668">
            <v>785200</v>
          </cell>
        </row>
        <row r="669">
          <cell r="A669" t="str">
            <v>201709_MICROSOFT CORPORATION_40_6001813424</v>
          </cell>
          <cell r="B669">
            <v>2017</v>
          </cell>
          <cell r="C669" t="str">
            <v>09</v>
          </cell>
          <cell r="D669" t="str">
            <v>201709</v>
          </cell>
          <cell r="E669" t="str">
            <v>MICROSOFT CORPORATION_40</v>
          </cell>
          <cell r="F669">
            <v>6001813424</v>
          </cell>
          <cell r="G669" t="str">
            <v>Load</v>
          </cell>
          <cell r="H669">
            <v>232241</v>
          </cell>
        </row>
        <row r="670">
          <cell r="A670" t="str">
            <v>201709_MICROSOFT CORPORATION_40_6001827121</v>
          </cell>
          <cell r="B670">
            <v>2017</v>
          </cell>
          <cell r="C670" t="str">
            <v>09</v>
          </cell>
          <cell r="D670" t="str">
            <v>201709</v>
          </cell>
          <cell r="E670" t="str">
            <v>MICROSOFT CORPORATION_40</v>
          </cell>
          <cell r="F670">
            <v>6001827121</v>
          </cell>
          <cell r="G670" t="str">
            <v>Load</v>
          </cell>
          <cell r="H670">
            <v>208126</v>
          </cell>
        </row>
        <row r="671">
          <cell r="A671" t="str">
            <v>201709_MICROSOFT CORPORATION_40_6001827419</v>
          </cell>
          <cell r="B671">
            <v>2017</v>
          </cell>
          <cell r="C671" t="str">
            <v>09</v>
          </cell>
          <cell r="D671" t="str">
            <v>201709</v>
          </cell>
          <cell r="E671" t="str">
            <v>MICROSOFT CORPORATION_40</v>
          </cell>
          <cell r="F671">
            <v>6001827419</v>
          </cell>
          <cell r="G671" t="str">
            <v>Load</v>
          </cell>
          <cell r="H671">
            <v>260017</v>
          </cell>
        </row>
        <row r="672">
          <cell r="A672" t="str">
            <v>201709_MICROSOFT CORPORATION_40_6001840767</v>
          </cell>
          <cell r="B672">
            <v>2017</v>
          </cell>
          <cell r="C672" t="str">
            <v>09</v>
          </cell>
          <cell r="D672" t="str">
            <v>201709</v>
          </cell>
          <cell r="E672" t="str">
            <v>MICROSOFT CORPORATION_40</v>
          </cell>
          <cell r="F672">
            <v>6001840767</v>
          </cell>
          <cell r="G672" t="str">
            <v>Load</v>
          </cell>
          <cell r="H672">
            <v>150818</v>
          </cell>
        </row>
        <row r="673">
          <cell r="A673" t="str">
            <v>201709_MICROSOFT CORPORATION_40_6001906524</v>
          </cell>
          <cell r="B673">
            <v>2017</v>
          </cell>
          <cell r="C673" t="str">
            <v>09</v>
          </cell>
          <cell r="D673" t="str">
            <v>201709</v>
          </cell>
          <cell r="E673" t="str">
            <v>MICROSOFT CORPORATION_40</v>
          </cell>
          <cell r="F673">
            <v>6001906524</v>
          </cell>
          <cell r="G673" t="str">
            <v>Load</v>
          </cell>
          <cell r="H673">
            <v>276760</v>
          </cell>
        </row>
        <row r="674">
          <cell r="A674" t="str">
            <v>201709_MICROSOFT CORPORATION_40_6001935797</v>
          </cell>
          <cell r="B674">
            <v>2017</v>
          </cell>
          <cell r="C674" t="str">
            <v>09</v>
          </cell>
          <cell r="D674" t="str">
            <v>201709</v>
          </cell>
          <cell r="E674" t="str">
            <v>MICROSOFT CORPORATION_40</v>
          </cell>
          <cell r="F674">
            <v>6001935797</v>
          </cell>
          <cell r="G674" t="str">
            <v>Load</v>
          </cell>
          <cell r="H674">
            <v>290896</v>
          </cell>
        </row>
        <row r="675">
          <cell r="A675" t="str">
            <v>201709_MICROSOFT CORPORATION_40_6001960002</v>
          </cell>
          <cell r="B675">
            <v>2017</v>
          </cell>
          <cell r="C675" t="str">
            <v>09</v>
          </cell>
          <cell r="D675" t="str">
            <v>201709</v>
          </cell>
          <cell r="E675" t="str">
            <v>MICROSOFT CORPORATION_40</v>
          </cell>
          <cell r="F675">
            <v>6001960002</v>
          </cell>
          <cell r="G675" t="str">
            <v>Load</v>
          </cell>
          <cell r="H675">
            <v>389592</v>
          </cell>
        </row>
        <row r="676">
          <cell r="A676" t="str">
            <v>201709_MICROSOFT CORPORATION_40_6001986691</v>
          </cell>
          <cell r="B676">
            <v>2017</v>
          </cell>
          <cell r="C676" t="str">
            <v>09</v>
          </cell>
          <cell r="D676" t="str">
            <v>201709</v>
          </cell>
          <cell r="E676" t="str">
            <v>MICROSOFT CORPORATION_40</v>
          </cell>
          <cell r="F676">
            <v>6001986691</v>
          </cell>
          <cell r="G676" t="str">
            <v>Load</v>
          </cell>
          <cell r="H676">
            <v>313721</v>
          </cell>
        </row>
        <row r="677">
          <cell r="A677" t="str">
            <v>201709_Muckleshoot_26C_6000332324</v>
          </cell>
          <cell r="B677">
            <v>2017</v>
          </cell>
          <cell r="C677" t="str">
            <v>09</v>
          </cell>
          <cell r="D677" t="str">
            <v>201709</v>
          </cell>
          <cell r="E677" t="str">
            <v>Muckleshoot_26C</v>
          </cell>
          <cell r="F677">
            <v>6000332324</v>
          </cell>
          <cell r="G677" t="str">
            <v>Load</v>
          </cell>
          <cell r="H677">
            <v>174785</v>
          </cell>
        </row>
        <row r="678">
          <cell r="A678" t="str">
            <v>201709_Muckleshoot_26C_6000857176</v>
          </cell>
          <cell r="B678">
            <v>2017</v>
          </cell>
          <cell r="C678" t="str">
            <v>09</v>
          </cell>
          <cell r="D678" t="str">
            <v>201709</v>
          </cell>
          <cell r="E678" t="str">
            <v>Muckleshoot_26C</v>
          </cell>
          <cell r="F678">
            <v>6000857176</v>
          </cell>
          <cell r="G678" t="str">
            <v>Load</v>
          </cell>
          <cell r="H678">
            <v>165800</v>
          </cell>
        </row>
        <row r="679">
          <cell r="A679" t="str">
            <v>201709_Muckleshoot_40_6000174449</v>
          </cell>
          <cell r="B679">
            <v>2017</v>
          </cell>
          <cell r="C679" t="str">
            <v>09</v>
          </cell>
          <cell r="D679" t="str">
            <v>201709</v>
          </cell>
          <cell r="E679" t="str">
            <v>Muckleshoot_40</v>
          </cell>
          <cell r="F679">
            <v>6000174449</v>
          </cell>
          <cell r="G679" t="str">
            <v>Load</v>
          </cell>
          <cell r="H679">
            <v>304654</v>
          </cell>
        </row>
        <row r="680">
          <cell r="A680" t="str">
            <v>201709_Muckleshoot_40_6000361423</v>
          </cell>
          <cell r="B680">
            <v>2017</v>
          </cell>
          <cell r="C680" t="str">
            <v>09</v>
          </cell>
          <cell r="D680" t="str">
            <v>201709</v>
          </cell>
          <cell r="E680" t="str">
            <v>Muckleshoot_40</v>
          </cell>
          <cell r="F680">
            <v>6000361423</v>
          </cell>
          <cell r="G680" t="str">
            <v>Load</v>
          </cell>
          <cell r="H680">
            <v>44965</v>
          </cell>
        </row>
        <row r="681">
          <cell r="A681" t="str">
            <v>201709_Muckleshoot_40_6000858238</v>
          </cell>
          <cell r="B681">
            <v>2017</v>
          </cell>
          <cell r="C681" t="str">
            <v>09</v>
          </cell>
          <cell r="D681" t="str">
            <v>201709</v>
          </cell>
          <cell r="E681" t="str">
            <v>Muckleshoot_40</v>
          </cell>
          <cell r="F681">
            <v>6000858238</v>
          </cell>
          <cell r="G681" t="str">
            <v>Load</v>
          </cell>
          <cell r="H681">
            <v>433182</v>
          </cell>
        </row>
        <row r="682">
          <cell r="A682" t="str">
            <v>201709_Muckleshoot_40_6000858297</v>
          </cell>
          <cell r="B682">
            <v>2017</v>
          </cell>
          <cell r="C682" t="str">
            <v>09</v>
          </cell>
          <cell r="D682" t="str">
            <v>201709</v>
          </cell>
          <cell r="E682" t="str">
            <v>Muckleshoot_40</v>
          </cell>
          <cell r="F682">
            <v>6000858297</v>
          </cell>
          <cell r="G682" t="str">
            <v>Load</v>
          </cell>
          <cell r="H682">
            <v>408868</v>
          </cell>
        </row>
        <row r="683">
          <cell r="A683" t="str">
            <v>201709_Muckleshoot_40_6001031054</v>
          </cell>
          <cell r="B683">
            <v>2017</v>
          </cell>
          <cell r="C683" t="str">
            <v>09</v>
          </cell>
          <cell r="D683" t="str">
            <v>201709</v>
          </cell>
          <cell r="E683" t="str">
            <v>Muckleshoot_40</v>
          </cell>
          <cell r="F683">
            <v>6001031054</v>
          </cell>
          <cell r="G683" t="str">
            <v>Load</v>
          </cell>
          <cell r="H683">
            <v>0</v>
          </cell>
        </row>
        <row r="684">
          <cell r="A684" t="str">
            <v>201709_Muckleshoot_40_6001268374</v>
          </cell>
          <cell r="B684">
            <v>2017</v>
          </cell>
          <cell r="C684" t="str">
            <v>09</v>
          </cell>
          <cell r="D684" t="str">
            <v>201709</v>
          </cell>
          <cell r="E684" t="str">
            <v>Muckleshoot_40</v>
          </cell>
          <cell r="F684">
            <v>6001268374</v>
          </cell>
          <cell r="G684" t="str">
            <v>Load</v>
          </cell>
          <cell r="H684">
            <v>514351</v>
          </cell>
        </row>
        <row r="685">
          <cell r="A685" t="str">
            <v>201709_Muckleshoot_40_6001537821</v>
          </cell>
          <cell r="B685">
            <v>2017</v>
          </cell>
          <cell r="C685" t="str">
            <v>09</v>
          </cell>
          <cell r="D685" t="str">
            <v>201709</v>
          </cell>
          <cell r="E685" t="str">
            <v>Muckleshoot_40</v>
          </cell>
          <cell r="F685">
            <v>6001537821</v>
          </cell>
          <cell r="G685" t="str">
            <v>Load</v>
          </cell>
          <cell r="H685">
            <v>28485</v>
          </cell>
        </row>
        <row r="686">
          <cell r="A686" t="str">
            <v>201709_Muckleshoot_40_6001748988</v>
          </cell>
          <cell r="B686">
            <v>2017</v>
          </cell>
          <cell r="C686" t="str">
            <v>09</v>
          </cell>
          <cell r="D686" t="str">
            <v>201709</v>
          </cell>
          <cell r="E686" t="str">
            <v>Muckleshoot_40</v>
          </cell>
          <cell r="F686">
            <v>6001748988</v>
          </cell>
          <cell r="G686" t="str">
            <v>Load</v>
          </cell>
          <cell r="H686">
            <v>441233</v>
          </cell>
        </row>
        <row r="687">
          <cell r="A687" t="str">
            <v>201709_Muckleshoot_40_6001790196</v>
          </cell>
          <cell r="B687">
            <v>2017</v>
          </cell>
          <cell r="C687" t="str">
            <v>09</v>
          </cell>
          <cell r="D687" t="str">
            <v>201709</v>
          </cell>
          <cell r="E687" t="str">
            <v>Muckleshoot_40</v>
          </cell>
          <cell r="F687">
            <v>6001790196</v>
          </cell>
          <cell r="G687" t="str">
            <v>Load</v>
          </cell>
          <cell r="H687">
            <v>42187</v>
          </cell>
        </row>
        <row r="688">
          <cell r="A688" t="str">
            <v>201709_OVERLAKE HOSPITAL ASSOCIATION_40_6000702566</v>
          </cell>
          <cell r="B688">
            <v>2017</v>
          </cell>
          <cell r="C688" t="str">
            <v>09</v>
          </cell>
          <cell r="D688" t="str">
            <v>201709</v>
          </cell>
          <cell r="E688" t="str">
            <v>OVERLAKE HOSPITAL ASSOCIATION_40</v>
          </cell>
          <cell r="F688">
            <v>6000702566</v>
          </cell>
          <cell r="G688" t="str">
            <v>Load</v>
          </cell>
          <cell r="H688">
            <v>11052</v>
          </cell>
        </row>
        <row r="689">
          <cell r="A689" t="str">
            <v>201709_OVERLAKE HOSPITAL ASSOCIATION_40_6001326093</v>
          </cell>
          <cell r="B689">
            <v>2017</v>
          </cell>
          <cell r="C689" t="str">
            <v>09</v>
          </cell>
          <cell r="D689" t="str">
            <v>201709</v>
          </cell>
          <cell r="E689" t="str">
            <v>OVERLAKE HOSPITAL ASSOCIATION_40</v>
          </cell>
          <cell r="F689">
            <v>6001326093</v>
          </cell>
          <cell r="G689" t="str">
            <v>Load</v>
          </cell>
          <cell r="H689">
            <v>22743</v>
          </cell>
        </row>
        <row r="690">
          <cell r="A690" t="str">
            <v>201709_QWEST_26C_6000178291</v>
          </cell>
          <cell r="B690">
            <v>2017</v>
          </cell>
          <cell r="C690" t="str">
            <v>09</v>
          </cell>
          <cell r="D690" t="str">
            <v>201709</v>
          </cell>
          <cell r="E690" t="str">
            <v>QWEST_26C</v>
          </cell>
          <cell r="F690">
            <v>6000178291</v>
          </cell>
          <cell r="G690" t="str">
            <v>Load</v>
          </cell>
          <cell r="H690">
            <v>234610</v>
          </cell>
        </row>
        <row r="691">
          <cell r="A691" t="str">
            <v>201709_QWEST_26C_6000288574</v>
          </cell>
          <cell r="B691">
            <v>2017</v>
          </cell>
          <cell r="C691" t="str">
            <v>09</v>
          </cell>
          <cell r="D691" t="str">
            <v>201709</v>
          </cell>
          <cell r="E691" t="str">
            <v>QWEST_26C</v>
          </cell>
          <cell r="F691">
            <v>6000288574</v>
          </cell>
          <cell r="G691" t="str">
            <v>Load</v>
          </cell>
          <cell r="H691">
            <v>145623</v>
          </cell>
        </row>
        <row r="692">
          <cell r="A692" t="str">
            <v>201709_QWEST_26C_6000390211</v>
          </cell>
          <cell r="B692">
            <v>2017</v>
          </cell>
          <cell r="C692" t="str">
            <v>09</v>
          </cell>
          <cell r="D692" t="str">
            <v>201709</v>
          </cell>
          <cell r="E692" t="str">
            <v>QWEST_26C</v>
          </cell>
          <cell r="F692">
            <v>6000390211</v>
          </cell>
          <cell r="G692" t="str">
            <v>Load</v>
          </cell>
          <cell r="H692">
            <v>203020</v>
          </cell>
        </row>
        <row r="693">
          <cell r="A693" t="str">
            <v>201709_QWEST_26C_6000706972</v>
          </cell>
          <cell r="B693">
            <v>2017</v>
          </cell>
          <cell r="C693" t="str">
            <v>09</v>
          </cell>
          <cell r="D693" t="str">
            <v>201709</v>
          </cell>
          <cell r="E693" t="str">
            <v>QWEST_26C</v>
          </cell>
          <cell r="F693">
            <v>6000706972</v>
          </cell>
          <cell r="G693" t="str">
            <v>Load</v>
          </cell>
          <cell r="H693">
            <v>191160</v>
          </cell>
        </row>
        <row r="694">
          <cell r="A694" t="str">
            <v>201709_QWEST_26C_6001484643</v>
          </cell>
          <cell r="B694">
            <v>2017</v>
          </cell>
          <cell r="C694" t="str">
            <v>09</v>
          </cell>
          <cell r="D694" t="str">
            <v>201709</v>
          </cell>
          <cell r="E694" t="str">
            <v>QWEST_26C</v>
          </cell>
          <cell r="F694">
            <v>6001484643</v>
          </cell>
          <cell r="G694" t="str">
            <v>Load</v>
          </cell>
          <cell r="H694">
            <v>186123</v>
          </cell>
        </row>
        <row r="695">
          <cell r="A695" t="str">
            <v>201709_SAFEWAY_26C_6000015805</v>
          </cell>
          <cell r="B695">
            <v>2017</v>
          </cell>
          <cell r="C695" t="str">
            <v>09</v>
          </cell>
          <cell r="D695" t="str">
            <v>201709</v>
          </cell>
          <cell r="E695" t="str">
            <v>SAFEWAY_26C</v>
          </cell>
          <cell r="F695">
            <v>6000015805</v>
          </cell>
          <cell r="G695" t="str">
            <v>Load</v>
          </cell>
          <cell r="H695">
            <v>194077</v>
          </cell>
        </row>
        <row r="696">
          <cell r="A696" t="str">
            <v>201709_SAFEWAY_26C_6000054523</v>
          </cell>
          <cell r="B696">
            <v>2017</v>
          </cell>
          <cell r="C696" t="str">
            <v>09</v>
          </cell>
          <cell r="D696" t="str">
            <v>201709</v>
          </cell>
          <cell r="E696" t="str">
            <v>SAFEWAY_26C</v>
          </cell>
          <cell r="F696">
            <v>6000054523</v>
          </cell>
          <cell r="G696" t="str">
            <v>Load</v>
          </cell>
          <cell r="H696">
            <v>225622</v>
          </cell>
        </row>
        <row r="697">
          <cell r="A697" t="str">
            <v>201709_SAFEWAY_26C_6000111404</v>
          </cell>
          <cell r="B697">
            <v>2017</v>
          </cell>
          <cell r="C697" t="str">
            <v>09</v>
          </cell>
          <cell r="D697" t="str">
            <v>201709</v>
          </cell>
          <cell r="E697" t="str">
            <v>SAFEWAY_26C</v>
          </cell>
          <cell r="F697">
            <v>6000111404</v>
          </cell>
          <cell r="G697" t="str">
            <v>Load</v>
          </cell>
          <cell r="H697">
            <v>233519</v>
          </cell>
        </row>
        <row r="698">
          <cell r="A698" t="str">
            <v>201709_SAFEWAY_26C_6000164386</v>
          </cell>
          <cell r="B698">
            <v>2017</v>
          </cell>
          <cell r="C698" t="str">
            <v>09</v>
          </cell>
          <cell r="D698" t="str">
            <v>201709</v>
          </cell>
          <cell r="E698" t="str">
            <v>SAFEWAY_26C</v>
          </cell>
          <cell r="F698">
            <v>6000164386</v>
          </cell>
          <cell r="G698" t="str">
            <v>Load</v>
          </cell>
          <cell r="H698">
            <v>212793</v>
          </cell>
        </row>
        <row r="699">
          <cell r="A699" t="str">
            <v>201709_SAFEWAY_26C_6000187962</v>
          </cell>
          <cell r="B699">
            <v>2017</v>
          </cell>
          <cell r="C699" t="str">
            <v>09</v>
          </cell>
          <cell r="D699" t="str">
            <v>201709</v>
          </cell>
          <cell r="E699" t="str">
            <v>SAFEWAY_26C</v>
          </cell>
          <cell r="F699">
            <v>6000187962</v>
          </cell>
          <cell r="G699" t="str">
            <v>Load</v>
          </cell>
          <cell r="H699">
            <v>227822</v>
          </cell>
        </row>
        <row r="700">
          <cell r="A700" t="str">
            <v>201709_SAFEWAY_26C_6000215791</v>
          </cell>
          <cell r="B700">
            <v>2017</v>
          </cell>
          <cell r="C700" t="str">
            <v>09</v>
          </cell>
          <cell r="D700" t="str">
            <v>201709</v>
          </cell>
          <cell r="E700" t="str">
            <v>SAFEWAY_26C</v>
          </cell>
          <cell r="F700">
            <v>6000215791</v>
          </cell>
          <cell r="G700" t="str">
            <v>Load</v>
          </cell>
          <cell r="H700">
            <v>235225</v>
          </cell>
        </row>
        <row r="701">
          <cell r="A701" t="str">
            <v>201709_SAFEWAY_26C_6000229794</v>
          </cell>
          <cell r="B701">
            <v>2017</v>
          </cell>
          <cell r="C701" t="str">
            <v>09</v>
          </cell>
          <cell r="D701" t="str">
            <v>201709</v>
          </cell>
          <cell r="E701" t="str">
            <v>SAFEWAY_26C</v>
          </cell>
          <cell r="F701">
            <v>6000229794</v>
          </cell>
          <cell r="G701" t="str">
            <v>Load</v>
          </cell>
          <cell r="H701">
            <v>221502</v>
          </cell>
        </row>
        <row r="702">
          <cell r="A702" t="str">
            <v>201709_SAFEWAY_26C_6000230283</v>
          </cell>
          <cell r="B702">
            <v>2017</v>
          </cell>
          <cell r="C702" t="str">
            <v>09</v>
          </cell>
          <cell r="D702" t="str">
            <v>201709</v>
          </cell>
          <cell r="E702" t="str">
            <v>SAFEWAY_26C</v>
          </cell>
          <cell r="F702">
            <v>6000230283</v>
          </cell>
          <cell r="G702" t="str">
            <v>Load</v>
          </cell>
          <cell r="H702">
            <v>246157</v>
          </cell>
        </row>
        <row r="703">
          <cell r="A703" t="str">
            <v>201709_SAFEWAY_26C_6000306204</v>
          </cell>
          <cell r="B703">
            <v>2017</v>
          </cell>
          <cell r="C703" t="str">
            <v>09</v>
          </cell>
          <cell r="D703" t="str">
            <v>201709</v>
          </cell>
          <cell r="E703" t="str">
            <v>SAFEWAY_26C</v>
          </cell>
          <cell r="F703">
            <v>6000306204</v>
          </cell>
          <cell r="G703" t="str">
            <v>Load</v>
          </cell>
          <cell r="H703">
            <v>251097</v>
          </cell>
        </row>
        <row r="704">
          <cell r="A704" t="str">
            <v>201709_SAFEWAY_26C_6000388919</v>
          </cell>
          <cell r="B704">
            <v>2017</v>
          </cell>
          <cell r="C704" t="str">
            <v>09</v>
          </cell>
          <cell r="D704" t="str">
            <v>201709</v>
          </cell>
          <cell r="E704" t="str">
            <v>SAFEWAY_26C</v>
          </cell>
          <cell r="F704">
            <v>6000388919</v>
          </cell>
          <cell r="G704" t="str">
            <v>Load</v>
          </cell>
          <cell r="H704">
            <v>228585</v>
          </cell>
        </row>
        <row r="705">
          <cell r="A705" t="str">
            <v>201709_SAFEWAY_26C_6000400354</v>
          </cell>
          <cell r="B705">
            <v>2017</v>
          </cell>
          <cell r="C705" t="str">
            <v>09</v>
          </cell>
          <cell r="D705" t="str">
            <v>201709</v>
          </cell>
          <cell r="E705" t="str">
            <v>SAFEWAY_26C</v>
          </cell>
          <cell r="F705">
            <v>6000400354</v>
          </cell>
          <cell r="G705" t="str">
            <v>Load</v>
          </cell>
          <cell r="H705">
            <v>211425</v>
          </cell>
        </row>
        <row r="706">
          <cell r="A706" t="str">
            <v>201709_SAFEWAY_26C_6000417731</v>
          </cell>
          <cell r="B706">
            <v>2017</v>
          </cell>
          <cell r="C706" t="str">
            <v>09</v>
          </cell>
          <cell r="D706" t="str">
            <v>201709</v>
          </cell>
          <cell r="E706" t="str">
            <v>SAFEWAY_26C</v>
          </cell>
          <cell r="F706">
            <v>6000417731</v>
          </cell>
          <cell r="G706" t="str">
            <v>Load</v>
          </cell>
          <cell r="H706">
            <v>197092</v>
          </cell>
        </row>
        <row r="707">
          <cell r="A707" t="str">
            <v>201709_SAFEWAY_26C_6000563903</v>
          </cell>
          <cell r="B707">
            <v>2017</v>
          </cell>
          <cell r="C707" t="str">
            <v>09</v>
          </cell>
          <cell r="D707" t="str">
            <v>201709</v>
          </cell>
          <cell r="E707" t="str">
            <v>SAFEWAY_26C</v>
          </cell>
          <cell r="F707">
            <v>6000563903</v>
          </cell>
          <cell r="G707" t="str">
            <v>Load</v>
          </cell>
          <cell r="H707">
            <v>238151</v>
          </cell>
        </row>
        <row r="708">
          <cell r="A708" t="str">
            <v>201709_SAFEWAY_26C_6000663272</v>
          </cell>
          <cell r="B708">
            <v>2017</v>
          </cell>
          <cell r="C708" t="str">
            <v>09</v>
          </cell>
          <cell r="D708" t="str">
            <v>201709</v>
          </cell>
          <cell r="E708" t="str">
            <v>SAFEWAY_26C</v>
          </cell>
          <cell r="F708">
            <v>6000663272</v>
          </cell>
          <cell r="G708" t="str">
            <v>Load</v>
          </cell>
          <cell r="H708">
            <v>258804</v>
          </cell>
        </row>
        <row r="709">
          <cell r="A709" t="str">
            <v>201709_SAFEWAY_26C_6000794189</v>
          </cell>
          <cell r="B709">
            <v>2017</v>
          </cell>
          <cell r="C709" t="str">
            <v>09</v>
          </cell>
          <cell r="D709" t="str">
            <v>201709</v>
          </cell>
          <cell r="E709" t="str">
            <v>SAFEWAY_26C</v>
          </cell>
          <cell r="F709">
            <v>6000794189</v>
          </cell>
          <cell r="G709" t="str">
            <v>Load</v>
          </cell>
          <cell r="H709">
            <v>184555</v>
          </cell>
        </row>
        <row r="710">
          <cell r="A710" t="str">
            <v>201709_SAFEWAY_26C_6000841874</v>
          </cell>
          <cell r="B710">
            <v>2017</v>
          </cell>
          <cell r="C710" t="str">
            <v>09</v>
          </cell>
          <cell r="D710" t="str">
            <v>201709</v>
          </cell>
          <cell r="E710" t="str">
            <v>SAFEWAY_26C</v>
          </cell>
          <cell r="F710">
            <v>6000841874</v>
          </cell>
          <cell r="G710" t="str">
            <v>Load</v>
          </cell>
          <cell r="H710">
            <v>235485</v>
          </cell>
        </row>
        <row r="711">
          <cell r="A711" t="str">
            <v>201709_SAFEWAY_26C_6000845261</v>
          </cell>
          <cell r="B711">
            <v>2017</v>
          </cell>
          <cell r="C711" t="str">
            <v>09</v>
          </cell>
          <cell r="D711" t="str">
            <v>201709</v>
          </cell>
          <cell r="E711" t="str">
            <v>SAFEWAY_26C</v>
          </cell>
          <cell r="F711">
            <v>6000845261</v>
          </cell>
          <cell r="G711" t="str">
            <v>Load</v>
          </cell>
          <cell r="H711">
            <v>194792</v>
          </cell>
        </row>
        <row r="712">
          <cell r="A712" t="str">
            <v>201709_SAFEWAY_26C_6000888988</v>
          </cell>
          <cell r="B712">
            <v>2017</v>
          </cell>
          <cell r="C712" t="str">
            <v>09</v>
          </cell>
          <cell r="D712" t="str">
            <v>201709</v>
          </cell>
          <cell r="E712" t="str">
            <v>SAFEWAY_26C</v>
          </cell>
          <cell r="F712">
            <v>6000888988</v>
          </cell>
          <cell r="G712" t="str">
            <v>Load</v>
          </cell>
          <cell r="H712">
            <v>199089</v>
          </cell>
        </row>
        <row r="713">
          <cell r="A713" t="str">
            <v>201709_SAFEWAY_26C_6000976603</v>
          </cell>
          <cell r="B713">
            <v>2017</v>
          </cell>
          <cell r="C713" t="str">
            <v>09</v>
          </cell>
          <cell r="D713" t="str">
            <v>201709</v>
          </cell>
          <cell r="E713" t="str">
            <v>SAFEWAY_26C</v>
          </cell>
          <cell r="F713">
            <v>6000976603</v>
          </cell>
          <cell r="G713" t="str">
            <v>Load</v>
          </cell>
          <cell r="H713">
            <v>269969</v>
          </cell>
        </row>
        <row r="714">
          <cell r="A714" t="str">
            <v>201709_SAFEWAY_26C_6001004591</v>
          </cell>
          <cell r="B714">
            <v>2017</v>
          </cell>
          <cell r="C714" t="str">
            <v>09</v>
          </cell>
          <cell r="D714" t="str">
            <v>201709</v>
          </cell>
          <cell r="E714" t="str">
            <v>SAFEWAY_26C</v>
          </cell>
          <cell r="F714">
            <v>6001004591</v>
          </cell>
          <cell r="G714" t="str">
            <v>Load</v>
          </cell>
          <cell r="H714">
            <v>211216</v>
          </cell>
        </row>
        <row r="715">
          <cell r="A715" t="str">
            <v>201709_SAFEWAY_26C_6001009414</v>
          </cell>
          <cell r="B715">
            <v>2017</v>
          </cell>
          <cell r="C715" t="str">
            <v>09</v>
          </cell>
          <cell r="D715" t="str">
            <v>201709</v>
          </cell>
          <cell r="E715" t="str">
            <v>SAFEWAY_26C</v>
          </cell>
          <cell r="F715">
            <v>6001009414</v>
          </cell>
          <cell r="G715" t="str">
            <v>Load</v>
          </cell>
          <cell r="H715">
            <v>204611</v>
          </cell>
        </row>
        <row r="716">
          <cell r="A716" t="str">
            <v>201709_SAFEWAY_26C_6001016325</v>
          </cell>
          <cell r="B716">
            <v>2017</v>
          </cell>
          <cell r="C716" t="str">
            <v>09</v>
          </cell>
          <cell r="D716" t="str">
            <v>201709</v>
          </cell>
          <cell r="E716" t="str">
            <v>SAFEWAY_26C</v>
          </cell>
          <cell r="F716">
            <v>6001016325</v>
          </cell>
          <cell r="G716" t="str">
            <v>Load</v>
          </cell>
          <cell r="H716">
            <v>217678</v>
          </cell>
        </row>
        <row r="717">
          <cell r="A717" t="str">
            <v>201709_SAFEWAY_26C_6001049297</v>
          </cell>
          <cell r="B717">
            <v>2017</v>
          </cell>
          <cell r="C717" t="str">
            <v>09</v>
          </cell>
          <cell r="D717" t="str">
            <v>201709</v>
          </cell>
          <cell r="E717" t="str">
            <v>SAFEWAY_26C</v>
          </cell>
          <cell r="F717">
            <v>6001049297</v>
          </cell>
          <cell r="G717" t="str">
            <v>Load</v>
          </cell>
          <cell r="H717">
            <v>242900</v>
          </cell>
        </row>
        <row r="718">
          <cell r="A718" t="str">
            <v>201709_SAFEWAY_26C_6001079768</v>
          </cell>
          <cell r="B718">
            <v>2017</v>
          </cell>
          <cell r="C718" t="str">
            <v>09</v>
          </cell>
          <cell r="D718" t="str">
            <v>201709</v>
          </cell>
          <cell r="E718" t="str">
            <v>SAFEWAY_26C</v>
          </cell>
          <cell r="F718">
            <v>6001079768</v>
          </cell>
          <cell r="G718" t="str">
            <v>Load</v>
          </cell>
          <cell r="H718">
            <v>238999</v>
          </cell>
        </row>
        <row r="719">
          <cell r="A719" t="str">
            <v>201709_SAFEWAY_26C_6001091454</v>
          </cell>
          <cell r="B719">
            <v>2017</v>
          </cell>
          <cell r="C719" t="str">
            <v>09</v>
          </cell>
          <cell r="D719" t="str">
            <v>201709</v>
          </cell>
          <cell r="E719" t="str">
            <v>SAFEWAY_26C</v>
          </cell>
          <cell r="F719">
            <v>6001091454</v>
          </cell>
          <cell r="G719" t="str">
            <v>Load</v>
          </cell>
          <cell r="H719">
            <v>220531</v>
          </cell>
        </row>
        <row r="720">
          <cell r="A720" t="str">
            <v>201709_SAFEWAY_26C_6001108617</v>
          </cell>
          <cell r="B720">
            <v>2017</v>
          </cell>
          <cell r="C720" t="str">
            <v>09</v>
          </cell>
          <cell r="D720" t="str">
            <v>201709</v>
          </cell>
          <cell r="E720" t="str">
            <v>SAFEWAY_26C</v>
          </cell>
          <cell r="F720">
            <v>6001108617</v>
          </cell>
          <cell r="G720" t="str">
            <v>Load</v>
          </cell>
          <cell r="H720">
            <v>208646</v>
          </cell>
        </row>
        <row r="721">
          <cell r="A721" t="str">
            <v>201709_SAFEWAY_26C_6001160609</v>
          </cell>
          <cell r="B721">
            <v>2017</v>
          </cell>
          <cell r="C721" t="str">
            <v>09</v>
          </cell>
          <cell r="D721" t="str">
            <v>201709</v>
          </cell>
          <cell r="E721" t="str">
            <v>SAFEWAY_26C</v>
          </cell>
          <cell r="F721">
            <v>6001160609</v>
          </cell>
          <cell r="G721" t="str">
            <v>Load</v>
          </cell>
          <cell r="H721">
            <v>201564</v>
          </cell>
        </row>
        <row r="722">
          <cell r="A722" t="str">
            <v>201709_SAFEWAY_26C_6001189275</v>
          </cell>
          <cell r="B722">
            <v>2017</v>
          </cell>
          <cell r="C722" t="str">
            <v>09</v>
          </cell>
          <cell r="D722" t="str">
            <v>201709</v>
          </cell>
          <cell r="E722" t="str">
            <v>SAFEWAY_26C</v>
          </cell>
          <cell r="F722">
            <v>6001189275</v>
          </cell>
          <cell r="G722" t="str">
            <v>Load</v>
          </cell>
          <cell r="H722">
            <v>265585</v>
          </cell>
        </row>
        <row r="723">
          <cell r="A723" t="str">
            <v>201709_SAFEWAY_26C_6001249077</v>
          </cell>
          <cell r="B723">
            <v>2017</v>
          </cell>
          <cell r="C723" t="str">
            <v>09</v>
          </cell>
          <cell r="D723" t="str">
            <v>201709</v>
          </cell>
          <cell r="E723" t="str">
            <v>SAFEWAY_26C</v>
          </cell>
          <cell r="F723">
            <v>6001249077</v>
          </cell>
          <cell r="G723" t="str">
            <v>Load</v>
          </cell>
          <cell r="H723">
            <v>307792</v>
          </cell>
        </row>
        <row r="724">
          <cell r="A724" t="str">
            <v>201709_SAFEWAY_26C_6001259379</v>
          </cell>
          <cell r="B724">
            <v>2017</v>
          </cell>
          <cell r="C724" t="str">
            <v>09</v>
          </cell>
          <cell r="D724" t="str">
            <v>201709</v>
          </cell>
          <cell r="E724" t="str">
            <v>SAFEWAY_26C</v>
          </cell>
          <cell r="F724">
            <v>6001259379</v>
          </cell>
          <cell r="G724" t="str">
            <v>Load</v>
          </cell>
          <cell r="H724">
            <v>191575</v>
          </cell>
        </row>
        <row r="725">
          <cell r="A725" t="str">
            <v>201709_SAFEWAY_26C_6001264849</v>
          </cell>
          <cell r="B725">
            <v>2017</v>
          </cell>
          <cell r="C725" t="str">
            <v>09</v>
          </cell>
          <cell r="D725" t="str">
            <v>201709</v>
          </cell>
          <cell r="E725" t="str">
            <v>SAFEWAY_26C</v>
          </cell>
          <cell r="F725">
            <v>6001264849</v>
          </cell>
          <cell r="G725" t="str">
            <v>Load</v>
          </cell>
          <cell r="H725">
            <v>225576</v>
          </cell>
        </row>
        <row r="726">
          <cell r="A726" t="str">
            <v>201709_SAFEWAY_26C_6001457255</v>
          </cell>
          <cell r="B726">
            <v>2017</v>
          </cell>
          <cell r="C726" t="str">
            <v>09</v>
          </cell>
          <cell r="D726" t="str">
            <v>201709</v>
          </cell>
          <cell r="E726" t="str">
            <v>SAFEWAY_26C</v>
          </cell>
          <cell r="F726">
            <v>6001457255</v>
          </cell>
          <cell r="G726" t="str">
            <v>Load</v>
          </cell>
          <cell r="H726">
            <v>240944</v>
          </cell>
        </row>
        <row r="727">
          <cell r="A727" t="str">
            <v>201709_SAFEWAY_26C_6001515441</v>
          </cell>
          <cell r="B727">
            <v>2017</v>
          </cell>
          <cell r="C727" t="str">
            <v>09</v>
          </cell>
          <cell r="D727" t="str">
            <v>201709</v>
          </cell>
          <cell r="E727" t="str">
            <v>SAFEWAY_26C</v>
          </cell>
          <cell r="F727">
            <v>6001515441</v>
          </cell>
          <cell r="G727" t="str">
            <v>Load</v>
          </cell>
          <cell r="H727">
            <v>205580</v>
          </cell>
        </row>
        <row r="728">
          <cell r="A728" t="str">
            <v>201709_SAFEWAY_26C_6001524715</v>
          </cell>
          <cell r="B728">
            <v>2017</v>
          </cell>
          <cell r="C728" t="str">
            <v>09</v>
          </cell>
          <cell r="D728" t="str">
            <v>201709</v>
          </cell>
          <cell r="E728" t="str">
            <v>SAFEWAY_26C</v>
          </cell>
          <cell r="F728">
            <v>6001524715</v>
          </cell>
          <cell r="G728" t="str">
            <v>Load</v>
          </cell>
          <cell r="H728">
            <v>231305</v>
          </cell>
        </row>
        <row r="729">
          <cell r="A729" t="str">
            <v>201709_SAFEWAY_26C_6001631677</v>
          </cell>
          <cell r="B729">
            <v>2017</v>
          </cell>
          <cell r="C729" t="str">
            <v>09</v>
          </cell>
          <cell r="D729" t="str">
            <v>201709</v>
          </cell>
          <cell r="E729" t="str">
            <v>SAFEWAY_26C</v>
          </cell>
          <cell r="F729">
            <v>6001631677</v>
          </cell>
          <cell r="G729" t="str">
            <v>Load</v>
          </cell>
          <cell r="H729">
            <v>180141</v>
          </cell>
        </row>
        <row r="730">
          <cell r="A730" t="str">
            <v>201709_SAFEWAY_26C_6001700230</v>
          </cell>
          <cell r="B730">
            <v>2017</v>
          </cell>
          <cell r="C730" t="str">
            <v>09</v>
          </cell>
          <cell r="D730" t="str">
            <v>201709</v>
          </cell>
          <cell r="E730" t="str">
            <v>SAFEWAY_26C</v>
          </cell>
          <cell r="F730">
            <v>6001700230</v>
          </cell>
          <cell r="G730" t="str">
            <v>Load</v>
          </cell>
          <cell r="H730">
            <v>187744</v>
          </cell>
        </row>
        <row r="731">
          <cell r="A731" t="str">
            <v>201709_SAFEWAY_26C_6001713191</v>
          </cell>
          <cell r="B731">
            <v>2017</v>
          </cell>
          <cell r="C731" t="str">
            <v>09</v>
          </cell>
          <cell r="D731" t="str">
            <v>201709</v>
          </cell>
          <cell r="E731" t="str">
            <v>SAFEWAY_26C</v>
          </cell>
          <cell r="F731">
            <v>6001713191</v>
          </cell>
          <cell r="G731" t="str">
            <v>Load</v>
          </cell>
          <cell r="H731">
            <v>182674</v>
          </cell>
        </row>
        <row r="732">
          <cell r="A732" t="str">
            <v>201709_SAFEWAY_26C_6001758318</v>
          </cell>
          <cell r="B732">
            <v>2017</v>
          </cell>
          <cell r="C732" t="str">
            <v>09</v>
          </cell>
          <cell r="D732" t="str">
            <v>201709</v>
          </cell>
          <cell r="E732" t="str">
            <v>SAFEWAY_26C</v>
          </cell>
          <cell r="F732">
            <v>6001758318</v>
          </cell>
          <cell r="G732" t="str">
            <v>Load</v>
          </cell>
          <cell r="H732">
            <v>236429</v>
          </cell>
        </row>
        <row r="733">
          <cell r="A733" t="str">
            <v>201709_SAFEWAY_26C_6001760916</v>
          </cell>
          <cell r="B733">
            <v>2017</v>
          </cell>
          <cell r="C733" t="str">
            <v>09</v>
          </cell>
          <cell r="D733" t="str">
            <v>201709</v>
          </cell>
          <cell r="E733" t="str">
            <v>SAFEWAY_26C</v>
          </cell>
          <cell r="F733">
            <v>6001760916</v>
          </cell>
          <cell r="G733" t="str">
            <v>Load</v>
          </cell>
          <cell r="H733">
            <v>219100</v>
          </cell>
        </row>
        <row r="734">
          <cell r="A734" t="str">
            <v>201709_SAFEWAY_26C_6001780241</v>
          </cell>
          <cell r="B734">
            <v>2017</v>
          </cell>
          <cell r="C734" t="str">
            <v>09</v>
          </cell>
          <cell r="D734" t="str">
            <v>201709</v>
          </cell>
          <cell r="E734" t="str">
            <v>SAFEWAY_26C</v>
          </cell>
          <cell r="F734">
            <v>6001780241</v>
          </cell>
          <cell r="G734" t="str">
            <v>Load</v>
          </cell>
          <cell r="H734">
            <v>254883</v>
          </cell>
        </row>
        <row r="735">
          <cell r="A735" t="str">
            <v>201709_SAFEWAY_26C_6001884228</v>
          </cell>
          <cell r="B735">
            <v>2017</v>
          </cell>
          <cell r="C735" t="str">
            <v>09</v>
          </cell>
          <cell r="D735" t="str">
            <v>201709</v>
          </cell>
          <cell r="E735" t="str">
            <v>SAFEWAY_26C</v>
          </cell>
          <cell r="F735">
            <v>6001884228</v>
          </cell>
          <cell r="G735" t="str">
            <v>Load</v>
          </cell>
          <cell r="H735">
            <v>244009</v>
          </cell>
        </row>
        <row r="736">
          <cell r="A736" t="str">
            <v>201709_SAFEWAY_26C_6001902898</v>
          </cell>
          <cell r="B736">
            <v>2017</v>
          </cell>
          <cell r="C736" t="str">
            <v>09</v>
          </cell>
          <cell r="D736" t="str">
            <v>201709</v>
          </cell>
          <cell r="E736" t="str">
            <v>SAFEWAY_26C</v>
          </cell>
          <cell r="F736">
            <v>6001902898</v>
          </cell>
          <cell r="G736" t="str">
            <v>Load</v>
          </cell>
          <cell r="H736">
            <v>178375</v>
          </cell>
        </row>
        <row r="737">
          <cell r="A737" t="str">
            <v>201709_STARBUCKS COFFEE CO_26C_6000479872</v>
          </cell>
          <cell r="B737">
            <v>2017</v>
          </cell>
          <cell r="C737" t="str">
            <v>09</v>
          </cell>
          <cell r="D737" t="str">
            <v>201709</v>
          </cell>
          <cell r="E737" t="str">
            <v>STARBUCKS COFFEE CO_26C</v>
          </cell>
          <cell r="F737">
            <v>6000479872</v>
          </cell>
          <cell r="G737" t="str">
            <v>Load</v>
          </cell>
          <cell r="H737">
            <v>448157</v>
          </cell>
        </row>
        <row r="738">
          <cell r="A738" t="str">
            <v>201709_STARBUCKS COFFEE CO_26C_6000480323</v>
          </cell>
          <cell r="B738">
            <v>2017</v>
          </cell>
          <cell r="C738" t="str">
            <v>09</v>
          </cell>
          <cell r="D738" t="str">
            <v>201709</v>
          </cell>
          <cell r="E738" t="str">
            <v>STARBUCKS COFFEE CO_26C</v>
          </cell>
          <cell r="F738">
            <v>6000480323</v>
          </cell>
          <cell r="G738" t="str">
            <v>Load</v>
          </cell>
          <cell r="H738">
            <v>253805</v>
          </cell>
        </row>
        <row r="739">
          <cell r="A739" t="str">
            <v>201709_SWEDISH HEALTH SERVICES_26C_6000590940</v>
          </cell>
          <cell r="B739">
            <v>2017</v>
          </cell>
          <cell r="C739" t="str">
            <v>09</v>
          </cell>
          <cell r="D739" t="str">
            <v>201709</v>
          </cell>
          <cell r="E739" t="str">
            <v>SWEDISH HEALTH SERVICES_26C</v>
          </cell>
          <cell r="F739">
            <v>6000590940</v>
          </cell>
          <cell r="G739" t="str">
            <v>Load</v>
          </cell>
          <cell r="H739">
            <v>278684</v>
          </cell>
        </row>
        <row r="740">
          <cell r="A740" t="str">
            <v>201709_SWEDISH HEALTH SERVICES_26C_6001338813</v>
          </cell>
          <cell r="B740">
            <v>2017</v>
          </cell>
          <cell r="C740" t="str">
            <v>09</v>
          </cell>
          <cell r="D740" t="str">
            <v>201709</v>
          </cell>
          <cell r="E740" t="str">
            <v>SWEDISH HEALTH SERVICES_26C</v>
          </cell>
          <cell r="F740">
            <v>6001338813</v>
          </cell>
          <cell r="G740" t="str">
            <v>Load</v>
          </cell>
          <cell r="H740">
            <v>223386</v>
          </cell>
        </row>
        <row r="741">
          <cell r="A741" t="str">
            <v>201709_T-MOBILE WEST CORPORATION_26C_6000309741</v>
          </cell>
          <cell r="B741">
            <v>2017</v>
          </cell>
          <cell r="C741" t="str">
            <v>09</v>
          </cell>
          <cell r="D741" t="str">
            <v>201709</v>
          </cell>
          <cell r="E741" t="str">
            <v>T-MOBILE WEST CORPORATION_26C</v>
          </cell>
          <cell r="F741">
            <v>6000309741</v>
          </cell>
          <cell r="G741" t="str">
            <v>Load</v>
          </cell>
          <cell r="H741">
            <v>831826</v>
          </cell>
        </row>
        <row r="742">
          <cell r="A742" t="str">
            <v>201709_T-MOBILE WEST CORPORATION_26C_6001215704</v>
          </cell>
          <cell r="B742">
            <v>2017</v>
          </cell>
          <cell r="C742" t="str">
            <v>09</v>
          </cell>
          <cell r="D742" t="str">
            <v>201709</v>
          </cell>
          <cell r="E742" t="str">
            <v>T-MOBILE WEST CORPORATION_26C</v>
          </cell>
          <cell r="F742">
            <v>6001215704</v>
          </cell>
          <cell r="G742" t="str">
            <v>Load</v>
          </cell>
          <cell r="H742">
            <v>944295</v>
          </cell>
        </row>
        <row r="743">
          <cell r="A743" t="str">
            <v>201709_TARGET_26C_6000135974</v>
          </cell>
          <cell r="B743">
            <v>2017</v>
          </cell>
          <cell r="C743" t="str">
            <v>09</v>
          </cell>
          <cell r="D743" t="str">
            <v>201709</v>
          </cell>
          <cell r="E743" t="str">
            <v>TARGET_26C</v>
          </cell>
          <cell r="F743">
            <v>6000135974</v>
          </cell>
          <cell r="G743" t="str">
            <v>Load</v>
          </cell>
          <cell r="H743">
            <v>155563</v>
          </cell>
        </row>
        <row r="744">
          <cell r="A744" t="str">
            <v>201709_TARGET_26C_6000288250</v>
          </cell>
          <cell r="B744">
            <v>2017</v>
          </cell>
          <cell r="C744" t="str">
            <v>09</v>
          </cell>
          <cell r="D744" t="str">
            <v>201709</v>
          </cell>
          <cell r="E744" t="str">
            <v>TARGET_26C</v>
          </cell>
          <cell r="F744">
            <v>6000288250</v>
          </cell>
          <cell r="G744" t="str">
            <v>Load</v>
          </cell>
          <cell r="H744">
            <v>212751</v>
          </cell>
        </row>
        <row r="745">
          <cell r="A745" t="str">
            <v>201709_TARGET_26C_6001342706</v>
          </cell>
          <cell r="B745">
            <v>2017</v>
          </cell>
          <cell r="C745" t="str">
            <v>09</v>
          </cell>
          <cell r="D745" t="str">
            <v>201709</v>
          </cell>
          <cell r="E745" t="str">
            <v>TARGET_26C</v>
          </cell>
          <cell r="F745">
            <v>6001342706</v>
          </cell>
          <cell r="G745" t="str">
            <v>Load</v>
          </cell>
          <cell r="H745">
            <v>161457</v>
          </cell>
        </row>
        <row r="746">
          <cell r="A746" t="str">
            <v>201709_TARGET_26C_6001566568</v>
          </cell>
          <cell r="B746">
            <v>2017</v>
          </cell>
          <cell r="C746" t="str">
            <v>09</v>
          </cell>
          <cell r="D746" t="str">
            <v>201709</v>
          </cell>
          <cell r="E746" t="str">
            <v>TARGET_26C</v>
          </cell>
          <cell r="F746">
            <v>6001566568</v>
          </cell>
          <cell r="G746" t="str">
            <v>Load</v>
          </cell>
          <cell r="H746">
            <v>143288</v>
          </cell>
        </row>
        <row r="747">
          <cell r="A747" t="str">
            <v>201709_TARGET_26C_6001825857</v>
          </cell>
          <cell r="B747">
            <v>2017</v>
          </cell>
          <cell r="C747" t="str">
            <v>09</v>
          </cell>
          <cell r="D747" t="str">
            <v>201709</v>
          </cell>
          <cell r="E747" t="str">
            <v>TARGET_26C</v>
          </cell>
          <cell r="F747">
            <v>6001825857</v>
          </cell>
          <cell r="G747" t="str">
            <v>Load</v>
          </cell>
          <cell r="H747">
            <v>140416</v>
          </cell>
        </row>
        <row r="748">
          <cell r="A748" t="str">
            <v>201709_THE BOEING COMPANY_31I_6000105855</v>
          </cell>
          <cell r="B748">
            <v>2017</v>
          </cell>
          <cell r="C748" t="str">
            <v>09</v>
          </cell>
          <cell r="D748" t="str">
            <v>201709</v>
          </cell>
          <cell r="E748" t="str">
            <v>THE BOEING COMPANY_31I</v>
          </cell>
          <cell r="F748">
            <v>6000105855</v>
          </cell>
          <cell r="G748" t="str">
            <v>Load</v>
          </cell>
          <cell r="H748">
            <v>6224</v>
          </cell>
        </row>
        <row r="749">
          <cell r="A749" t="str">
            <v>201709_THE BOEING COMPANY_31I_6000891342</v>
          </cell>
          <cell r="B749">
            <v>2017</v>
          </cell>
          <cell r="C749" t="str">
            <v>09</v>
          </cell>
          <cell r="D749" t="str">
            <v>201709</v>
          </cell>
          <cell r="E749" t="str">
            <v>THE BOEING COMPANY_31I</v>
          </cell>
          <cell r="F749">
            <v>6000891342</v>
          </cell>
          <cell r="G749" t="str">
            <v>Load</v>
          </cell>
          <cell r="H749">
            <v>43109</v>
          </cell>
        </row>
        <row r="750">
          <cell r="A750" t="str">
            <v>201709_THE BOEING COMPANY_31I_6001241534</v>
          </cell>
          <cell r="B750">
            <v>2017</v>
          </cell>
          <cell r="C750" t="str">
            <v>09</v>
          </cell>
          <cell r="D750" t="str">
            <v>201709</v>
          </cell>
          <cell r="E750" t="str">
            <v>THE BOEING COMPANY_31I</v>
          </cell>
          <cell r="F750">
            <v>6001241534</v>
          </cell>
          <cell r="G750" t="str">
            <v>Load</v>
          </cell>
          <cell r="H750">
            <v>7190</v>
          </cell>
        </row>
        <row r="751">
          <cell r="A751" t="str">
            <v>201709_THE BOEING COMPANY_31I_6001380406</v>
          </cell>
          <cell r="B751">
            <v>2017</v>
          </cell>
          <cell r="C751" t="str">
            <v>09</v>
          </cell>
          <cell r="D751" t="str">
            <v>201709</v>
          </cell>
          <cell r="E751" t="str">
            <v>THE BOEING COMPANY_31I</v>
          </cell>
          <cell r="F751">
            <v>6001380406</v>
          </cell>
          <cell r="G751" t="str">
            <v>Load</v>
          </cell>
          <cell r="H751">
            <v>434642</v>
          </cell>
        </row>
        <row r="752">
          <cell r="A752" t="str">
            <v>201709_THE BOEING COMPANY_31I_6001773457</v>
          </cell>
          <cell r="B752">
            <v>2017</v>
          </cell>
          <cell r="C752" t="str">
            <v>09</v>
          </cell>
          <cell r="D752" t="str">
            <v>201709</v>
          </cell>
          <cell r="E752" t="str">
            <v>THE BOEING COMPANY_31I</v>
          </cell>
          <cell r="F752">
            <v>6001773457</v>
          </cell>
          <cell r="G752" t="str">
            <v>Load</v>
          </cell>
          <cell r="H752">
            <v>466883</v>
          </cell>
        </row>
        <row r="753">
          <cell r="A753" t="str">
            <v>201709_VALLEY MEDICAL CENTER_40_6000054246</v>
          </cell>
          <cell r="B753">
            <v>2017</v>
          </cell>
          <cell r="C753" t="str">
            <v>09</v>
          </cell>
          <cell r="D753" t="str">
            <v>201709</v>
          </cell>
          <cell r="E753" t="str">
            <v>VALLEY MEDICAL CENTER_40</v>
          </cell>
          <cell r="F753">
            <v>6000054246</v>
          </cell>
          <cell r="G753" t="str">
            <v>Load</v>
          </cell>
          <cell r="H753">
            <v>10521</v>
          </cell>
        </row>
        <row r="754">
          <cell r="A754" t="str">
            <v>201709_VALLEY MEDICAL CENTER_40_6000895371</v>
          </cell>
          <cell r="B754">
            <v>2017</v>
          </cell>
          <cell r="C754" t="str">
            <v>09</v>
          </cell>
          <cell r="D754" t="str">
            <v>201709</v>
          </cell>
          <cell r="E754" t="str">
            <v>VALLEY MEDICAL CENTER_40</v>
          </cell>
          <cell r="F754">
            <v>6000895371</v>
          </cell>
          <cell r="G754" t="str">
            <v>Load</v>
          </cell>
          <cell r="H754">
            <v>18727</v>
          </cell>
        </row>
        <row r="755">
          <cell r="A755" t="str">
            <v>201709_VALLEY MEDICAL CENTER_40_6000964765</v>
          </cell>
          <cell r="B755">
            <v>2017</v>
          </cell>
          <cell r="C755" t="str">
            <v>09</v>
          </cell>
          <cell r="D755" t="str">
            <v>201709</v>
          </cell>
          <cell r="E755" t="str">
            <v>VALLEY MEDICAL CENTER_40</v>
          </cell>
          <cell r="F755">
            <v>6000964765</v>
          </cell>
          <cell r="G755" t="str">
            <v>Load</v>
          </cell>
          <cell r="H755">
            <v>18271</v>
          </cell>
        </row>
        <row r="756">
          <cell r="A756" t="str">
            <v>201709_VALLEY MEDICAL CENTER_40_6001576313</v>
          </cell>
          <cell r="B756">
            <v>2017</v>
          </cell>
          <cell r="C756" t="str">
            <v>09</v>
          </cell>
          <cell r="D756" t="str">
            <v>201709</v>
          </cell>
          <cell r="E756" t="str">
            <v>VALLEY MEDICAL CENTER_40</v>
          </cell>
          <cell r="F756">
            <v>6001576313</v>
          </cell>
          <cell r="G756" t="str">
            <v>Load</v>
          </cell>
          <cell r="H756">
            <v>2438111</v>
          </cell>
        </row>
        <row r="757">
          <cell r="A757" t="str">
            <v>201709_VALLEY MEDICAL CENTER_40_6001665588</v>
          </cell>
          <cell r="B757">
            <v>2017</v>
          </cell>
          <cell r="C757" t="str">
            <v>09</v>
          </cell>
          <cell r="D757" t="str">
            <v>201709</v>
          </cell>
          <cell r="E757" t="str">
            <v>VALLEY MEDICAL CENTER_40</v>
          </cell>
          <cell r="F757">
            <v>6001665588</v>
          </cell>
          <cell r="G757" t="str">
            <v>Load</v>
          </cell>
          <cell r="H757">
            <v>5876</v>
          </cell>
        </row>
        <row r="758">
          <cell r="A758" t="str">
            <v>201709_VALLEY MEDICAL CENTER_40_6001724304</v>
          </cell>
          <cell r="B758">
            <v>2017</v>
          </cell>
          <cell r="C758" t="str">
            <v>09</v>
          </cell>
          <cell r="D758" t="str">
            <v>201709</v>
          </cell>
          <cell r="E758" t="str">
            <v>VALLEY MEDICAL CENTER_40</v>
          </cell>
          <cell r="F758">
            <v>6001724304</v>
          </cell>
          <cell r="G758" t="str">
            <v>Load</v>
          </cell>
          <cell r="H758">
            <v>10310</v>
          </cell>
        </row>
        <row r="759">
          <cell r="A759" t="str">
            <v>201709_VALLEY MEDICAL CENTER_40_6001779230</v>
          </cell>
          <cell r="B759">
            <v>2017</v>
          </cell>
          <cell r="C759" t="str">
            <v>09</v>
          </cell>
          <cell r="D759" t="str">
            <v>201709</v>
          </cell>
          <cell r="E759" t="str">
            <v>VALLEY MEDICAL CENTER_40</v>
          </cell>
          <cell r="F759">
            <v>6001779230</v>
          </cell>
          <cell r="G759" t="str">
            <v>Load</v>
          </cell>
          <cell r="H759">
            <v>11001</v>
          </cell>
        </row>
        <row r="760">
          <cell r="A760" t="str">
            <v>201709_VALLEY MEDICAL CENTER_40_6001900278</v>
          </cell>
          <cell r="B760">
            <v>2017</v>
          </cell>
          <cell r="C760" t="str">
            <v>09</v>
          </cell>
          <cell r="D760" t="str">
            <v>201709</v>
          </cell>
          <cell r="E760" t="str">
            <v>VALLEY MEDICAL CENTER_40</v>
          </cell>
          <cell r="F760">
            <v>6001900278</v>
          </cell>
          <cell r="G760" t="str">
            <v>Load</v>
          </cell>
          <cell r="H760">
            <v>12068</v>
          </cell>
        </row>
        <row r="761">
          <cell r="A761" t="str">
            <v>201709_WA State_26C_6000444664</v>
          </cell>
          <cell r="B761">
            <v>2017</v>
          </cell>
          <cell r="C761" t="str">
            <v>09</v>
          </cell>
          <cell r="D761" t="str">
            <v>201709</v>
          </cell>
          <cell r="E761" t="str">
            <v>WA State_26C</v>
          </cell>
          <cell r="F761">
            <v>6000444664</v>
          </cell>
          <cell r="G761" t="str">
            <v>Load</v>
          </cell>
          <cell r="H761">
            <v>74317</v>
          </cell>
        </row>
        <row r="762">
          <cell r="A762" t="str">
            <v>201709_WA State_26C_6000979593</v>
          </cell>
          <cell r="B762">
            <v>2017</v>
          </cell>
          <cell r="C762" t="str">
            <v>09</v>
          </cell>
          <cell r="D762" t="str">
            <v>201709</v>
          </cell>
          <cell r="E762" t="str">
            <v>WA State_26C</v>
          </cell>
          <cell r="F762">
            <v>6000979593</v>
          </cell>
          <cell r="G762" t="str">
            <v>Load</v>
          </cell>
          <cell r="H762">
            <v>102966</v>
          </cell>
        </row>
        <row r="763">
          <cell r="A763" t="str">
            <v>201709_WA State_26C_6001046007</v>
          </cell>
          <cell r="B763">
            <v>2017</v>
          </cell>
          <cell r="C763" t="str">
            <v>09</v>
          </cell>
          <cell r="D763" t="str">
            <v>201709</v>
          </cell>
          <cell r="E763" t="str">
            <v>WA State_26C</v>
          </cell>
          <cell r="F763">
            <v>6001046007</v>
          </cell>
          <cell r="G763" t="str">
            <v>Load</v>
          </cell>
          <cell r="H763">
            <v>140542</v>
          </cell>
        </row>
        <row r="764">
          <cell r="A764" t="str">
            <v>201709_WA State_31C_6000150707</v>
          </cell>
          <cell r="B764">
            <v>2017</v>
          </cell>
          <cell r="C764" t="str">
            <v>09</v>
          </cell>
          <cell r="D764" t="str">
            <v>201709</v>
          </cell>
          <cell r="E764" t="str">
            <v>WA State_31C</v>
          </cell>
          <cell r="F764">
            <v>6000150707</v>
          </cell>
          <cell r="G764" t="str">
            <v>Load</v>
          </cell>
        </row>
        <row r="765">
          <cell r="A765" t="str">
            <v>201709_WA State_31C_6000353941</v>
          </cell>
          <cell r="B765">
            <v>2017</v>
          </cell>
          <cell r="C765" t="str">
            <v>09</v>
          </cell>
          <cell r="D765" t="str">
            <v>201709</v>
          </cell>
          <cell r="E765" t="str">
            <v>WA State_31C</v>
          </cell>
          <cell r="F765">
            <v>6000353941</v>
          </cell>
          <cell r="G765" t="str">
            <v>Load</v>
          </cell>
          <cell r="H765">
            <v>15873</v>
          </cell>
        </row>
        <row r="766">
          <cell r="A766" t="str">
            <v>201709_WA State_31C_6000408341</v>
          </cell>
          <cell r="B766">
            <v>2017</v>
          </cell>
          <cell r="C766" t="str">
            <v>09</v>
          </cell>
          <cell r="D766" t="str">
            <v>201709</v>
          </cell>
          <cell r="E766" t="str">
            <v>WA State_31C</v>
          </cell>
          <cell r="F766">
            <v>6000408341</v>
          </cell>
          <cell r="G766" t="str">
            <v>Load</v>
          </cell>
          <cell r="H766">
            <v>19917</v>
          </cell>
        </row>
        <row r="767">
          <cell r="A767" t="str">
            <v>201709_WA State_31C_6000710906</v>
          </cell>
          <cell r="B767">
            <v>2017</v>
          </cell>
          <cell r="C767" t="str">
            <v>09</v>
          </cell>
          <cell r="D767" t="str">
            <v>201709</v>
          </cell>
          <cell r="E767" t="str">
            <v>WA State_31C</v>
          </cell>
          <cell r="F767">
            <v>6000710906</v>
          </cell>
          <cell r="G767" t="str">
            <v>Load</v>
          </cell>
          <cell r="H767">
            <v>58812</v>
          </cell>
        </row>
        <row r="768">
          <cell r="A768" t="str">
            <v>201709_WA State_31C_6000750763</v>
          </cell>
          <cell r="B768">
            <v>2017</v>
          </cell>
          <cell r="C768" t="str">
            <v>09</v>
          </cell>
          <cell r="D768" t="str">
            <v>201709</v>
          </cell>
          <cell r="E768" t="str">
            <v>WA State_31C</v>
          </cell>
          <cell r="F768">
            <v>6000750763</v>
          </cell>
          <cell r="G768" t="str">
            <v>Load</v>
          </cell>
          <cell r="H768">
            <v>10303</v>
          </cell>
        </row>
        <row r="769">
          <cell r="A769" t="str">
            <v>201709_WA State_31C_6000886666</v>
          </cell>
          <cell r="B769">
            <v>2017</v>
          </cell>
          <cell r="C769" t="str">
            <v>09</v>
          </cell>
          <cell r="D769" t="str">
            <v>201709</v>
          </cell>
          <cell r="E769" t="str">
            <v>WA State_31C</v>
          </cell>
          <cell r="F769">
            <v>6000886666</v>
          </cell>
          <cell r="G769" t="str">
            <v>Load</v>
          </cell>
          <cell r="H769">
            <v>30429</v>
          </cell>
        </row>
        <row r="770">
          <cell r="A770" t="str">
            <v>201709_WA State_31C_6000975670</v>
          </cell>
          <cell r="B770">
            <v>2017</v>
          </cell>
          <cell r="C770" t="str">
            <v>09</v>
          </cell>
          <cell r="D770" t="str">
            <v>201709</v>
          </cell>
          <cell r="E770" t="str">
            <v>WA State_31C</v>
          </cell>
          <cell r="F770">
            <v>6000975670</v>
          </cell>
          <cell r="G770" t="str">
            <v>Load</v>
          </cell>
          <cell r="H770">
            <v>167573</v>
          </cell>
        </row>
        <row r="771">
          <cell r="A771" t="str">
            <v>201709_WA State_31C_6000992756</v>
          </cell>
          <cell r="B771">
            <v>2017</v>
          </cell>
          <cell r="C771" t="str">
            <v>09</v>
          </cell>
          <cell r="D771" t="str">
            <v>201709</v>
          </cell>
          <cell r="E771" t="str">
            <v>WA State_31C</v>
          </cell>
          <cell r="F771">
            <v>6000992756</v>
          </cell>
          <cell r="G771" t="str">
            <v>Load</v>
          </cell>
          <cell r="H771">
            <v>11683</v>
          </cell>
        </row>
        <row r="772">
          <cell r="A772" t="str">
            <v>201709_WA State_31C_6001012010</v>
          </cell>
          <cell r="B772">
            <v>2017</v>
          </cell>
          <cell r="C772" t="str">
            <v>09</v>
          </cell>
          <cell r="D772" t="str">
            <v>201709</v>
          </cell>
          <cell r="E772" t="str">
            <v>WA State_31C</v>
          </cell>
          <cell r="F772">
            <v>6001012010</v>
          </cell>
          <cell r="G772" t="str">
            <v>Load</v>
          </cell>
          <cell r="H772">
            <v>6319</v>
          </cell>
        </row>
        <row r="773">
          <cell r="A773" t="str">
            <v>201709_WA State_31C_6001089247</v>
          </cell>
          <cell r="B773">
            <v>2017</v>
          </cell>
          <cell r="C773" t="str">
            <v>09</v>
          </cell>
          <cell r="D773" t="str">
            <v>201709</v>
          </cell>
          <cell r="E773" t="str">
            <v>WA State_31C</v>
          </cell>
          <cell r="F773">
            <v>6001089247</v>
          </cell>
          <cell r="G773" t="str">
            <v>Load</v>
          </cell>
          <cell r="H773">
            <v>127320</v>
          </cell>
        </row>
        <row r="774">
          <cell r="A774" t="str">
            <v>201709_WA State_31C_6001404825</v>
          </cell>
          <cell r="B774">
            <v>2017</v>
          </cell>
          <cell r="C774" t="str">
            <v>09</v>
          </cell>
          <cell r="D774" t="str">
            <v>201709</v>
          </cell>
          <cell r="E774" t="str">
            <v>WA State_31C</v>
          </cell>
          <cell r="F774">
            <v>6001404825</v>
          </cell>
          <cell r="G774" t="str">
            <v>Load</v>
          </cell>
          <cell r="H774">
            <v>18836</v>
          </cell>
        </row>
        <row r="775">
          <cell r="A775" t="str">
            <v>201709_WA State_31C_6001675062</v>
          </cell>
          <cell r="B775">
            <v>2017</v>
          </cell>
          <cell r="C775" t="str">
            <v>09</v>
          </cell>
          <cell r="D775" t="str">
            <v>201709</v>
          </cell>
          <cell r="E775" t="str">
            <v>WA State_31C</v>
          </cell>
          <cell r="F775">
            <v>6001675062</v>
          </cell>
          <cell r="G775" t="str">
            <v>Load</v>
          </cell>
          <cell r="H775">
            <v>181873</v>
          </cell>
        </row>
        <row r="776">
          <cell r="A776" t="str">
            <v>201709_WA State_31C_6001842852</v>
          </cell>
          <cell r="B776">
            <v>2017</v>
          </cell>
          <cell r="C776" t="str">
            <v>09</v>
          </cell>
          <cell r="D776" t="str">
            <v>201709</v>
          </cell>
          <cell r="E776" t="str">
            <v>WA State_31C</v>
          </cell>
          <cell r="F776">
            <v>6001842852</v>
          </cell>
          <cell r="G776" t="str">
            <v>Load</v>
          </cell>
          <cell r="H776">
            <v>310529</v>
          </cell>
        </row>
        <row r="777">
          <cell r="A777" t="str">
            <v>201709_WALMART STORES INC_26C_6000252058</v>
          </cell>
          <cell r="B777">
            <v>2017</v>
          </cell>
          <cell r="C777" t="str">
            <v>09</v>
          </cell>
          <cell r="D777" t="str">
            <v>201709</v>
          </cell>
          <cell r="E777" t="str">
            <v>WALMART STORES INC_26C</v>
          </cell>
          <cell r="F777">
            <v>6000252058</v>
          </cell>
          <cell r="G777" t="str">
            <v>Load</v>
          </cell>
          <cell r="H777">
            <v>423204</v>
          </cell>
        </row>
        <row r="778">
          <cell r="A778" t="str">
            <v>201709_WALMART STORES INC_26C_6000279080</v>
          </cell>
          <cell r="B778">
            <v>2017</v>
          </cell>
          <cell r="C778" t="str">
            <v>09</v>
          </cell>
          <cell r="D778" t="str">
            <v>201709</v>
          </cell>
          <cell r="E778" t="str">
            <v>WALMART STORES INC_26C</v>
          </cell>
          <cell r="F778">
            <v>6000279080</v>
          </cell>
          <cell r="G778" t="str">
            <v>Load</v>
          </cell>
          <cell r="H778">
            <v>361110</v>
          </cell>
        </row>
        <row r="779">
          <cell r="A779" t="str">
            <v>201709_WALMART STORES INC_26C_6000541527</v>
          </cell>
          <cell r="B779">
            <v>2017</v>
          </cell>
          <cell r="C779" t="str">
            <v>09</v>
          </cell>
          <cell r="D779" t="str">
            <v>201709</v>
          </cell>
          <cell r="E779" t="str">
            <v>WALMART STORES INC_26C</v>
          </cell>
          <cell r="F779">
            <v>6000541527</v>
          </cell>
          <cell r="G779" t="str">
            <v>Load</v>
          </cell>
          <cell r="H779">
            <v>342555</v>
          </cell>
        </row>
        <row r="780">
          <cell r="A780" t="str">
            <v>201709_WALMART STORES INC_26C_6000766489</v>
          </cell>
          <cell r="B780">
            <v>2017</v>
          </cell>
          <cell r="C780" t="str">
            <v>09</v>
          </cell>
          <cell r="D780" t="str">
            <v>201709</v>
          </cell>
          <cell r="E780" t="str">
            <v>WALMART STORES INC_26C</v>
          </cell>
          <cell r="F780">
            <v>6000766489</v>
          </cell>
          <cell r="G780" t="str">
            <v>Load</v>
          </cell>
          <cell r="H780">
            <v>243825</v>
          </cell>
        </row>
        <row r="781">
          <cell r="A781" t="str">
            <v>201709_WALMART STORES INC_26C_6001006019</v>
          </cell>
          <cell r="B781">
            <v>2017</v>
          </cell>
          <cell r="C781" t="str">
            <v>09</v>
          </cell>
          <cell r="D781" t="str">
            <v>201709</v>
          </cell>
          <cell r="E781" t="str">
            <v>WALMART STORES INC_26C</v>
          </cell>
          <cell r="F781">
            <v>6001006019</v>
          </cell>
          <cell r="G781" t="str">
            <v>Load</v>
          </cell>
          <cell r="H781">
            <v>204361</v>
          </cell>
        </row>
        <row r="782">
          <cell r="A782" t="str">
            <v>201709_WALMART STORES INC_26C_6001572443</v>
          </cell>
          <cell r="B782">
            <v>2017</v>
          </cell>
          <cell r="C782" t="str">
            <v>09</v>
          </cell>
          <cell r="D782" t="str">
            <v>201709</v>
          </cell>
          <cell r="E782" t="str">
            <v>WALMART STORES INC_26C</v>
          </cell>
          <cell r="F782">
            <v>6001572443</v>
          </cell>
          <cell r="G782" t="str">
            <v>Load</v>
          </cell>
          <cell r="H782">
            <v>216207</v>
          </cell>
        </row>
        <row r="783">
          <cell r="A783" t="str">
            <v>201709_WASTE WATER TREATMENT DIV-EAST SECT_6000585602</v>
          </cell>
          <cell r="B783">
            <v>2017</v>
          </cell>
          <cell r="C783" t="str">
            <v>09</v>
          </cell>
          <cell r="D783" t="str">
            <v>201709</v>
          </cell>
          <cell r="E783" t="str">
            <v>WASTE WATER TREATMENT DIV-EAST SECT</v>
          </cell>
          <cell r="F783">
            <v>6000585602</v>
          </cell>
          <cell r="G783" t="str">
            <v>Load</v>
          </cell>
          <cell r="H783">
            <v>137905</v>
          </cell>
        </row>
        <row r="784">
          <cell r="A784" t="str">
            <v>201709_WASTE WATER TREATMENT DIV-EAST SECT_6000758566</v>
          </cell>
          <cell r="B784">
            <v>2017</v>
          </cell>
          <cell r="C784" t="str">
            <v>09</v>
          </cell>
          <cell r="D784" t="str">
            <v>201709</v>
          </cell>
          <cell r="E784" t="str">
            <v>WASTE WATER TREATMENT DIV-EAST SECT</v>
          </cell>
          <cell r="F784">
            <v>6000758566</v>
          </cell>
          <cell r="G784" t="str">
            <v>Load</v>
          </cell>
          <cell r="H784">
            <v>55824</v>
          </cell>
        </row>
        <row r="785">
          <cell r="A785" t="str">
            <v>201709_WASTE WATER TREATMENT DIV-EAST SECT_6001424131</v>
          </cell>
          <cell r="B785">
            <v>2017</v>
          </cell>
          <cell r="C785" t="str">
            <v>09</v>
          </cell>
          <cell r="D785" t="str">
            <v>201709</v>
          </cell>
          <cell r="E785" t="str">
            <v>WASTE WATER TREATMENT DIV-EAST SECT</v>
          </cell>
          <cell r="F785">
            <v>6001424131</v>
          </cell>
          <cell r="G785" t="str">
            <v>Load</v>
          </cell>
          <cell r="H785">
            <v>68443</v>
          </cell>
        </row>
        <row r="786">
          <cell r="A786" t="str">
            <v>201709_WESTERN WASHINGTON UNIVERSITY_31C_6001303650</v>
          </cell>
          <cell r="B786">
            <v>2017</v>
          </cell>
          <cell r="C786" t="str">
            <v>09</v>
          </cell>
          <cell r="D786" t="str">
            <v>201709</v>
          </cell>
          <cell r="E786" t="str">
            <v>WESTERN WASHINGTON UNIVERSITY_31C</v>
          </cell>
          <cell r="F786">
            <v>6001303650</v>
          </cell>
          <cell r="G786" t="str">
            <v>Load</v>
          </cell>
          <cell r="H786">
            <v>23636</v>
          </cell>
        </row>
        <row r="787">
          <cell r="A787" t="str">
            <v>201709_WESTERN WASHINGTON UNIVERSITY_31C_6001627012</v>
          </cell>
          <cell r="B787">
            <v>2017</v>
          </cell>
          <cell r="C787" t="str">
            <v>09</v>
          </cell>
          <cell r="D787" t="str">
            <v>201709</v>
          </cell>
          <cell r="E787" t="str">
            <v>WESTERN WASHINGTON UNIVERSITY_31C</v>
          </cell>
          <cell r="F787">
            <v>6001627012</v>
          </cell>
          <cell r="G787" t="str">
            <v>Load</v>
          </cell>
          <cell r="H787">
            <v>38986</v>
          </cell>
        </row>
        <row r="788">
          <cell r="A788" t="str">
            <v>201710_BP PIPELINES NORTH AMERICA INC._31C_6001081018</v>
          </cell>
          <cell r="B788">
            <v>2017</v>
          </cell>
          <cell r="C788" t="str">
            <v>10</v>
          </cell>
          <cell r="D788" t="str">
            <v>201710</v>
          </cell>
          <cell r="E788" t="str">
            <v>BP PIPELINES NORTH AMERICA INC._31C</v>
          </cell>
          <cell r="F788">
            <v>6001081018</v>
          </cell>
          <cell r="G788" t="str">
            <v>Load</v>
          </cell>
          <cell r="H788">
            <v>87847</v>
          </cell>
        </row>
        <row r="789">
          <cell r="A789" t="str">
            <v>201710_BP PIPELINES NORTH AMERICA INC._31C_6001594883</v>
          </cell>
          <cell r="B789">
            <v>2017</v>
          </cell>
          <cell r="C789" t="str">
            <v>10</v>
          </cell>
          <cell r="D789" t="str">
            <v>201710</v>
          </cell>
          <cell r="E789" t="str">
            <v>BP PIPELINES NORTH AMERICA INC._31C</v>
          </cell>
          <cell r="F789">
            <v>6001594883</v>
          </cell>
          <cell r="G789" t="str">
            <v>Load</v>
          </cell>
          <cell r="H789">
            <v>219890</v>
          </cell>
        </row>
        <row r="790">
          <cell r="A790" t="str">
            <v>201710_BRAVERN RESIDENTIAL LLC_26C_6000190485</v>
          </cell>
          <cell r="B790">
            <v>2017</v>
          </cell>
          <cell r="C790" t="str">
            <v>10</v>
          </cell>
          <cell r="D790" t="str">
            <v>201710</v>
          </cell>
          <cell r="E790" t="str">
            <v>BRAVERN RESIDENTIAL LLC_26C</v>
          </cell>
          <cell r="F790">
            <v>6000190485</v>
          </cell>
          <cell r="G790" t="str">
            <v>Load</v>
          </cell>
          <cell r="H790">
            <v>68839</v>
          </cell>
        </row>
        <row r="791">
          <cell r="A791" t="str">
            <v>201710_BRAVERN RESIDENTIAL LLC_26C_6001703846</v>
          </cell>
          <cell r="B791">
            <v>2017</v>
          </cell>
          <cell r="C791" t="str">
            <v>10</v>
          </cell>
          <cell r="D791" t="str">
            <v>201710</v>
          </cell>
          <cell r="E791" t="str">
            <v>BRAVERN RESIDENTIAL LLC_26C</v>
          </cell>
          <cell r="F791">
            <v>6001703846</v>
          </cell>
          <cell r="G791" t="str">
            <v>Load</v>
          </cell>
          <cell r="H791">
            <v>76639</v>
          </cell>
        </row>
        <row r="792">
          <cell r="A792" t="str">
            <v>201710_CITY OF BELLEVUE_31C_6000778709</v>
          </cell>
          <cell r="B792">
            <v>2017</v>
          </cell>
          <cell r="C792" t="str">
            <v>10</v>
          </cell>
          <cell r="D792" t="str">
            <v>201710</v>
          </cell>
          <cell r="E792" t="str">
            <v>CITY OF BELLEVUE_31C</v>
          </cell>
          <cell r="F792">
            <v>6000778709</v>
          </cell>
          <cell r="G792" t="str">
            <v>Load</v>
          </cell>
          <cell r="H792">
            <v>408971</v>
          </cell>
        </row>
        <row r="793">
          <cell r="A793" t="str">
            <v>201710_CITY OF BELLEVUE_31C_6001145635</v>
          </cell>
          <cell r="B793">
            <v>2017</v>
          </cell>
          <cell r="C793" t="str">
            <v>10</v>
          </cell>
          <cell r="D793" t="str">
            <v>201710</v>
          </cell>
          <cell r="E793" t="str">
            <v>CITY OF BELLEVUE_31C</v>
          </cell>
          <cell r="F793">
            <v>6001145635</v>
          </cell>
          <cell r="G793" t="str">
            <v>Load</v>
          </cell>
          <cell r="H793">
            <v>32663</v>
          </cell>
        </row>
        <row r="794">
          <cell r="A794" t="str">
            <v>201710_COSTCO WHOLESALE_26C_6000102504</v>
          </cell>
          <cell r="B794">
            <v>2017</v>
          </cell>
          <cell r="C794" t="str">
            <v>10</v>
          </cell>
          <cell r="D794" t="str">
            <v>201710</v>
          </cell>
          <cell r="E794" t="str">
            <v>COSTCO WHOLESALE_26C</v>
          </cell>
          <cell r="F794">
            <v>6000102504</v>
          </cell>
          <cell r="G794" t="str">
            <v>Load</v>
          </cell>
          <cell r="H794">
            <v>346602</v>
          </cell>
        </row>
        <row r="795">
          <cell r="A795" t="str">
            <v>201710_COSTCO WHOLESALE_26C_6000202498</v>
          </cell>
          <cell r="B795">
            <v>2017</v>
          </cell>
          <cell r="C795" t="str">
            <v>10</v>
          </cell>
          <cell r="D795" t="str">
            <v>201710</v>
          </cell>
          <cell r="E795" t="str">
            <v>COSTCO WHOLESALE_26C</v>
          </cell>
          <cell r="F795">
            <v>6000202498</v>
          </cell>
          <cell r="G795" t="str">
            <v>Load</v>
          </cell>
          <cell r="H795">
            <v>318785</v>
          </cell>
        </row>
        <row r="796">
          <cell r="A796" t="str">
            <v>201710_COSTCO WHOLESALE_26C_6000840885</v>
          </cell>
          <cell r="B796">
            <v>2017</v>
          </cell>
          <cell r="C796" t="str">
            <v>10</v>
          </cell>
          <cell r="D796" t="str">
            <v>201710</v>
          </cell>
          <cell r="E796" t="str">
            <v>COSTCO WHOLESALE_26C</v>
          </cell>
          <cell r="F796">
            <v>6000840885</v>
          </cell>
          <cell r="G796" t="str">
            <v>Load</v>
          </cell>
          <cell r="H796">
            <v>199164</v>
          </cell>
        </row>
        <row r="797">
          <cell r="A797" t="str">
            <v>201710_COSTCO WHOLESALE_26C_6000850176</v>
          </cell>
          <cell r="B797">
            <v>2017</v>
          </cell>
          <cell r="C797" t="str">
            <v>10</v>
          </cell>
          <cell r="D797" t="str">
            <v>201710</v>
          </cell>
          <cell r="E797" t="str">
            <v>COSTCO WHOLESALE_26C</v>
          </cell>
          <cell r="F797">
            <v>6000850176</v>
          </cell>
          <cell r="G797" t="str">
            <v>Load</v>
          </cell>
          <cell r="H797">
            <v>507945</v>
          </cell>
        </row>
        <row r="798">
          <cell r="A798" t="str">
            <v>201710_COSTCO WHOLESALE_26C_6000909772</v>
          </cell>
          <cell r="B798">
            <v>2017</v>
          </cell>
          <cell r="C798" t="str">
            <v>10</v>
          </cell>
          <cell r="D798" t="str">
            <v>201710</v>
          </cell>
          <cell r="E798" t="str">
            <v>COSTCO WHOLESALE_26C</v>
          </cell>
          <cell r="F798">
            <v>6000909772</v>
          </cell>
          <cell r="G798" t="str">
            <v>Load</v>
          </cell>
          <cell r="H798">
            <v>244869</v>
          </cell>
        </row>
        <row r="799">
          <cell r="A799" t="str">
            <v>201710_COSTCO WHOLESALE_26C_6001058838</v>
          </cell>
          <cell r="B799">
            <v>2017</v>
          </cell>
          <cell r="C799" t="str">
            <v>10</v>
          </cell>
          <cell r="D799" t="str">
            <v>201710</v>
          </cell>
          <cell r="E799" t="str">
            <v>COSTCO WHOLESALE_26C</v>
          </cell>
          <cell r="F799">
            <v>6001058838</v>
          </cell>
          <cell r="G799" t="str">
            <v>Load</v>
          </cell>
          <cell r="H799">
            <v>356866</v>
          </cell>
        </row>
        <row r="800">
          <cell r="A800" t="str">
            <v>201710_COSTCO WHOLESALE_26C_6001105690</v>
          </cell>
          <cell r="B800">
            <v>2017</v>
          </cell>
          <cell r="C800" t="str">
            <v>10</v>
          </cell>
          <cell r="D800" t="str">
            <v>201710</v>
          </cell>
          <cell r="E800" t="str">
            <v>COSTCO WHOLESALE_26C</v>
          </cell>
          <cell r="F800">
            <v>6001105690</v>
          </cell>
          <cell r="G800" t="str">
            <v>Load</v>
          </cell>
          <cell r="H800">
            <v>140516</v>
          </cell>
        </row>
        <row r="801">
          <cell r="A801" t="str">
            <v>201710_COSTCO WHOLESALE_26C_6001108708</v>
          </cell>
          <cell r="B801">
            <v>2017</v>
          </cell>
          <cell r="C801" t="str">
            <v>10</v>
          </cell>
          <cell r="D801" t="str">
            <v>201710</v>
          </cell>
          <cell r="E801" t="str">
            <v>COSTCO WHOLESALE_26C</v>
          </cell>
          <cell r="F801">
            <v>6001108708</v>
          </cell>
          <cell r="G801" t="str">
            <v>Load</v>
          </cell>
          <cell r="H801">
            <v>324206</v>
          </cell>
        </row>
        <row r="802">
          <cell r="A802" t="str">
            <v>201710_COSTCO WHOLESALE_26C_6002017875</v>
          </cell>
          <cell r="B802">
            <v>2017</v>
          </cell>
          <cell r="C802" t="str">
            <v>10</v>
          </cell>
          <cell r="D802" t="str">
            <v>201710</v>
          </cell>
          <cell r="E802" t="str">
            <v>COSTCO WHOLESALE_26C</v>
          </cell>
          <cell r="F802">
            <v>6002017875</v>
          </cell>
          <cell r="G802" t="str">
            <v>Load</v>
          </cell>
          <cell r="H802">
            <v>303332</v>
          </cell>
        </row>
        <row r="803">
          <cell r="A803" t="str">
            <v>201710_COSTCO WHOLESALE_40_6000125076</v>
          </cell>
          <cell r="B803">
            <v>2017</v>
          </cell>
          <cell r="C803" t="str">
            <v>10</v>
          </cell>
          <cell r="D803" t="str">
            <v>201710</v>
          </cell>
          <cell r="E803" t="str">
            <v>COSTCO WHOLESALE_40</v>
          </cell>
          <cell r="F803">
            <v>6000125076</v>
          </cell>
          <cell r="G803" t="str">
            <v>Load</v>
          </cell>
          <cell r="H803">
            <v>346834</v>
          </cell>
        </row>
        <row r="804">
          <cell r="A804" t="str">
            <v>201710_COSTCO WHOLESALE_40_6000125087</v>
          </cell>
          <cell r="B804">
            <v>2017</v>
          </cell>
          <cell r="C804" t="str">
            <v>10</v>
          </cell>
          <cell r="D804" t="str">
            <v>201710</v>
          </cell>
          <cell r="E804" t="str">
            <v>COSTCO WHOLESALE_40</v>
          </cell>
          <cell r="F804">
            <v>6000125087</v>
          </cell>
          <cell r="G804" t="str">
            <v>Load</v>
          </cell>
          <cell r="H804">
            <v>5534</v>
          </cell>
        </row>
        <row r="805">
          <cell r="A805" t="str">
            <v>201710_COSTCO WHOLESALE_40_6000900840</v>
          </cell>
          <cell r="B805">
            <v>2017</v>
          </cell>
          <cell r="C805" t="str">
            <v>10</v>
          </cell>
          <cell r="D805" t="str">
            <v>201710</v>
          </cell>
          <cell r="E805" t="str">
            <v>COSTCO WHOLESALE_40</v>
          </cell>
          <cell r="F805">
            <v>6000900840</v>
          </cell>
          <cell r="G805" t="str">
            <v>Load</v>
          </cell>
          <cell r="H805">
            <v>94016</v>
          </cell>
        </row>
        <row r="806">
          <cell r="A806" t="str">
            <v>201710_COSTCO WHOLESALE_40_6001610608</v>
          </cell>
          <cell r="B806">
            <v>2017</v>
          </cell>
          <cell r="C806" t="str">
            <v>10</v>
          </cell>
          <cell r="D806" t="str">
            <v>201710</v>
          </cell>
          <cell r="E806" t="str">
            <v>COSTCO WHOLESALE_40</v>
          </cell>
          <cell r="F806">
            <v>6001610608</v>
          </cell>
          <cell r="G806" t="str">
            <v>Load</v>
          </cell>
          <cell r="H806">
            <v>93959</v>
          </cell>
        </row>
        <row r="807">
          <cell r="A807" t="str">
            <v>201710_EVERGREEN GEN HOSP_31C_6000790701</v>
          </cell>
          <cell r="B807">
            <v>2017</v>
          </cell>
          <cell r="C807" t="str">
            <v>10</v>
          </cell>
          <cell r="D807" t="str">
            <v>201710</v>
          </cell>
          <cell r="E807" t="str">
            <v>EVERGREEN GEN HOSP_31C</v>
          </cell>
          <cell r="F807">
            <v>6000790701</v>
          </cell>
          <cell r="G807" t="str">
            <v>Load</v>
          </cell>
          <cell r="H807">
            <v>610784</v>
          </cell>
        </row>
        <row r="808">
          <cell r="A808" t="str">
            <v>201710_EVERGREEN GEN HOSP_31C_6000790730</v>
          </cell>
          <cell r="B808">
            <v>2017</v>
          </cell>
          <cell r="C808" t="str">
            <v>10</v>
          </cell>
          <cell r="D808" t="str">
            <v>201710</v>
          </cell>
          <cell r="E808" t="str">
            <v>EVERGREEN GEN HOSP_31C</v>
          </cell>
          <cell r="F808">
            <v>6000790730</v>
          </cell>
          <cell r="G808" t="str">
            <v>Load</v>
          </cell>
          <cell r="H808">
            <v>1440188</v>
          </cell>
        </row>
        <row r="809">
          <cell r="A809" t="str">
            <v>201710_KROGER_26C_6000364720</v>
          </cell>
          <cell r="B809">
            <v>2017</v>
          </cell>
          <cell r="C809" t="str">
            <v>10</v>
          </cell>
          <cell r="D809" t="str">
            <v>201710</v>
          </cell>
          <cell r="E809" t="str">
            <v>KROGER_26C</v>
          </cell>
          <cell r="F809">
            <v>6000364720</v>
          </cell>
          <cell r="G809" t="str">
            <v>Load</v>
          </cell>
          <cell r="H809">
            <v>164979</v>
          </cell>
        </row>
        <row r="810">
          <cell r="A810" t="str">
            <v>201710_KROGER_26C_6000643119</v>
          </cell>
          <cell r="B810">
            <v>2017</v>
          </cell>
          <cell r="C810" t="str">
            <v>10</v>
          </cell>
          <cell r="D810" t="str">
            <v>201710</v>
          </cell>
          <cell r="E810" t="str">
            <v>KROGER_26C</v>
          </cell>
          <cell r="F810">
            <v>6000643119</v>
          </cell>
          <cell r="G810" t="str">
            <v>Load</v>
          </cell>
          <cell r="H810">
            <v>253413</v>
          </cell>
        </row>
        <row r="811">
          <cell r="A811" t="str">
            <v>201710_KROGER_26C_6000888841</v>
          </cell>
          <cell r="B811">
            <v>2017</v>
          </cell>
          <cell r="C811" t="str">
            <v>10</v>
          </cell>
          <cell r="D811" t="str">
            <v>201710</v>
          </cell>
          <cell r="E811" t="str">
            <v>KROGER_26C</v>
          </cell>
          <cell r="F811">
            <v>6000888841</v>
          </cell>
          <cell r="G811" t="str">
            <v>Load</v>
          </cell>
          <cell r="H811">
            <v>125953</v>
          </cell>
        </row>
        <row r="812">
          <cell r="A812" t="str">
            <v>201710_KROGER_26C_6001126750</v>
          </cell>
          <cell r="B812">
            <v>2017</v>
          </cell>
          <cell r="C812" t="str">
            <v>10</v>
          </cell>
          <cell r="D812" t="str">
            <v>201710</v>
          </cell>
          <cell r="E812" t="str">
            <v>KROGER_26C</v>
          </cell>
          <cell r="F812">
            <v>6001126750</v>
          </cell>
          <cell r="G812" t="str">
            <v>Load</v>
          </cell>
          <cell r="H812">
            <v>329278</v>
          </cell>
        </row>
        <row r="813">
          <cell r="A813" t="str">
            <v>201710_KROGER_26C_6001173460</v>
          </cell>
          <cell r="B813">
            <v>2017</v>
          </cell>
          <cell r="C813" t="str">
            <v>10</v>
          </cell>
          <cell r="D813" t="str">
            <v>201710</v>
          </cell>
          <cell r="E813" t="str">
            <v>KROGER_26C</v>
          </cell>
          <cell r="F813">
            <v>6001173460</v>
          </cell>
          <cell r="G813" t="str">
            <v>Load</v>
          </cell>
          <cell r="H813">
            <v>302328</v>
          </cell>
        </row>
        <row r="814">
          <cell r="A814" t="str">
            <v>201710_King County_26C_6000279891</v>
          </cell>
          <cell r="B814">
            <v>2017</v>
          </cell>
          <cell r="C814" t="str">
            <v>10</v>
          </cell>
          <cell r="D814" t="str">
            <v>201710</v>
          </cell>
          <cell r="E814" t="str">
            <v>King County_26C</v>
          </cell>
          <cell r="F814">
            <v>6000279891</v>
          </cell>
          <cell r="G814" t="str">
            <v>Load</v>
          </cell>
          <cell r="H814">
            <v>215615</v>
          </cell>
        </row>
        <row r="815">
          <cell r="A815" t="str">
            <v>201710_King County_26C_6000286288</v>
          </cell>
          <cell r="B815">
            <v>2017</v>
          </cell>
          <cell r="C815" t="str">
            <v>10</v>
          </cell>
          <cell r="D815" t="str">
            <v>201710</v>
          </cell>
          <cell r="E815" t="str">
            <v>King County_26C</v>
          </cell>
          <cell r="F815">
            <v>6000286288</v>
          </cell>
          <cell r="G815" t="str">
            <v>Load</v>
          </cell>
        </row>
        <row r="816">
          <cell r="A816" t="str">
            <v>201710_King County_26C_6000925350</v>
          </cell>
          <cell r="B816">
            <v>2017</v>
          </cell>
          <cell r="C816" t="str">
            <v>10</v>
          </cell>
          <cell r="D816" t="str">
            <v>201710</v>
          </cell>
          <cell r="E816" t="str">
            <v>King County_26C</v>
          </cell>
          <cell r="F816">
            <v>6000925350</v>
          </cell>
          <cell r="G816" t="str">
            <v>Load</v>
          </cell>
          <cell r="H816">
            <v>852840</v>
          </cell>
        </row>
        <row r="817">
          <cell r="A817" t="str">
            <v>201710_King County_26C_6000982400</v>
          </cell>
          <cell r="B817">
            <v>2017</v>
          </cell>
          <cell r="C817" t="str">
            <v>10</v>
          </cell>
          <cell r="D817" t="str">
            <v>201710</v>
          </cell>
          <cell r="E817" t="str">
            <v>King County_26C</v>
          </cell>
          <cell r="F817">
            <v>6000982400</v>
          </cell>
          <cell r="G817" t="str">
            <v>Load</v>
          </cell>
          <cell r="H817">
            <v>122816</v>
          </cell>
        </row>
        <row r="818">
          <cell r="A818" t="str">
            <v>201710_King County_26C_6000988758</v>
          </cell>
          <cell r="B818">
            <v>2017</v>
          </cell>
          <cell r="C818" t="str">
            <v>10</v>
          </cell>
          <cell r="D818" t="str">
            <v>201710</v>
          </cell>
          <cell r="E818" t="str">
            <v>King County_26C</v>
          </cell>
          <cell r="F818">
            <v>6000988758</v>
          </cell>
          <cell r="G818" t="str">
            <v>Load</v>
          </cell>
          <cell r="H818">
            <v>1529</v>
          </cell>
        </row>
        <row r="819">
          <cell r="A819" t="str">
            <v>201710_King County_26C_6000988772</v>
          </cell>
          <cell r="B819">
            <v>2017</v>
          </cell>
          <cell r="C819" t="str">
            <v>10</v>
          </cell>
          <cell r="D819" t="str">
            <v>201710</v>
          </cell>
          <cell r="E819" t="str">
            <v>King County_26C</v>
          </cell>
          <cell r="F819">
            <v>6000988772</v>
          </cell>
          <cell r="G819" t="str">
            <v>Load</v>
          </cell>
          <cell r="H819">
            <v>116024</v>
          </cell>
        </row>
        <row r="820">
          <cell r="A820" t="str">
            <v>201710_King County_31C_6000459111</v>
          </cell>
          <cell r="B820">
            <v>2017</v>
          </cell>
          <cell r="C820" t="str">
            <v>10</v>
          </cell>
          <cell r="D820" t="str">
            <v>201710</v>
          </cell>
          <cell r="E820" t="str">
            <v>King County_31C</v>
          </cell>
          <cell r="F820">
            <v>6000459111</v>
          </cell>
          <cell r="G820" t="str">
            <v>Load</v>
          </cell>
          <cell r="H820">
            <v>113489</v>
          </cell>
        </row>
        <row r="821">
          <cell r="A821" t="str">
            <v>201710_King County_31C_6001083923</v>
          </cell>
          <cell r="B821">
            <v>2017</v>
          </cell>
          <cell r="C821" t="str">
            <v>10</v>
          </cell>
          <cell r="D821" t="str">
            <v>201710</v>
          </cell>
          <cell r="E821" t="str">
            <v>King County_31C</v>
          </cell>
          <cell r="F821">
            <v>6001083923</v>
          </cell>
          <cell r="G821" t="str">
            <v>Load</v>
          </cell>
          <cell r="H821">
            <v>166767</v>
          </cell>
        </row>
        <row r="822">
          <cell r="A822" t="str">
            <v>201710_LAKE WASHINGTON SCHOOL DIST 414_26C_6000011243</v>
          </cell>
          <cell r="B822">
            <v>2017</v>
          </cell>
          <cell r="C822" t="str">
            <v>10</v>
          </cell>
          <cell r="D822" t="str">
            <v>201710</v>
          </cell>
          <cell r="E822" t="str">
            <v>LAKE WASHINGTON SCHOOL DIST 414_26C</v>
          </cell>
          <cell r="F822">
            <v>6000011243</v>
          </cell>
          <cell r="G822" t="str">
            <v>Load</v>
          </cell>
          <cell r="H822">
            <v>1299</v>
          </cell>
        </row>
        <row r="823">
          <cell r="A823" t="str">
            <v>201710_LAKE WASHINGTON SCHOOL DIST 414_26C_6000011259</v>
          </cell>
          <cell r="B823">
            <v>2017</v>
          </cell>
          <cell r="C823" t="str">
            <v>10</v>
          </cell>
          <cell r="D823" t="str">
            <v>201710</v>
          </cell>
          <cell r="E823" t="str">
            <v>LAKE WASHINGTON SCHOOL DIST 414_26C</v>
          </cell>
          <cell r="F823">
            <v>6000011259</v>
          </cell>
          <cell r="G823" t="str">
            <v>Load</v>
          </cell>
          <cell r="H823">
            <v>172655</v>
          </cell>
        </row>
        <row r="824">
          <cell r="A824" t="str">
            <v>201710_LAKE WASHINGTON SCHOOL DIST 414_26C_6001010266</v>
          </cell>
          <cell r="B824">
            <v>2017</v>
          </cell>
          <cell r="C824" t="str">
            <v>10</v>
          </cell>
          <cell r="D824" t="str">
            <v>201710</v>
          </cell>
          <cell r="E824" t="str">
            <v>LAKE WASHINGTON SCHOOL DIST 414_26C</v>
          </cell>
          <cell r="F824">
            <v>6001010266</v>
          </cell>
          <cell r="G824" t="str">
            <v>Load</v>
          </cell>
          <cell r="H824">
            <v>1503</v>
          </cell>
        </row>
        <row r="825">
          <cell r="A825" t="str">
            <v>201710_LAKE WASHINGTON SCHOOL DIST 414_26C_6001010278</v>
          </cell>
          <cell r="B825">
            <v>2017</v>
          </cell>
          <cell r="C825" t="str">
            <v>10</v>
          </cell>
          <cell r="D825" t="str">
            <v>201710</v>
          </cell>
          <cell r="E825" t="str">
            <v>LAKE WASHINGTON SCHOOL DIST 414_26C</v>
          </cell>
          <cell r="F825">
            <v>6001010278</v>
          </cell>
          <cell r="G825" t="str">
            <v>Load</v>
          </cell>
          <cell r="H825">
            <v>177313</v>
          </cell>
        </row>
        <row r="826">
          <cell r="A826" t="str">
            <v>201710_LOWES HOME CENTERS LLC_26C_6000006400</v>
          </cell>
          <cell r="B826">
            <v>2017</v>
          </cell>
          <cell r="C826" t="str">
            <v>10</v>
          </cell>
          <cell r="D826" t="str">
            <v>201710</v>
          </cell>
          <cell r="E826" t="str">
            <v>LOWES HOME CENTERS LLC_26C</v>
          </cell>
          <cell r="F826">
            <v>6000006400</v>
          </cell>
          <cell r="G826" t="str">
            <v>Load</v>
          </cell>
          <cell r="H826">
            <v>110900</v>
          </cell>
        </row>
        <row r="827">
          <cell r="A827" t="str">
            <v>201710_LOWES HOME CENTERS LLC_26C_6000169952</v>
          </cell>
          <cell r="B827">
            <v>2017</v>
          </cell>
          <cell r="C827" t="str">
            <v>10</v>
          </cell>
          <cell r="D827" t="str">
            <v>201710</v>
          </cell>
          <cell r="E827" t="str">
            <v>LOWES HOME CENTERS LLC_26C</v>
          </cell>
          <cell r="F827">
            <v>6000169952</v>
          </cell>
          <cell r="G827" t="str">
            <v>Load</v>
          </cell>
          <cell r="H827">
            <v>187001</v>
          </cell>
        </row>
        <row r="828">
          <cell r="A828" t="str">
            <v>201710_LOWES HOME CENTERS LLC_26C_6000482342</v>
          </cell>
          <cell r="B828">
            <v>2017</v>
          </cell>
          <cell r="C828" t="str">
            <v>10</v>
          </cell>
          <cell r="D828" t="str">
            <v>201710</v>
          </cell>
          <cell r="E828" t="str">
            <v>LOWES HOME CENTERS LLC_26C</v>
          </cell>
          <cell r="F828">
            <v>6000482342</v>
          </cell>
          <cell r="G828" t="str">
            <v>Load</v>
          </cell>
          <cell r="H828">
            <v>158650</v>
          </cell>
        </row>
        <row r="829">
          <cell r="A829" t="str">
            <v>201710_LOWES HOME CENTERS LLC_26C_6001050578</v>
          </cell>
          <cell r="B829">
            <v>2017</v>
          </cell>
          <cell r="C829" t="str">
            <v>10</v>
          </cell>
          <cell r="D829" t="str">
            <v>201710</v>
          </cell>
          <cell r="E829" t="str">
            <v>LOWES HOME CENTERS LLC_26C</v>
          </cell>
          <cell r="F829">
            <v>6001050578</v>
          </cell>
          <cell r="G829" t="str">
            <v>Load</v>
          </cell>
          <cell r="H829">
            <v>156465</v>
          </cell>
        </row>
        <row r="830">
          <cell r="A830" t="str">
            <v>201710_Lincoln Square_26C_6000171726</v>
          </cell>
          <cell r="B830">
            <v>2017</v>
          </cell>
          <cell r="C830" t="str">
            <v>10</v>
          </cell>
          <cell r="D830" t="str">
            <v>201710</v>
          </cell>
          <cell r="E830" t="str">
            <v>Lincoln Square_26C</v>
          </cell>
          <cell r="F830">
            <v>6000171726</v>
          </cell>
          <cell r="G830" t="str">
            <v>Load</v>
          </cell>
          <cell r="H830">
            <v>276950</v>
          </cell>
        </row>
        <row r="831">
          <cell r="A831" t="str">
            <v>201710_Lincoln Square_26C_6000223183</v>
          </cell>
          <cell r="B831">
            <v>2017</v>
          </cell>
          <cell r="C831" t="str">
            <v>10</v>
          </cell>
          <cell r="D831" t="str">
            <v>201710</v>
          </cell>
          <cell r="E831" t="str">
            <v>Lincoln Square_26C</v>
          </cell>
          <cell r="F831">
            <v>6000223183</v>
          </cell>
          <cell r="G831" t="str">
            <v>Load</v>
          </cell>
          <cell r="H831">
            <v>128416</v>
          </cell>
        </row>
        <row r="832">
          <cell r="A832" t="str">
            <v>201710_Lincoln Square_26C_6000290677</v>
          </cell>
          <cell r="B832">
            <v>2017</v>
          </cell>
          <cell r="C832" t="str">
            <v>10</v>
          </cell>
          <cell r="D832" t="str">
            <v>201710</v>
          </cell>
          <cell r="E832" t="str">
            <v>Lincoln Square_26C</v>
          </cell>
          <cell r="F832">
            <v>6000290677</v>
          </cell>
          <cell r="G832" t="str">
            <v>Load</v>
          </cell>
          <cell r="H832">
            <v>242721</v>
          </cell>
        </row>
        <row r="833">
          <cell r="A833" t="str">
            <v>201710_Lincoln Square_26C_6000320732</v>
          </cell>
          <cell r="B833">
            <v>2017</v>
          </cell>
          <cell r="C833" t="str">
            <v>10</v>
          </cell>
          <cell r="D833" t="str">
            <v>201710</v>
          </cell>
          <cell r="E833" t="str">
            <v>Lincoln Square_26C</v>
          </cell>
          <cell r="F833">
            <v>6000320732</v>
          </cell>
          <cell r="G833" t="str">
            <v>Load</v>
          </cell>
          <cell r="H833">
            <v>320410</v>
          </cell>
        </row>
        <row r="834">
          <cell r="A834" t="str">
            <v>201710_Lincoln Square_26C_6000717670</v>
          </cell>
          <cell r="B834">
            <v>2017</v>
          </cell>
          <cell r="C834" t="str">
            <v>10</v>
          </cell>
          <cell r="D834" t="str">
            <v>201710</v>
          </cell>
          <cell r="E834" t="str">
            <v>Lincoln Square_26C</v>
          </cell>
          <cell r="F834">
            <v>6000717670</v>
          </cell>
          <cell r="G834" t="str">
            <v>Load</v>
          </cell>
          <cell r="H834">
            <v>233533</v>
          </cell>
        </row>
        <row r="835">
          <cell r="A835" t="str">
            <v>201710_Lincoln Square_26C_6000733870</v>
          </cell>
          <cell r="B835">
            <v>2017</v>
          </cell>
          <cell r="C835" t="str">
            <v>10</v>
          </cell>
          <cell r="D835" t="str">
            <v>201710</v>
          </cell>
          <cell r="E835" t="str">
            <v>Lincoln Square_26C</v>
          </cell>
          <cell r="F835">
            <v>6000733870</v>
          </cell>
          <cell r="G835" t="str">
            <v>Load</v>
          </cell>
          <cell r="H835">
            <v>117323</v>
          </cell>
        </row>
        <row r="836">
          <cell r="A836" t="str">
            <v>201710_MICROSOFT CORPORATION_26C_6000158136</v>
          </cell>
          <cell r="B836">
            <v>2017</v>
          </cell>
          <cell r="C836" t="str">
            <v>10</v>
          </cell>
          <cell r="D836" t="str">
            <v>201710</v>
          </cell>
          <cell r="E836" t="str">
            <v>MICROSOFT CORPORATION_26C</v>
          </cell>
          <cell r="F836">
            <v>6000158136</v>
          </cell>
          <cell r="G836" t="str">
            <v>Load</v>
          </cell>
          <cell r="H836">
            <v>255707</v>
          </cell>
        </row>
        <row r="837">
          <cell r="A837" t="str">
            <v>201710_MICROSOFT CORPORATION_26C_6000258479</v>
          </cell>
          <cell r="B837">
            <v>2017</v>
          </cell>
          <cell r="C837" t="str">
            <v>10</v>
          </cell>
          <cell r="D837" t="str">
            <v>201710</v>
          </cell>
          <cell r="E837" t="str">
            <v>MICROSOFT CORPORATION_26C</v>
          </cell>
          <cell r="F837">
            <v>6000258479</v>
          </cell>
          <cell r="G837" t="str">
            <v>Load</v>
          </cell>
          <cell r="H837">
            <v>172781</v>
          </cell>
        </row>
        <row r="838">
          <cell r="A838" t="str">
            <v>201710_MICROSOFT CORPORATION_26C_6000544566</v>
          </cell>
          <cell r="B838">
            <v>2017</v>
          </cell>
          <cell r="C838" t="str">
            <v>10</v>
          </cell>
          <cell r="D838" t="str">
            <v>201710</v>
          </cell>
          <cell r="E838" t="str">
            <v>MICROSOFT CORPORATION_26C</v>
          </cell>
          <cell r="F838">
            <v>6000544566</v>
          </cell>
          <cell r="G838" t="str">
            <v>Load</v>
          </cell>
          <cell r="H838">
            <v>212565</v>
          </cell>
        </row>
        <row r="839">
          <cell r="A839" t="str">
            <v>201710_MICROSOFT CORPORATION_26C_6000775805</v>
          </cell>
          <cell r="B839">
            <v>2017</v>
          </cell>
          <cell r="C839" t="str">
            <v>10</v>
          </cell>
          <cell r="D839" t="str">
            <v>201710</v>
          </cell>
          <cell r="E839" t="str">
            <v>MICROSOFT CORPORATION_26C</v>
          </cell>
          <cell r="F839">
            <v>6000775805</v>
          </cell>
          <cell r="G839" t="str">
            <v>Load</v>
          </cell>
          <cell r="H839">
            <v>127149</v>
          </cell>
        </row>
        <row r="840">
          <cell r="A840" t="str">
            <v>201710_MICROSOFT CORPORATION_26C_6001326890</v>
          </cell>
          <cell r="B840">
            <v>2017</v>
          </cell>
          <cell r="C840" t="str">
            <v>10</v>
          </cell>
          <cell r="D840" t="str">
            <v>201710</v>
          </cell>
          <cell r="E840" t="str">
            <v>MICROSOFT CORPORATION_26C</v>
          </cell>
          <cell r="F840">
            <v>6001326890</v>
          </cell>
          <cell r="G840" t="str">
            <v>Load</v>
          </cell>
          <cell r="H840">
            <v>194699</v>
          </cell>
        </row>
        <row r="841">
          <cell r="A841" t="str">
            <v>201710_MICROSOFT CORPORATION_26C_6001337747</v>
          </cell>
          <cell r="B841">
            <v>2017</v>
          </cell>
          <cell r="C841" t="str">
            <v>10</v>
          </cell>
          <cell r="D841" t="str">
            <v>201710</v>
          </cell>
          <cell r="E841" t="str">
            <v>MICROSOFT CORPORATION_26C</v>
          </cell>
          <cell r="F841">
            <v>6001337747</v>
          </cell>
          <cell r="G841" t="str">
            <v>Load</v>
          </cell>
          <cell r="H841">
            <v>378665</v>
          </cell>
        </row>
        <row r="842">
          <cell r="A842" t="str">
            <v>201710_MICROSOFT CORPORATION_26C_6001610686</v>
          </cell>
          <cell r="B842">
            <v>2017</v>
          </cell>
          <cell r="C842" t="str">
            <v>10</v>
          </cell>
          <cell r="D842" t="str">
            <v>201710</v>
          </cell>
          <cell r="E842" t="str">
            <v>MICROSOFT CORPORATION_26C</v>
          </cell>
          <cell r="F842">
            <v>6001610686</v>
          </cell>
          <cell r="G842" t="str">
            <v>Load</v>
          </cell>
          <cell r="H842">
            <v>176020</v>
          </cell>
        </row>
        <row r="843">
          <cell r="A843" t="str">
            <v>201710_MICROSOFT CORPORATION_26C_6001783516</v>
          </cell>
          <cell r="B843">
            <v>2017</v>
          </cell>
          <cell r="C843" t="str">
            <v>10</v>
          </cell>
          <cell r="D843" t="str">
            <v>201710</v>
          </cell>
          <cell r="E843" t="str">
            <v>MICROSOFT CORPORATION_26C</v>
          </cell>
          <cell r="F843">
            <v>6001783516</v>
          </cell>
          <cell r="G843" t="str">
            <v>Load</v>
          </cell>
          <cell r="H843">
            <v>171851</v>
          </cell>
        </row>
        <row r="844">
          <cell r="A844" t="str">
            <v>201710_MICROSOFT CORPORATION_31C_6000084155</v>
          </cell>
          <cell r="B844">
            <v>2017</v>
          </cell>
          <cell r="C844" t="str">
            <v>10</v>
          </cell>
          <cell r="D844" t="str">
            <v>201710</v>
          </cell>
          <cell r="E844" t="str">
            <v>MICROSOFT CORPORATION_31C</v>
          </cell>
          <cell r="F844">
            <v>6000084155</v>
          </cell>
          <cell r="G844" t="str">
            <v>Load</v>
          </cell>
          <cell r="H844">
            <v>1046223</v>
          </cell>
        </row>
        <row r="845">
          <cell r="A845" t="str">
            <v>201710_MICROSOFT CORPORATION_31C_6001536093</v>
          </cell>
          <cell r="B845">
            <v>2017</v>
          </cell>
          <cell r="C845" t="str">
            <v>10</v>
          </cell>
          <cell r="D845" t="str">
            <v>201710</v>
          </cell>
          <cell r="E845" t="str">
            <v>MICROSOFT CORPORATION_31C</v>
          </cell>
          <cell r="F845">
            <v>6001536093</v>
          </cell>
          <cell r="G845" t="str">
            <v>Load</v>
          </cell>
          <cell r="H845">
            <v>473189</v>
          </cell>
        </row>
        <row r="846">
          <cell r="A846" t="str">
            <v>201710_MICROSOFT CORPORATION_40_6000038059</v>
          </cell>
          <cell r="B846">
            <v>2017</v>
          </cell>
          <cell r="C846" t="str">
            <v>10</v>
          </cell>
          <cell r="D846" t="str">
            <v>201710</v>
          </cell>
          <cell r="E846" t="str">
            <v>MICROSOFT CORPORATION_40</v>
          </cell>
          <cell r="F846">
            <v>6000038059</v>
          </cell>
          <cell r="G846" t="str">
            <v>Load</v>
          </cell>
          <cell r="H846">
            <v>331898</v>
          </cell>
        </row>
        <row r="847">
          <cell r="A847" t="str">
            <v>201710_MICROSOFT CORPORATION_40_6000046240</v>
          </cell>
          <cell r="B847">
            <v>2017</v>
          </cell>
          <cell r="C847" t="str">
            <v>10</v>
          </cell>
          <cell r="D847" t="str">
            <v>201710</v>
          </cell>
          <cell r="E847" t="str">
            <v>MICROSOFT CORPORATION_40</v>
          </cell>
          <cell r="F847">
            <v>6000046240</v>
          </cell>
          <cell r="G847" t="str">
            <v>Load</v>
          </cell>
          <cell r="H847">
            <v>8293</v>
          </cell>
        </row>
        <row r="848">
          <cell r="A848" t="str">
            <v>201710_MICROSOFT CORPORATION_40_6000046259</v>
          </cell>
          <cell r="B848">
            <v>2017</v>
          </cell>
          <cell r="C848" t="str">
            <v>10</v>
          </cell>
          <cell r="D848" t="str">
            <v>201710</v>
          </cell>
          <cell r="E848" t="str">
            <v>MICROSOFT CORPORATION_40</v>
          </cell>
          <cell r="F848">
            <v>6000046259</v>
          </cell>
          <cell r="G848" t="str">
            <v>Load</v>
          </cell>
          <cell r="H848">
            <v>209068</v>
          </cell>
        </row>
        <row r="849">
          <cell r="A849" t="str">
            <v>201710_MICROSOFT CORPORATION_40_6000078823</v>
          </cell>
          <cell r="B849">
            <v>2017</v>
          </cell>
          <cell r="C849" t="str">
            <v>10</v>
          </cell>
          <cell r="D849" t="str">
            <v>201710</v>
          </cell>
          <cell r="E849" t="str">
            <v>MICROSOFT CORPORATION_40</v>
          </cell>
          <cell r="F849">
            <v>6000078823</v>
          </cell>
          <cell r="G849" t="str">
            <v>Load</v>
          </cell>
          <cell r="H849">
            <v>109394</v>
          </cell>
        </row>
        <row r="850">
          <cell r="A850" t="str">
            <v>201710_MICROSOFT CORPORATION_40_6000118113</v>
          </cell>
          <cell r="B850">
            <v>2017</v>
          </cell>
          <cell r="C850" t="str">
            <v>10</v>
          </cell>
          <cell r="D850" t="str">
            <v>201710</v>
          </cell>
          <cell r="E850" t="str">
            <v>MICROSOFT CORPORATION_40</v>
          </cell>
          <cell r="F850">
            <v>6000118113</v>
          </cell>
          <cell r="G850" t="str">
            <v>Load</v>
          </cell>
          <cell r="H850">
            <v>112226</v>
          </cell>
        </row>
        <row r="851">
          <cell r="A851" t="str">
            <v>201710_MICROSOFT CORPORATION_40_6000175912</v>
          </cell>
          <cell r="B851">
            <v>2017</v>
          </cell>
          <cell r="C851" t="str">
            <v>10</v>
          </cell>
          <cell r="D851" t="str">
            <v>201710</v>
          </cell>
          <cell r="E851" t="str">
            <v>MICROSOFT CORPORATION_40</v>
          </cell>
          <cell r="F851">
            <v>6000175912</v>
          </cell>
          <cell r="G851" t="str">
            <v>Load</v>
          </cell>
          <cell r="H851">
            <v>46926</v>
          </cell>
        </row>
        <row r="852">
          <cell r="A852" t="str">
            <v>201710_MICROSOFT CORPORATION_40_6000185860</v>
          </cell>
          <cell r="B852">
            <v>2017</v>
          </cell>
          <cell r="C852" t="str">
            <v>10</v>
          </cell>
          <cell r="D852" t="str">
            <v>201710</v>
          </cell>
          <cell r="E852" t="str">
            <v>MICROSOFT CORPORATION_40</v>
          </cell>
          <cell r="F852">
            <v>6000185860</v>
          </cell>
          <cell r="G852" t="str">
            <v>Load</v>
          </cell>
        </row>
        <row r="853">
          <cell r="A853" t="str">
            <v>201710_MICROSOFT CORPORATION_40_6000244934</v>
          </cell>
          <cell r="B853">
            <v>2017</v>
          </cell>
          <cell r="C853" t="str">
            <v>10</v>
          </cell>
          <cell r="D853" t="str">
            <v>201710</v>
          </cell>
          <cell r="E853" t="str">
            <v>MICROSOFT CORPORATION_40</v>
          </cell>
          <cell r="F853">
            <v>6000244934</v>
          </cell>
          <cell r="G853" t="str">
            <v>Load</v>
          </cell>
          <cell r="H853">
            <v>605970</v>
          </cell>
        </row>
        <row r="854">
          <cell r="A854" t="str">
            <v>201710_MICROSOFT CORPORATION_40_6000267146</v>
          </cell>
          <cell r="B854">
            <v>2017</v>
          </cell>
          <cell r="C854" t="str">
            <v>10</v>
          </cell>
          <cell r="D854" t="str">
            <v>201710</v>
          </cell>
          <cell r="E854" t="str">
            <v>MICROSOFT CORPORATION_40</v>
          </cell>
          <cell r="F854">
            <v>6000267146</v>
          </cell>
          <cell r="G854" t="str">
            <v>Load</v>
          </cell>
          <cell r="H854">
            <v>583131</v>
          </cell>
        </row>
        <row r="855">
          <cell r="A855" t="str">
            <v>201710_MICROSOFT CORPORATION_40_6000299692</v>
          </cell>
          <cell r="B855">
            <v>2017</v>
          </cell>
          <cell r="C855" t="str">
            <v>10</v>
          </cell>
          <cell r="D855" t="str">
            <v>201710</v>
          </cell>
          <cell r="E855" t="str">
            <v>MICROSOFT CORPORATION_40</v>
          </cell>
          <cell r="F855">
            <v>6000299692</v>
          </cell>
          <cell r="G855" t="str">
            <v>Load</v>
          </cell>
          <cell r="H855">
            <v>997310</v>
          </cell>
        </row>
        <row r="856">
          <cell r="A856" t="str">
            <v>201710_MICROSOFT CORPORATION_40_6000316669</v>
          </cell>
          <cell r="B856">
            <v>2017</v>
          </cell>
          <cell r="C856" t="str">
            <v>10</v>
          </cell>
          <cell r="D856" t="str">
            <v>201710</v>
          </cell>
          <cell r="E856" t="str">
            <v>MICROSOFT CORPORATION_40</v>
          </cell>
          <cell r="F856">
            <v>6000316669</v>
          </cell>
          <cell r="G856" t="str">
            <v>Load</v>
          </cell>
          <cell r="H856">
            <v>716968</v>
          </cell>
        </row>
        <row r="857">
          <cell r="A857" t="str">
            <v>201710_MICROSOFT CORPORATION_40_6000331002</v>
          </cell>
          <cell r="B857">
            <v>2017</v>
          </cell>
          <cell r="C857" t="str">
            <v>10</v>
          </cell>
          <cell r="D857" t="str">
            <v>201710</v>
          </cell>
          <cell r="E857" t="str">
            <v>MICROSOFT CORPORATION_40</v>
          </cell>
          <cell r="F857">
            <v>6000331002</v>
          </cell>
          <cell r="G857" t="str">
            <v>Load</v>
          </cell>
          <cell r="H857">
            <v>619849</v>
          </cell>
        </row>
        <row r="858">
          <cell r="A858" t="str">
            <v>201710_MICROSOFT CORPORATION_40_6000370764</v>
          </cell>
          <cell r="B858">
            <v>2017</v>
          </cell>
          <cell r="C858" t="str">
            <v>10</v>
          </cell>
          <cell r="D858" t="str">
            <v>201710</v>
          </cell>
          <cell r="E858" t="str">
            <v>MICROSOFT CORPORATION_40</v>
          </cell>
          <cell r="F858">
            <v>6000370764</v>
          </cell>
          <cell r="G858" t="str">
            <v>Load</v>
          </cell>
          <cell r="H858">
            <v>19102</v>
          </cell>
        </row>
        <row r="859">
          <cell r="A859" t="str">
            <v>201710_MICROSOFT CORPORATION_40_6000386515</v>
          </cell>
          <cell r="B859">
            <v>2017</v>
          </cell>
          <cell r="C859" t="str">
            <v>10</v>
          </cell>
          <cell r="D859" t="str">
            <v>201710</v>
          </cell>
          <cell r="E859" t="str">
            <v>MICROSOFT CORPORATION_40</v>
          </cell>
          <cell r="F859">
            <v>6000386515</v>
          </cell>
          <cell r="G859" t="str">
            <v>Load</v>
          </cell>
          <cell r="H859">
            <v>104979</v>
          </cell>
        </row>
        <row r="860">
          <cell r="A860" t="str">
            <v>201710_MICROSOFT CORPORATION_40_6000394072</v>
          </cell>
          <cell r="B860">
            <v>2017</v>
          </cell>
          <cell r="C860" t="str">
            <v>10</v>
          </cell>
          <cell r="D860" t="str">
            <v>201710</v>
          </cell>
          <cell r="E860" t="str">
            <v>MICROSOFT CORPORATION_40</v>
          </cell>
          <cell r="F860">
            <v>6000394072</v>
          </cell>
          <cell r="G860" t="str">
            <v>Load</v>
          </cell>
          <cell r="H860">
            <v>188034</v>
          </cell>
        </row>
        <row r="861">
          <cell r="A861" t="str">
            <v>201710_MICROSOFT CORPORATION_40_6000474540</v>
          </cell>
          <cell r="B861">
            <v>2017</v>
          </cell>
          <cell r="C861" t="str">
            <v>10</v>
          </cell>
          <cell r="D861" t="str">
            <v>201710</v>
          </cell>
          <cell r="E861" t="str">
            <v>MICROSOFT CORPORATION_40</v>
          </cell>
          <cell r="F861">
            <v>6000474540</v>
          </cell>
          <cell r="G861" t="str">
            <v>Load</v>
          </cell>
          <cell r="H861">
            <v>106848</v>
          </cell>
        </row>
        <row r="862">
          <cell r="A862" t="str">
            <v>201710_MICROSOFT CORPORATION_40_6000489227</v>
          </cell>
          <cell r="B862">
            <v>2017</v>
          </cell>
          <cell r="C862" t="str">
            <v>10</v>
          </cell>
          <cell r="D862" t="str">
            <v>201710</v>
          </cell>
          <cell r="E862" t="str">
            <v>MICROSOFT CORPORATION_40</v>
          </cell>
          <cell r="F862">
            <v>6000489227</v>
          </cell>
          <cell r="G862" t="str">
            <v>Load</v>
          </cell>
          <cell r="H862">
            <v>99385</v>
          </cell>
        </row>
        <row r="863">
          <cell r="A863" t="str">
            <v>201710_MICROSOFT CORPORATION_40_6000523000</v>
          </cell>
          <cell r="B863">
            <v>2017</v>
          </cell>
          <cell r="C863" t="str">
            <v>10</v>
          </cell>
          <cell r="D863" t="str">
            <v>201710</v>
          </cell>
          <cell r="E863" t="str">
            <v>MICROSOFT CORPORATION_40</v>
          </cell>
          <cell r="F863">
            <v>6000523000</v>
          </cell>
          <cell r="G863" t="str">
            <v>Load</v>
          </cell>
          <cell r="H863">
            <v>74755</v>
          </cell>
        </row>
        <row r="864">
          <cell r="A864" t="str">
            <v>201710_MICROSOFT CORPORATION_40_6000547635</v>
          </cell>
          <cell r="B864">
            <v>2017</v>
          </cell>
          <cell r="C864" t="str">
            <v>10</v>
          </cell>
          <cell r="D864" t="str">
            <v>201710</v>
          </cell>
          <cell r="E864" t="str">
            <v>MICROSOFT CORPORATION_40</v>
          </cell>
          <cell r="F864">
            <v>6000547635</v>
          </cell>
          <cell r="G864" t="str">
            <v>Load</v>
          </cell>
          <cell r="H864">
            <v>219318</v>
          </cell>
        </row>
        <row r="865">
          <cell r="A865" t="str">
            <v>201710_MICROSOFT CORPORATION_40_6000583090</v>
          </cell>
          <cell r="B865">
            <v>2017</v>
          </cell>
          <cell r="C865" t="str">
            <v>10</v>
          </cell>
          <cell r="D865" t="str">
            <v>201710</v>
          </cell>
          <cell r="E865" t="str">
            <v>MICROSOFT CORPORATION_40</v>
          </cell>
          <cell r="F865">
            <v>6000583090</v>
          </cell>
          <cell r="G865" t="str">
            <v>Load</v>
          </cell>
          <cell r="H865">
            <v>116640</v>
          </cell>
        </row>
        <row r="866">
          <cell r="A866" t="str">
            <v>201710_MICROSOFT CORPORATION_40_6000584674</v>
          </cell>
          <cell r="B866">
            <v>2017</v>
          </cell>
          <cell r="C866" t="str">
            <v>10</v>
          </cell>
          <cell r="D866" t="str">
            <v>201710</v>
          </cell>
          <cell r="E866" t="str">
            <v>MICROSOFT CORPORATION_40</v>
          </cell>
          <cell r="F866">
            <v>6000584674</v>
          </cell>
          <cell r="G866" t="str">
            <v>Load</v>
          </cell>
          <cell r="H866">
            <v>30663</v>
          </cell>
        </row>
        <row r="867">
          <cell r="A867" t="str">
            <v>201710_MICROSOFT CORPORATION_40_6000654917</v>
          </cell>
          <cell r="B867">
            <v>2017</v>
          </cell>
          <cell r="C867" t="str">
            <v>10</v>
          </cell>
          <cell r="D867" t="str">
            <v>201710</v>
          </cell>
          <cell r="E867" t="str">
            <v>MICROSOFT CORPORATION_40</v>
          </cell>
          <cell r="F867">
            <v>6000654917</v>
          </cell>
          <cell r="G867" t="str">
            <v>Load</v>
          </cell>
          <cell r="H867">
            <v>263474</v>
          </cell>
        </row>
        <row r="868">
          <cell r="A868" t="str">
            <v>201710_MICROSOFT CORPORATION_40_6000664756</v>
          </cell>
          <cell r="B868">
            <v>2017</v>
          </cell>
          <cell r="C868" t="str">
            <v>10</v>
          </cell>
          <cell r="D868" t="str">
            <v>201710</v>
          </cell>
          <cell r="E868" t="str">
            <v>MICROSOFT CORPORATION_40</v>
          </cell>
          <cell r="F868">
            <v>6000664756</v>
          </cell>
          <cell r="G868" t="str">
            <v>Load</v>
          </cell>
          <cell r="H868">
            <v>198576</v>
          </cell>
        </row>
        <row r="869">
          <cell r="A869" t="str">
            <v>201710_MICROSOFT CORPORATION_40_6000677596</v>
          </cell>
          <cell r="B869">
            <v>2017</v>
          </cell>
          <cell r="C869" t="str">
            <v>10</v>
          </cell>
          <cell r="D869" t="str">
            <v>201710</v>
          </cell>
          <cell r="E869" t="str">
            <v>MICROSOFT CORPORATION_40</v>
          </cell>
          <cell r="F869">
            <v>6000677596</v>
          </cell>
          <cell r="G869" t="str">
            <v>Load</v>
          </cell>
          <cell r="H869">
            <v>167905</v>
          </cell>
        </row>
        <row r="870">
          <cell r="A870" t="str">
            <v>201710_MICROSOFT CORPORATION_40_6000701586</v>
          </cell>
          <cell r="B870">
            <v>2017</v>
          </cell>
          <cell r="C870" t="str">
            <v>10</v>
          </cell>
          <cell r="D870" t="str">
            <v>201710</v>
          </cell>
          <cell r="E870" t="str">
            <v>MICROSOFT CORPORATION_40</v>
          </cell>
          <cell r="F870">
            <v>6000701586</v>
          </cell>
          <cell r="G870" t="str">
            <v>Load</v>
          </cell>
          <cell r="H870">
            <v>141650</v>
          </cell>
        </row>
        <row r="871">
          <cell r="A871" t="str">
            <v>201710_MICROSOFT CORPORATION_40_6000702018</v>
          </cell>
          <cell r="B871">
            <v>2017</v>
          </cell>
          <cell r="C871" t="str">
            <v>10</v>
          </cell>
          <cell r="D871" t="str">
            <v>201710</v>
          </cell>
          <cell r="E871" t="str">
            <v>MICROSOFT CORPORATION_40</v>
          </cell>
          <cell r="F871">
            <v>6000702018</v>
          </cell>
          <cell r="G871" t="str">
            <v>Load</v>
          </cell>
          <cell r="H871">
            <v>118971</v>
          </cell>
        </row>
        <row r="872">
          <cell r="A872" t="str">
            <v>201710_MICROSOFT CORPORATION_40_6000708139</v>
          </cell>
          <cell r="B872">
            <v>2017</v>
          </cell>
          <cell r="C872" t="str">
            <v>10</v>
          </cell>
          <cell r="D872" t="str">
            <v>201710</v>
          </cell>
          <cell r="E872" t="str">
            <v>MICROSOFT CORPORATION_40</v>
          </cell>
          <cell r="F872">
            <v>6000708139</v>
          </cell>
          <cell r="G872" t="str">
            <v>Load</v>
          </cell>
          <cell r="H872">
            <v>391761</v>
          </cell>
        </row>
        <row r="873">
          <cell r="A873" t="str">
            <v>201710_MICROSOFT CORPORATION_40_6000722766</v>
          </cell>
          <cell r="B873">
            <v>2017</v>
          </cell>
          <cell r="C873" t="str">
            <v>10</v>
          </cell>
          <cell r="D873" t="str">
            <v>201710</v>
          </cell>
          <cell r="E873" t="str">
            <v>MICROSOFT CORPORATION_40</v>
          </cell>
          <cell r="F873">
            <v>6000722766</v>
          </cell>
          <cell r="G873" t="str">
            <v>Load</v>
          </cell>
        </row>
        <row r="874">
          <cell r="A874" t="str">
            <v>201710_MICROSOFT CORPORATION_40_6000740266</v>
          </cell>
          <cell r="B874">
            <v>2017</v>
          </cell>
          <cell r="C874" t="str">
            <v>10</v>
          </cell>
          <cell r="D874" t="str">
            <v>201710</v>
          </cell>
          <cell r="E874" t="str">
            <v>MICROSOFT CORPORATION_40</v>
          </cell>
          <cell r="F874">
            <v>6000740266</v>
          </cell>
          <cell r="G874" t="str">
            <v>Load</v>
          </cell>
          <cell r="H874">
            <v>587342</v>
          </cell>
        </row>
        <row r="875">
          <cell r="A875" t="str">
            <v>201710_MICROSOFT CORPORATION_40_6000758554</v>
          </cell>
          <cell r="B875">
            <v>2017</v>
          </cell>
          <cell r="C875" t="str">
            <v>10</v>
          </cell>
          <cell r="D875" t="str">
            <v>201710</v>
          </cell>
          <cell r="E875" t="str">
            <v>MICROSOFT CORPORATION_40</v>
          </cell>
          <cell r="F875">
            <v>6000758554</v>
          </cell>
          <cell r="G875" t="str">
            <v>Load</v>
          </cell>
          <cell r="H875">
            <v>1164028</v>
          </cell>
        </row>
        <row r="876">
          <cell r="A876" t="str">
            <v>201710_MICROSOFT CORPORATION_40_6000759696</v>
          </cell>
          <cell r="B876">
            <v>2017</v>
          </cell>
          <cell r="C876" t="str">
            <v>10</v>
          </cell>
          <cell r="D876" t="str">
            <v>201710</v>
          </cell>
          <cell r="E876" t="str">
            <v>MICROSOFT CORPORATION_40</v>
          </cell>
          <cell r="F876">
            <v>6000759696</v>
          </cell>
          <cell r="G876" t="str">
            <v>Load</v>
          </cell>
          <cell r="H876">
            <v>2601961</v>
          </cell>
        </row>
        <row r="877">
          <cell r="A877" t="str">
            <v>201710_MICROSOFT CORPORATION_40_6000772736</v>
          </cell>
          <cell r="B877">
            <v>2017</v>
          </cell>
          <cell r="C877" t="str">
            <v>10</v>
          </cell>
          <cell r="D877" t="str">
            <v>201710</v>
          </cell>
          <cell r="E877" t="str">
            <v>MICROSOFT CORPORATION_40</v>
          </cell>
          <cell r="F877">
            <v>6000772736</v>
          </cell>
          <cell r="G877" t="str">
            <v>Load</v>
          </cell>
          <cell r="H877">
            <v>87709</v>
          </cell>
        </row>
        <row r="878">
          <cell r="A878" t="str">
            <v>201710_MICROSOFT CORPORATION_40_6000788968</v>
          </cell>
          <cell r="B878">
            <v>2017</v>
          </cell>
          <cell r="C878" t="str">
            <v>10</v>
          </cell>
          <cell r="D878" t="str">
            <v>201710</v>
          </cell>
          <cell r="E878" t="str">
            <v>MICROSOFT CORPORATION_40</v>
          </cell>
          <cell r="F878">
            <v>6000788968</v>
          </cell>
          <cell r="G878" t="str">
            <v>Load</v>
          </cell>
          <cell r="H878">
            <v>968777</v>
          </cell>
        </row>
        <row r="879">
          <cell r="A879" t="str">
            <v>201710_MICROSOFT CORPORATION_40_6000809002</v>
          </cell>
          <cell r="B879">
            <v>2017</v>
          </cell>
          <cell r="C879" t="str">
            <v>10</v>
          </cell>
          <cell r="D879" t="str">
            <v>201710</v>
          </cell>
          <cell r="E879" t="str">
            <v>MICROSOFT CORPORATION_40</v>
          </cell>
          <cell r="F879">
            <v>6000809002</v>
          </cell>
          <cell r="G879" t="str">
            <v>Load</v>
          </cell>
          <cell r="H879">
            <v>216693</v>
          </cell>
        </row>
        <row r="880">
          <cell r="A880" t="str">
            <v>201710_MICROSOFT CORPORATION_40_6000816476</v>
          </cell>
          <cell r="B880">
            <v>2017</v>
          </cell>
          <cell r="C880" t="str">
            <v>10</v>
          </cell>
          <cell r="D880" t="str">
            <v>201710</v>
          </cell>
          <cell r="E880" t="str">
            <v>MICROSOFT CORPORATION_40</v>
          </cell>
          <cell r="F880">
            <v>6000816476</v>
          </cell>
          <cell r="G880" t="str">
            <v>Load</v>
          </cell>
          <cell r="H880">
            <v>64761</v>
          </cell>
        </row>
        <row r="881">
          <cell r="A881" t="str">
            <v>201710_MICROSOFT CORPORATION_40_6000823352</v>
          </cell>
          <cell r="B881">
            <v>2017</v>
          </cell>
          <cell r="C881" t="str">
            <v>10</v>
          </cell>
          <cell r="D881" t="str">
            <v>201710</v>
          </cell>
          <cell r="E881" t="str">
            <v>MICROSOFT CORPORATION_40</v>
          </cell>
          <cell r="F881">
            <v>6000823352</v>
          </cell>
          <cell r="G881" t="str">
            <v>Load</v>
          </cell>
          <cell r="H881">
            <v>272493</v>
          </cell>
        </row>
        <row r="882">
          <cell r="A882" t="str">
            <v>201710_MICROSOFT CORPORATION_40_6000842071</v>
          </cell>
          <cell r="B882">
            <v>2017</v>
          </cell>
          <cell r="C882" t="str">
            <v>10</v>
          </cell>
          <cell r="D882" t="str">
            <v>201710</v>
          </cell>
          <cell r="E882" t="str">
            <v>MICROSOFT CORPORATION_40</v>
          </cell>
          <cell r="F882">
            <v>6000842071</v>
          </cell>
          <cell r="G882" t="str">
            <v>Load</v>
          </cell>
        </row>
        <row r="883">
          <cell r="A883" t="str">
            <v>201710_MICROSOFT CORPORATION_40_6000857370</v>
          </cell>
          <cell r="B883">
            <v>2017</v>
          </cell>
          <cell r="C883" t="str">
            <v>10</v>
          </cell>
          <cell r="D883" t="str">
            <v>201710</v>
          </cell>
          <cell r="E883" t="str">
            <v>MICROSOFT CORPORATION_40</v>
          </cell>
          <cell r="F883">
            <v>6000857370</v>
          </cell>
          <cell r="G883" t="str">
            <v>Load</v>
          </cell>
          <cell r="H883">
            <v>33965</v>
          </cell>
        </row>
        <row r="884">
          <cell r="A884" t="str">
            <v>201710_MICROSOFT CORPORATION_40_6000857380</v>
          </cell>
          <cell r="B884">
            <v>2017</v>
          </cell>
          <cell r="C884" t="str">
            <v>10</v>
          </cell>
          <cell r="D884" t="str">
            <v>201710</v>
          </cell>
          <cell r="E884" t="str">
            <v>MICROSOFT CORPORATION_40</v>
          </cell>
          <cell r="F884">
            <v>6000857380</v>
          </cell>
          <cell r="G884" t="str">
            <v>Load</v>
          </cell>
          <cell r="H884">
            <v>38618</v>
          </cell>
        </row>
        <row r="885">
          <cell r="A885" t="str">
            <v>201710_MICROSOFT CORPORATION_40_6000859559</v>
          </cell>
          <cell r="B885">
            <v>2017</v>
          </cell>
          <cell r="C885" t="str">
            <v>10</v>
          </cell>
          <cell r="D885" t="str">
            <v>201710</v>
          </cell>
          <cell r="E885" t="str">
            <v>MICROSOFT CORPORATION_40</v>
          </cell>
          <cell r="F885">
            <v>6000859559</v>
          </cell>
          <cell r="G885" t="str">
            <v>Load</v>
          </cell>
          <cell r="H885">
            <v>232160</v>
          </cell>
        </row>
        <row r="886">
          <cell r="A886" t="str">
            <v>201710_MICROSOFT CORPORATION_40_6000886767</v>
          </cell>
          <cell r="B886">
            <v>2017</v>
          </cell>
          <cell r="C886" t="str">
            <v>10</v>
          </cell>
          <cell r="D886" t="str">
            <v>201710</v>
          </cell>
          <cell r="E886" t="str">
            <v>MICROSOFT CORPORATION_40</v>
          </cell>
          <cell r="F886">
            <v>6000886767</v>
          </cell>
          <cell r="G886" t="str">
            <v>Load</v>
          </cell>
          <cell r="H886">
            <v>825137</v>
          </cell>
        </row>
        <row r="887">
          <cell r="A887" t="str">
            <v>201710_MICROSOFT CORPORATION_40_6000905432</v>
          </cell>
          <cell r="B887">
            <v>2017</v>
          </cell>
          <cell r="C887" t="str">
            <v>10</v>
          </cell>
          <cell r="D887" t="str">
            <v>201710</v>
          </cell>
          <cell r="E887" t="str">
            <v>MICROSOFT CORPORATION_40</v>
          </cell>
          <cell r="F887">
            <v>6000905432</v>
          </cell>
          <cell r="G887" t="str">
            <v>Load</v>
          </cell>
          <cell r="H887">
            <v>751731</v>
          </cell>
        </row>
        <row r="888">
          <cell r="A888" t="str">
            <v>201710_MICROSOFT CORPORATION_40_6000905445</v>
          </cell>
          <cell r="B888">
            <v>2017</v>
          </cell>
          <cell r="C888" t="str">
            <v>10</v>
          </cell>
          <cell r="D888" t="str">
            <v>201710</v>
          </cell>
          <cell r="E888" t="str">
            <v>MICROSOFT CORPORATION_40</v>
          </cell>
          <cell r="F888">
            <v>6000905445</v>
          </cell>
          <cell r="G888" t="str">
            <v>Load</v>
          </cell>
          <cell r="H888">
            <v>0</v>
          </cell>
        </row>
        <row r="889">
          <cell r="A889" t="str">
            <v>201710_MICROSOFT CORPORATION_40_6000927143</v>
          </cell>
          <cell r="B889">
            <v>2017</v>
          </cell>
          <cell r="C889" t="str">
            <v>10</v>
          </cell>
          <cell r="D889" t="str">
            <v>201710</v>
          </cell>
          <cell r="E889" t="str">
            <v>MICROSOFT CORPORATION_40</v>
          </cell>
          <cell r="F889">
            <v>6000927143</v>
          </cell>
          <cell r="G889" t="str">
            <v>Load</v>
          </cell>
          <cell r="H889">
            <v>180146</v>
          </cell>
        </row>
        <row r="890">
          <cell r="A890" t="str">
            <v>201710_MICROSOFT CORPORATION_40_6000982824</v>
          </cell>
          <cell r="B890">
            <v>2017</v>
          </cell>
          <cell r="C890" t="str">
            <v>10</v>
          </cell>
          <cell r="D890" t="str">
            <v>201710</v>
          </cell>
          <cell r="E890" t="str">
            <v>MICROSOFT CORPORATION_40</v>
          </cell>
          <cell r="F890">
            <v>6000982824</v>
          </cell>
          <cell r="G890" t="str">
            <v>Load</v>
          </cell>
          <cell r="H890">
            <v>630738</v>
          </cell>
        </row>
        <row r="891">
          <cell r="A891" t="str">
            <v>201710_MICROSOFT CORPORATION_40_6000996360</v>
          </cell>
          <cell r="B891">
            <v>2017</v>
          </cell>
          <cell r="C891" t="str">
            <v>10</v>
          </cell>
          <cell r="D891" t="str">
            <v>201710</v>
          </cell>
          <cell r="E891" t="str">
            <v>MICROSOFT CORPORATION_40</v>
          </cell>
          <cell r="F891">
            <v>6000996360</v>
          </cell>
          <cell r="G891" t="str">
            <v>Load</v>
          </cell>
          <cell r="H891">
            <v>214250</v>
          </cell>
        </row>
        <row r="892">
          <cell r="A892" t="str">
            <v>201710_MICROSOFT CORPORATION_40_6001016388</v>
          </cell>
          <cell r="B892">
            <v>2017</v>
          </cell>
          <cell r="C892" t="str">
            <v>10</v>
          </cell>
          <cell r="D892" t="str">
            <v>201710</v>
          </cell>
          <cell r="E892" t="str">
            <v>MICROSOFT CORPORATION_40</v>
          </cell>
          <cell r="F892">
            <v>6001016388</v>
          </cell>
          <cell r="G892" t="str">
            <v>Load</v>
          </cell>
          <cell r="H892">
            <v>300075</v>
          </cell>
        </row>
        <row r="893">
          <cell r="A893" t="str">
            <v>201710_MICROSOFT CORPORATION_40_6001017026</v>
          </cell>
          <cell r="B893">
            <v>2017</v>
          </cell>
          <cell r="C893" t="str">
            <v>10</v>
          </cell>
          <cell r="D893" t="str">
            <v>201710</v>
          </cell>
          <cell r="E893" t="str">
            <v>MICROSOFT CORPORATION_40</v>
          </cell>
          <cell r="F893">
            <v>6001017026</v>
          </cell>
          <cell r="G893" t="str">
            <v>Load</v>
          </cell>
          <cell r="H893">
            <v>26086</v>
          </cell>
        </row>
        <row r="894">
          <cell r="A894" t="str">
            <v>201710_MICROSOFT CORPORATION_40_6001033229</v>
          </cell>
          <cell r="B894">
            <v>2017</v>
          </cell>
          <cell r="C894" t="str">
            <v>10</v>
          </cell>
          <cell r="D894" t="str">
            <v>201710</v>
          </cell>
          <cell r="E894" t="str">
            <v>MICROSOFT CORPORATION_40</v>
          </cell>
          <cell r="F894">
            <v>6001033229</v>
          </cell>
          <cell r="G894" t="str">
            <v>Load</v>
          </cell>
          <cell r="H894">
            <v>93422</v>
          </cell>
        </row>
        <row r="895">
          <cell r="A895" t="str">
            <v>201710_MICROSOFT CORPORATION_40_6001081470</v>
          </cell>
          <cell r="B895">
            <v>2017</v>
          </cell>
          <cell r="C895" t="str">
            <v>10</v>
          </cell>
          <cell r="D895" t="str">
            <v>201710</v>
          </cell>
          <cell r="E895" t="str">
            <v>MICROSOFT CORPORATION_40</v>
          </cell>
          <cell r="F895">
            <v>6001081470</v>
          </cell>
          <cell r="G895" t="str">
            <v>Load</v>
          </cell>
          <cell r="H895">
            <v>97618</v>
          </cell>
        </row>
        <row r="896">
          <cell r="A896" t="str">
            <v>201710_MICROSOFT CORPORATION_40_6001173693</v>
          </cell>
          <cell r="B896">
            <v>2017</v>
          </cell>
          <cell r="C896" t="str">
            <v>10</v>
          </cell>
          <cell r="D896" t="str">
            <v>201710</v>
          </cell>
          <cell r="E896" t="str">
            <v>MICROSOFT CORPORATION_40</v>
          </cell>
          <cell r="F896">
            <v>6001173693</v>
          </cell>
          <cell r="G896" t="str">
            <v>Load</v>
          </cell>
          <cell r="H896">
            <v>64715</v>
          </cell>
        </row>
        <row r="897">
          <cell r="A897" t="str">
            <v>201710_MICROSOFT CORPORATION_40_6001187587</v>
          </cell>
          <cell r="B897">
            <v>2017</v>
          </cell>
          <cell r="C897" t="str">
            <v>10</v>
          </cell>
          <cell r="D897" t="str">
            <v>201710</v>
          </cell>
          <cell r="E897" t="str">
            <v>MICROSOFT CORPORATION_40</v>
          </cell>
          <cell r="F897">
            <v>6001187587</v>
          </cell>
          <cell r="G897" t="str">
            <v>Load</v>
          </cell>
          <cell r="H897">
            <v>21883</v>
          </cell>
        </row>
        <row r="898">
          <cell r="A898" t="str">
            <v>201710_MICROSOFT CORPORATION_40_6001207281</v>
          </cell>
          <cell r="B898">
            <v>2017</v>
          </cell>
          <cell r="C898" t="str">
            <v>10</v>
          </cell>
          <cell r="D898" t="str">
            <v>201710</v>
          </cell>
          <cell r="E898" t="str">
            <v>MICROSOFT CORPORATION_40</v>
          </cell>
          <cell r="F898">
            <v>6001207281</v>
          </cell>
          <cell r="G898" t="str">
            <v>Load</v>
          </cell>
          <cell r="H898">
            <v>1343906</v>
          </cell>
        </row>
        <row r="899">
          <cell r="A899" t="str">
            <v>201710_MICROSOFT CORPORATION_40_6001243299</v>
          </cell>
          <cell r="B899">
            <v>2017</v>
          </cell>
          <cell r="C899" t="str">
            <v>10</v>
          </cell>
          <cell r="D899" t="str">
            <v>201710</v>
          </cell>
          <cell r="E899" t="str">
            <v>MICROSOFT CORPORATION_40</v>
          </cell>
          <cell r="F899">
            <v>6001243299</v>
          </cell>
          <cell r="G899" t="str">
            <v>Load</v>
          </cell>
          <cell r="H899">
            <v>277062</v>
          </cell>
        </row>
        <row r="900">
          <cell r="A900" t="str">
            <v>201710_MICROSOFT CORPORATION_40_6001314833</v>
          </cell>
          <cell r="B900">
            <v>2017</v>
          </cell>
          <cell r="C900" t="str">
            <v>10</v>
          </cell>
          <cell r="D900" t="str">
            <v>201710</v>
          </cell>
          <cell r="E900" t="str">
            <v>MICROSOFT CORPORATION_40</v>
          </cell>
          <cell r="F900">
            <v>6001314833</v>
          </cell>
          <cell r="G900" t="str">
            <v>Load</v>
          </cell>
          <cell r="H900">
            <v>282521</v>
          </cell>
        </row>
        <row r="901">
          <cell r="A901" t="str">
            <v>201710_MICROSOFT CORPORATION_40_6001342285</v>
          </cell>
          <cell r="B901">
            <v>2017</v>
          </cell>
          <cell r="C901" t="str">
            <v>10</v>
          </cell>
          <cell r="D901" t="str">
            <v>201710</v>
          </cell>
          <cell r="E901" t="str">
            <v>MICROSOFT CORPORATION_40</v>
          </cell>
          <cell r="F901">
            <v>6001342285</v>
          </cell>
          <cell r="G901" t="str">
            <v>Load</v>
          </cell>
          <cell r="H901">
            <v>1926383</v>
          </cell>
        </row>
        <row r="902">
          <cell r="A902" t="str">
            <v>201710_MICROSOFT CORPORATION_40_6001343163</v>
          </cell>
          <cell r="B902">
            <v>2017</v>
          </cell>
          <cell r="C902" t="str">
            <v>10</v>
          </cell>
          <cell r="D902" t="str">
            <v>201710</v>
          </cell>
          <cell r="E902" t="str">
            <v>MICROSOFT CORPORATION_40</v>
          </cell>
          <cell r="F902">
            <v>6001343163</v>
          </cell>
          <cell r="G902" t="str">
            <v>Load</v>
          </cell>
          <cell r="H902">
            <v>151435</v>
          </cell>
        </row>
        <row r="903">
          <cell r="A903" t="str">
            <v>201710_MICROSOFT CORPORATION_40_6001347946</v>
          </cell>
          <cell r="B903">
            <v>2017</v>
          </cell>
          <cell r="C903" t="str">
            <v>10</v>
          </cell>
          <cell r="D903" t="str">
            <v>201710</v>
          </cell>
          <cell r="E903" t="str">
            <v>MICROSOFT CORPORATION_40</v>
          </cell>
          <cell r="F903">
            <v>6001347946</v>
          </cell>
          <cell r="G903" t="str">
            <v>Load</v>
          </cell>
          <cell r="H903">
            <v>123571</v>
          </cell>
        </row>
        <row r="904">
          <cell r="A904" t="str">
            <v>201710_MICROSOFT CORPORATION_40_6001347964</v>
          </cell>
          <cell r="B904">
            <v>2017</v>
          </cell>
          <cell r="C904" t="str">
            <v>10</v>
          </cell>
          <cell r="D904" t="str">
            <v>201710</v>
          </cell>
          <cell r="E904" t="str">
            <v>MICROSOFT CORPORATION_40</v>
          </cell>
          <cell r="F904">
            <v>6001347964</v>
          </cell>
          <cell r="G904" t="str">
            <v>Load</v>
          </cell>
          <cell r="H904">
            <v>126343</v>
          </cell>
        </row>
        <row r="905">
          <cell r="A905" t="str">
            <v>201710_MICROSOFT CORPORATION_40_6001351871</v>
          </cell>
          <cell r="B905">
            <v>2017</v>
          </cell>
          <cell r="C905" t="str">
            <v>10</v>
          </cell>
          <cell r="D905" t="str">
            <v>201710</v>
          </cell>
          <cell r="E905" t="str">
            <v>MICROSOFT CORPORATION_40</v>
          </cell>
          <cell r="F905">
            <v>6001351871</v>
          </cell>
          <cell r="G905" t="str">
            <v>Load</v>
          </cell>
          <cell r="H905">
            <v>231795</v>
          </cell>
        </row>
        <row r="906">
          <cell r="A906" t="str">
            <v>201710_MICROSOFT CORPORATION_40_6001358720</v>
          </cell>
          <cell r="B906">
            <v>2017</v>
          </cell>
          <cell r="C906" t="str">
            <v>10</v>
          </cell>
          <cell r="D906" t="str">
            <v>201710</v>
          </cell>
          <cell r="E906" t="str">
            <v>MICROSOFT CORPORATION_40</v>
          </cell>
          <cell r="F906">
            <v>6001358720</v>
          </cell>
          <cell r="G906" t="str">
            <v>Load</v>
          </cell>
          <cell r="H906">
            <v>270966</v>
          </cell>
        </row>
        <row r="907">
          <cell r="A907" t="str">
            <v>201710_MICROSOFT CORPORATION_40_6001358756</v>
          </cell>
          <cell r="B907">
            <v>2017</v>
          </cell>
          <cell r="C907" t="str">
            <v>10</v>
          </cell>
          <cell r="D907" t="str">
            <v>201710</v>
          </cell>
          <cell r="E907" t="str">
            <v>MICROSOFT CORPORATION_40</v>
          </cell>
          <cell r="F907">
            <v>6001358756</v>
          </cell>
          <cell r="G907" t="str">
            <v>Load</v>
          </cell>
          <cell r="H907">
            <v>26777</v>
          </cell>
        </row>
        <row r="908">
          <cell r="A908" t="str">
            <v>201710_MICROSOFT CORPORATION_40_6001367365</v>
          </cell>
          <cell r="B908">
            <v>2017</v>
          </cell>
          <cell r="C908" t="str">
            <v>10</v>
          </cell>
          <cell r="D908" t="str">
            <v>201710</v>
          </cell>
          <cell r="E908" t="str">
            <v>MICROSOFT CORPORATION_40</v>
          </cell>
          <cell r="F908">
            <v>6001367365</v>
          </cell>
          <cell r="G908" t="str">
            <v>Load</v>
          </cell>
          <cell r="H908">
            <v>181330</v>
          </cell>
        </row>
        <row r="909">
          <cell r="A909" t="str">
            <v>201710_MICROSOFT CORPORATION_40_6001390613</v>
          </cell>
          <cell r="B909">
            <v>2017</v>
          </cell>
          <cell r="C909" t="str">
            <v>10</v>
          </cell>
          <cell r="D909" t="str">
            <v>201710</v>
          </cell>
          <cell r="E909" t="str">
            <v>MICROSOFT CORPORATION_40</v>
          </cell>
          <cell r="F909">
            <v>6001390613</v>
          </cell>
          <cell r="G909" t="str">
            <v>Load</v>
          </cell>
          <cell r="H909">
            <v>55244</v>
          </cell>
        </row>
        <row r="910">
          <cell r="A910" t="str">
            <v>201710_MICROSOFT CORPORATION_40_6001429622</v>
          </cell>
          <cell r="B910">
            <v>2017</v>
          </cell>
          <cell r="C910" t="str">
            <v>10</v>
          </cell>
          <cell r="D910" t="str">
            <v>201710</v>
          </cell>
          <cell r="E910" t="str">
            <v>MICROSOFT CORPORATION_40</v>
          </cell>
          <cell r="F910">
            <v>6001429622</v>
          </cell>
          <cell r="G910" t="str">
            <v>Load</v>
          </cell>
          <cell r="H910">
            <v>104690</v>
          </cell>
        </row>
        <row r="911">
          <cell r="A911" t="str">
            <v>201710_MICROSOFT CORPORATION_40_6001450729</v>
          </cell>
          <cell r="B911">
            <v>2017</v>
          </cell>
          <cell r="C911" t="str">
            <v>10</v>
          </cell>
          <cell r="D911" t="str">
            <v>201710</v>
          </cell>
          <cell r="E911" t="str">
            <v>MICROSOFT CORPORATION_40</v>
          </cell>
          <cell r="F911">
            <v>6001450729</v>
          </cell>
          <cell r="G911" t="str">
            <v>Load</v>
          </cell>
          <cell r="H911">
            <v>925850</v>
          </cell>
        </row>
        <row r="912">
          <cell r="A912" t="str">
            <v>201710_MICROSOFT CORPORATION_40_6001470983</v>
          </cell>
          <cell r="B912">
            <v>2017</v>
          </cell>
          <cell r="C912" t="str">
            <v>10</v>
          </cell>
          <cell r="D912" t="str">
            <v>201710</v>
          </cell>
          <cell r="E912" t="str">
            <v>MICROSOFT CORPORATION_40</v>
          </cell>
          <cell r="F912">
            <v>6001470983</v>
          </cell>
          <cell r="G912" t="str">
            <v>Load</v>
          </cell>
          <cell r="H912">
            <v>2573109</v>
          </cell>
        </row>
        <row r="913">
          <cell r="A913" t="str">
            <v>201710_MICROSOFT CORPORATION_40_6001498014</v>
          </cell>
          <cell r="B913">
            <v>2017</v>
          </cell>
          <cell r="C913" t="str">
            <v>10</v>
          </cell>
          <cell r="D913" t="str">
            <v>201710</v>
          </cell>
          <cell r="E913" t="str">
            <v>MICROSOFT CORPORATION_40</v>
          </cell>
          <cell r="F913">
            <v>6001498014</v>
          </cell>
          <cell r="G913" t="str">
            <v>Load</v>
          </cell>
          <cell r="H913">
            <v>110098</v>
          </cell>
        </row>
        <row r="914">
          <cell r="A914" t="str">
            <v>201710_MICROSOFT CORPORATION_40_6001536382</v>
          </cell>
          <cell r="B914">
            <v>2017</v>
          </cell>
          <cell r="C914" t="str">
            <v>10</v>
          </cell>
          <cell r="D914" t="str">
            <v>201710</v>
          </cell>
          <cell r="E914" t="str">
            <v>MICROSOFT CORPORATION_40</v>
          </cell>
          <cell r="F914">
            <v>6001536382</v>
          </cell>
          <cell r="G914" t="str">
            <v>Load</v>
          </cell>
          <cell r="H914">
            <v>164100</v>
          </cell>
        </row>
        <row r="915">
          <cell r="A915" t="str">
            <v>201710_MICROSOFT CORPORATION_40_6001539007</v>
          </cell>
          <cell r="B915">
            <v>2017</v>
          </cell>
          <cell r="C915" t="str">
            <v>10</v>
          </cell>
          <cell r="D915" t="str">
            <v>201710</v>
          </cell>
          <cell r="E915" t="str">
            <v>MICROSOFT CORPORATION_40</v>
          </cell>
          <cell r="F915">
            <v>6001539007</v>
          </cell>
          <cell r="G915" t="str">
            <v>Load</v>
          </cell>
          <cell r="H915">
            <v>658047</v>
          </cell>
        </row>
        <row r="916">
          <cell r="A916" t="str">
            <v>201710_MICROSOFT CORPORATION_40_6001539023</v>
          </cell>
          <cell r="B916">
            <v>2017</v>
          </cell>
          <cell r="C916" t="str">
            <v>10</v>
          </cell>
          <cell r="D916" t="str">
            <v>201710</v>
          </cell>
          <cell r="E916" t="str">
            <v>MICROSOFT CORPORATION_40</v>
          </cell>
          <cell r="F916">
            <v>6001539023</v>
          </cell>
          <cell r="G916" t="str">
            <v>Load</v>
          </cell>
          <cell r="H916">
            <v>876158</v>
          </cell>
        </row>
        <row r="917">
          <cell r="A917" t="str">
            <v>201710_MICROSOFT CORPORATION_40_6001563576</v>
          </cell>
          <cell r="B917">
            <v>2017</v>
          </cell>
          <cell r="C917" t="str">
            <v>10</v>
          </cell>
          <cell r="D917" t="str">
            <v>201710</v>
          </cell>
          <cell r="E917" t="str">
            <v>MICROSOFT CORPORATION_40</v>
          </cell>
          <cell r="F917">
            <v>6001563576</v>
          </cell>
          <cell r="G917" t="str">
            <v>Load</v>
          </cell>
          <cell r="H917">
            <v>130410</v>
          </cell>
        </row>
        <row r="918">
          <cell r="A918" t="str">
            <v>201710_MICROSOFT CORPORATION_40_6001608329</v>
          </cell>
          <cell r="B918">
            <v>2017</v>
          </cell>
          <cell r="C918" t="str">
            <v>10</v>
          </cell>
          <cell r="D918" t="str">
            <v>201710</v>
          </cell>
          <cell r="E918" t="str">
            <v>MICROSOFT CORPORATION_40</v>
          </cell>
          <cell r="F918">
            <v>6001608329</v>
          </cell>
          <cell r="G918" t="str">
            <v>Load</v>
          </cell>
          <cell r="H918">
            <v>82589</v>
          </cell>
        </row>
        <row r="919">
          <cell r="A919" t="str">
            <v>201710_MICROSOFT CORPORATION_40_6001657024</v>
          </cell>
          <cell r="B919">
            <v>2017</v>
          </cell>
          <cell r="C919" t="str">
            <v>10</v>
          </cell>
          <cell r="D919" t="str">
            <v>201710</v>
          </cell>
          <cell r="E919" t="str">
            <v>MICROSOFT CORPORATION_40</v>
          </cell>
          <cell r="F919">
            <v>6001657024</v>
          </cell>
          <cell r="G919" t="str">
            <v>Load</v>
          </cell>
          <cell r="H919">
            <v>53632</v>
          </cell>
        </row>
        <row r="920">
          <cell r="A920" t="str">
            <v>201710_MICROSOFT CORPORATION_40_6001659213</v>
          </cell>
          <cell r="B920">
            <v>2017</v>
          </cell>
          <cell r="C920" t="str">
            <v>10</v>
          </cell>
          <cell r="D920" t="str">
            <v>201710</v>
          </cell>
          <cell r="E920" t="str">
            <v>MICROSOFT CORPORATION_40</v>
          </cell>
          <cell r="F920">
            <v>6001659213</v>
          </cell>
          <cell r="G920" t="str">
            <v>Load</v>
          </cell>
          <cell r="H920">
            <v>224110</v>
          </cell>
        </row>
        <row r="921">
          <cell r="A921" t="str">
            <v>201710_MICROSOFT CORPORATION_40_6001659246</v>
          </cell>
          <cell r="B921">
            <v>2017</v>
          </cell>
          <cell r="C921" t="str">
            <v>10</v>
          </cell>
          <cell r="D921" t="str">
            <v>201710</v>
          </cell>
          <cell r="E921" t="str">
            <v>MICROSOFT CORPORATION_40</v>
          </cell>
          <cell r="F921">
            <v>6001659246</v>
          </cell>
          <cell r="G921" t="str">
            <v>Load</v>
          </cell>
          <cell r="H921">
            <v>55190</v>
          </cell>
        </row>
        <row r="922">
          <cell r="A922" t="str">
            <v>201710_MICROSOFT CORPORATION_40_6001672552</v>
          </cell>
          <cell r="B922">
            <v>2017</v>
          </cell>
          <cell r="C922" t="str">
            <v>10</v>
          </cell>
          <cell r="D922" t="str">
            <v>201710</v>
          </cell>
          <cell r="E922" t="str">
            <v>MICROSOFT CORPORATION_40</v>
          </cell>
          <cell r="F922">
            <v>6001672552</v>
          </cell>
          <cell r="G922" t="str">
            <v>Load</v>
          </cell>
          <cell r="H922">
            <v>169488</v>
          </cell>
        </row>
        <row r="923">
          <cell r="A923" t="str">
            <v>201710_MICROSOFT CORPORATION_40_6001738359</v>
          </cell>
          <cell r="B923">
            <v>2017</v>
          </cell>
          <cell r="C923" t="str">
            <v>10</v>
          </cell>
          <cell r="D923" t="str">
            <v>201710</v>
          </cell>
          <cell r="E923" t="str">
            <v>MICROSOFT CORPORATION_40</v>
          </cell>
          <cell r="F923">
            <v>6001738359</v>
          </cell>
          <cell r="G923" t="str">
            <v>Load</v>
          </cell>
          <cell r="H923">
            <v>467754</v>
          </cell>
        </row>
        <row r="924">
          <cell r="A924" t="str">
            <v>201710_MICROSOFT CORPORATION_40_6001756716</v>
          </cell>
          <cell r="B924">
            <v>2017</v>
          </cell>
          <cell r="C924" t="str">
            <v>10</v>
          </cell>
          <cell r="D924" t="str">
            <v>201710</v>
          </cell>
          <cell r="E924" t="str">
            <v>MICROSOFT CORPORATION_40</v>
          </cell>
          <cell r="F924">
            <v>6001756716</v>
          </cell>
          <cell r="G924" t="str">
            <v>Load</v>
          </cell>
          <cell r="H924">
            <v>253900</v>
          </cell>
        </row>
        <row r="925">
          <cell r="A925" t="str">
            <v>201710_MICROSOFT CORPORATION_40_6001771235</v>
          </cell>
          <cell r="B925">
            <v>2017</v>
          </cell>
          <cell r="C925" t="str">
            <v>10</v>
          </cell>
          <cell r="D925" t="str">
            <v>201710</v>
          </cell>
          <cell r="E925" t="str">
            <v>MICROSOFT CORPORATION_40</v>
          </cell>
          <cell r="F925">
            <v>6001771235</v>
          </cell>
          <cell r="G925" t="str">
            <v>Load</v>
          </cell>
          <cell r="H925">
            <v>0</v>
          </cell>
        </row>
        <row r="926">
          <cell r="A926" t="str">
            <v>201710_MICROSOFT CORPORATION_40_6001783954</v>
          </cell>
          <cell r="B926">
            <v>2017</v>
          </cell>
          <cell r="C926" t="str">
            <v>10</v>
          </cell>
          <cell r="D926" t="str">
            <v>201710</v>
          </cell>
          <cell r="E926" t="str">
            <v>MICROSOFT CORPORATION_40</v>
          </cell>
          <cell r="F926">
            <v>6001783954</v>
          </cell>
          <cell r="G926" t="str">
            <v>Load</v>
          </cell>
          <cell r="H926">
            <v>91500</v>
          </cell>
        </row>
        <row r="927">
          <cell r="A927" t="str">
            <v>201710_MICROSOFT CORPORATION_40_6001789194</v>
          </cell>
          <cell r="B927">
            <v>2017</v>
          </cell>
          <cell r="C927" t="str">
            <v>10</v>
          </cell>
          <cell r="D927" t="str">
            <v>201710</v>
          </cell>
          <cell r="E927" t="str">
            <v>MICROSOFT CORPORATION_40</v>
          </cell>
          <cell r="F927">
            <v>6001789194</v>
          </cell>
          <cell r="G927" t="str">
            <v>Load</v>
          </cell>
          <cell r="H927">
            <v>245830</v>
          </cell>
        </row>
        <row r="928">
          <cell r="A928" t="str">
            <v>201710_MICROSOFT CORPORATION_40_6001801860</v>
          </cell>
          <cell r="B928">
            <v>2017</v>
          </cell>
          <cell r="C928" t="str">
            <v>10</v>
          </cell>
          <cell r="D928" t="str">
            <v>201710</v>
          </cell>
          <cell r="E928" t="str">
            <v>MICROSOFT CORPORATION_40</v>
          </cell>
          <cell r="F928">
            <v>6001801860</v>
          </cell>
          <cell r="G928" t="str">
            <v>Load</v>
          </cell>
          <cell r="H928">
            <v>75896</v>
          </cell>
        </row>
        <row r="929">
          <cell r="A929" t="str">
            <v>201710_MICROSOFT CORPORATION_40_6001808204</v>
          </cell>
          <cell r="B929">
            <v>2017</v>
          </cell>
          <cell r="C929" t="str">
            <v>10</v>
          </cell>
          <cell r="D929" t="str">
            <v>201710</v>
          </cell>
          <cell r="E929" t="str">
            <v>MICROSOFT CORPORATION_40</v>
          </cell>
          <cell r="F929">
            <v>6001808204</v>
          </cell>
          <cell r="G929" t="str">
            <v>Load</v>
          </cell>
          <cell r="H929">
            <v>806700</v>
          </cell>
        </row>
        <row r="930">
          <cell r="A930" t="str">
            <v>201710_MICROSOFT CORPORATION_40_6001813424</v>
          </cell>
          <cell r="B930">
            <v>2017</v>
          </cell>
          <cell r="C930" t="str">
            <v>10</v>
          </cell>
          <cell r="D930" t="str">
            <v>201710</v>
          </cell>
          <cell r="E930" t="str">
            <v>MICROSOFT CORPORATION_40</v>
          </cell>
          <cell r="F930">
            <v>6001813424</v>
          </cell>
          <cell r="G930" t="str">
            <v>Load</v>
          </cell>
          <cell r="H930">
            <v>38305</v>
          </cell>
        </row>
        <row r="931">
          <cell r="A931" t="str">
            <v>201710_MICROSOFT CORPORATION_40_6001827121</v>
          </cell>
          <cell r="B931">
            <v>2017</v>
          </cell>
          <cell r="C931" t="str">
            <v>10</v>
          </cell>
          <cell r="D931" t="str">
            <v>201710</v>
          </cell>
          <cell r="E931" t="str">
            <v>MICROSOFT CORPORATION_40</v>
          </cell>
          <cell r="F931">
            <v>6001827121</v>
          </cell>
          <cell r="G931" t="str">
            <v>Load</v>
          </cell>
          <cell r="H931">
            <v>226361</v>
          </cell>
        </row>
        <row r="932">
          <cell r="A932" t="str">
            <v>201710_MICROSOFT CORPORATION_40_6001827419</v>
          </cell>
          <cell r="B932">
            <v>2017</v>
          </cell>
          <cell r="C932" t="str">
            <v>10</v>
          </cell>
          <cell r="D932" t="str">
            <v>201710</v>
          </cell>
          <cell r="E932" t="str">
            <v>MICROSOFT CORPORATION_40</v>
          </cell>
          <cell r="F932">
            <v>6001827419</v>
          </cell>
          <cell r="G932" t="str">
            <v>Load</v>
          </cell>
          <cell r="H932">
            <v>260971</v>
          </cell>
        </row>
        <row r="933">
          <cell r="A933" t="str">
            <v>201710_MICROSOFT CORPORATION_40_6001840767</v>
          </cell>
          <cell r="B933">
            <v>2017</v>
          </cell>
          <cell r="C933" t="str">
            <v>10</v>
          </cell>
          <cell r="D933" t="str">
            <v>201710</v>
          </cell>
          <cell r="E933" t="str">
            <v>MICROSOFT CORPORATION_40</v>
          </cell>
          <cell r="F933">
            <v>6001840767</v>
          </cell>
          <cell r="G933" t="str">
            <v>Load</v>
          </cell>
          <cell r="H933">
            <v>169720</v>
          </cell>
        </row>
        <row r="934">
          <cell r="A934" t="str">
            <v>201710_MICROSOFT CORPORATION_40_6001906524</v>
          </cell>
          <cell r="B934">
            <v>2017</v>
          </cell>
          <cell r="C934" t="str">
            <v>10</v>
          </cell>
          <cell r="D934" t="str">
            <v>201710</v>
          </cell>
          <cell r="E934" t="str">
            <v>MICROSOFT CORPORATION_40</v>
          </cell>
          <cell r="F934">
            <v>6001906524</v>
          </cell>
          <cell r="G934" t="str">
            <v>Load</v>
          </cell>
          <cell r="H934">
            <v>309330</v>
          </cell>
        </row>
        <row r="935">
          <cell r="A935" t="str">
            <v>201710_MICROSOFT CORPORATION_40_6001935797</v>
          </cell>
          <cell r="B935">
            <v>2017</v>
          </cell>
          <cell r="C935" t="str">
            <v>10</v>
          </cell>
          <cell r="D935" t="str">
            <v>201710</v>
          </cell>
          <cell r="E935" t="str">
            <v>MICROSOFT CORPORATION_40</v>
          </cell>
          <cell r="F935">
            <v>6001935797</v>
          </cell>
          <cell r="G935" t="str">
            <v>Load</v>
          </cell>
          <cell r="H935">
            <v>244434</v>
          </cell>
        </row>
        <row r="936">
          <cell r="A936" t="str">
            <v>201710_MICROSOFT CORPORATION_40_6001960002</v>
          </cell>
          <cell r="B936">
            <v>2017</v>
          </cell>
          <cell r="C936" t="str">
            <v>10</v>
          </cell>
          <cell r="D936" t="str">
            <v>201710</v>
          </cell>
          <cell r="E936" t="str">
            <v>MICROSOFT CORPORATION_40</v>
          </cell>
          <cell r="F936">
            <v>6001960002</v>
          </cell>
          <cell r="G936" t="str">
            <v>Load</v>
          </cell>
          <cell r="H936">
            <v>359677</v>
          </cell>
        </row>
        <row r="937">
          <cell r="A937" t="str">
            <v>201710_MICROSOFT CORPORATION_40_6001986691</v>
          </cell>
          <cell r="B937">
            <v>2017</v>
          </cell>
          <cell r="C937" t="str">
            <v>10</v>
          </cell>
          <cell r="D937" t="str">
            <v>201710</v>
          </cell>
          <cell r="E937" t="str">
            <v>MICROSOFT CORPORATION_40</v>
          </cell>
          <cell r="F937">
            <v>6001986691</v>
          </cell>
          <cell r="G937" t="str">
            <v>Load</v>
          </cell>
          <cell r="H937">
            <v>235585</v>
          </cell>
        </row>
        <row r="938">
          <cell r="A938" t="str">
            <v>201710_Muckleshoot_26C_6000332324</v>
          </cell>
          <cell r="B938">
            <v>2017</v>
          </cell>
          <cell r="C938" t="str">
            <v>10</v>
          </cell>
          <cell r="D938" t="str">
            <v>201710</v>
          </cell>
          <cell r="E938" t="str">
            <v>Muckleshoot_26C</v>
          </cell>
          <cell r="F938">
            <v>6000332324</v>
          </cell>
          <cell r="G938" t="str">
            <v>Load</v>
          </cell>
          <cell r="H938">
            <v>185453</v>
          </cell>
        </row>
        <row r="939">
          <cell r="A939" t="str">
            <v>201710_Muckleshoot_26C_6000857176</v>
          </cell>
          <cell r="B939">
            <v>2017</v>
          </cell>
          <cell r="C939" t="str">
            <v>10</v>
          </cell>
          <cell r="D939" t="str">
            <v>201710</v>
          </cell>
          <cell r="E939" t="str">
            <v>Muckleshoot_26C</v>
          </cell>
          <cell r="F939">
            <v>6000857176</v>
          </cell>
          <cell r="G939" t="str">
            <v>Load</v>
          </cell>
          <cell r="H939">
            <v>172633</v>
          </cell>
        </row>
        <row r="940">
          <cell r="A940" t="str">
            <v>201710_Muckleshoot_40_6000174449</v>
          </cell>
          <cell r="B940">
            <v>2017</v>
          </cell>
          <cell r="C940" t="str">
            <v>10</v>
          </cell>
          <cell r="D940" t="str">
            <v>201710</v>
          </cell>
          <cell r="E940" t="str">
            <v>Muckleshoot_40</v>
          </cell>
          <cell r="F940">
            <v>6000174449</v>
          </cell>
          <cell r="G940" t="str">
            <v>Load</v>
          </cell>
          <cell r="H940">
            <v>290010</v>
          </cell>
        </row>
        <row r="941">
          <cell r="A941" t="str">
            <v>201710_Muckleshoot_40_6000361423</v>
          </cell>
          <cell r="B941">
            <v>2017</v>
          </cell>
          <cell r="C941" t="str">
            <v>10</v>
          </cell>
          <cell r="D941" t="str">
            <v>201710</v>
          </cell>
          <cell r="E941" t="str">
            <v>Muckleshoot_40</v>
          </cell>
          <cell r="F941">
            <v>6000361423</v>
          </cell>
          <cell r="G941" t="str">
            <v>Load</v>
          </cell>
          <cell r="H941">
            <v>45370</v>
          </cell>
        </row>
        <row r="942">
          <cell r="A942" t="str">
            <v>201710_Muckleshoot_40_6000858238</v>
          </cell>
          <cell r="B942">
            <v>2017</v>
          </cell>
          <cell r="C942" t="str">
            <v>10</v>
          </cell>
          <cell r="D942" t="str">
            <v>201710</v>
          </cell>
          <cell r="E942" t="str">
            <v>Muckleshoot_40</v>
          </cell>
          <cell r="F942">
            <v>6000858238</v>
          </cell>
          <cell r="G942" t="str">
            <v>Load</v>
          </cell>
          <cell r="H942">
            <v>369295</v>
          </cell>
        </row>
        <row r="943">
          <cell r="A943" t="str">
            <v>201710_Muckleshoot_40_6000858297</v>
          </cell>
          <cell r="B943">
            <v>2017</v>
          </cell>
          <cell r="C943" t="str">
            <v>10</v>
          </cell>
          <cell r="D943" t="str">
            <v>201710</v>
          </cell>
          <cell r="E943" t="str">
            <v>Muckleshoot_40</v>
          </cell>
          <cell r="F943">
            <v>6000858297</v>
          </cell>
          <cell r="G943" t="str">
            <v>Load</v>
          </cell>
          <cell r="H943">
            <v>368132</v>
          </cell>
        </row>
        <row r="944">
          <cell r="A944" t="str">
            <v>201710_Muckleshoot_40_6001031054</v>
          </cell>
          <cell r="B944">
            <v>2017</v>
          </cell>
          <cell r="C944" t="str">
            <v>10</v>
          </cell>
          <cell r="D944" t="str">
            <v>201710</v>
          </cell>
          <cell r="E944" t="str">
            <v>Muckleshoot_40</v>
          </cell>
          <cell r="F944">
            <v>6001031054</v>
          </cell>
          <cell r="G944" t="str">
            <v>Load</v>
          </cell>
          <cell r="H944">
            <v>0</v>
          </cell>
        </row>
        <row r="945">
          <cell r="A945" t="str">
            <v>201710_Muckleshoot_40_6001268374</v>
          </cell>
          <cell r="B945">
            <v>2017</v>
          </cell>
          <cell r="C945" t="str">
            <v>10</v>
          </cell>
          <cell r="D945" t="str">
            <v>201710</v>
          </cell>
          <cell r="E945" t="str">
            <v>Muckleshoot_40</v>
          </cell>
          <cell r="F945">
            <v>6001268374</v>
          </cell>
          <cell r="G945" t="str">
            <v>Load</v>
          </cell>
          <cell r="H945">
            <v>511668</v>
          </cell>
        </row>
        <row r="946">
          <cell r="A946" t="str">
            <v>201710_Muckleshoot_40_6001537821</v>
          </cell>
          <cell r="B946">
            <v>2017</v>
          </cell>
          <cell r="C946" t="str">
            <v>10</v>
          </cell>
          <cell r="D946" t="str">
            <v>201710</v>
          </cell>
          <cell r="E946" t="str">
            <v>Muckleshoot_40</v>
          </cell>
          <cell r="F946">
            <v>6001537821</v>
          </cell>
          <cell r="G946" t="str">
            <v>Load</v>
          </cell>
          <cell r="H946">
            <v>25152</v>
          </cell>
        </row>
        <row r="947">
          <cell r="A947" t="str">
            <v>201710_Muckleshoot_40_6001748988</v>
          </cell>
          <cell r="B947">
            <v>2017</v>
          </cell>
          <cell r="C947" t="str">
            <v>10</v>
          </cell>
          <cell r="D947" t="str">
            <v>201710</v>
          </cell>
          <cell r="E947" t="str">
            <v>Muckleshoot_40</v>
          </cell>
          <cell r="F947">
            <v>6001748988</v>
          </cell>
          <cell r="G947" t="str">
            <v>Load</v>
          </cell>
          <cell r="H947">
            <v>368388</v>
          </cell>
        </row>
        <row r="948">
          <cell r="A948" t="str">
            <v>201710_Muckleshoot_40_6001790196</v>
          </cell>
          <cell r="B948">
            <v>2017</v>
          </cell>
          <cell r="C948" t="str">
            <v>10</v>
          </cell>
          <cell r="D948" t="str">
            <v>201710</v>
          </cell>
          <cell r="E948" t="str">
            <v>Muckleshoot_40</v>
          </cell>
          <cell r="F948">
            <v>6001790196</v>
          </cell>
          <cell r="G948" t="str">
            <v>Load</v>
          </cell>
          <cell r="H948">
            <v>53262</v>
          </cell>
        </row>
        <row r="949">
          <cell r="A949" t="str">
            <v>201710_OVERLAKE HOSPITAL ASSOCIATION_40_6000702566</v>
          </cell>
          <cell r="B949">
            <v>2017</v>
          </cell>
          <cell r="C949" t="str">
            <v>10</v>
          </cell>
          <cell r="D949" t="str">
            <v>201710</v>
          </cell>
          <cell r="E949" t="str">
            <v>OVERLAKE HOSPITAL ASSOCIATION_40</v>
          </cell>
          <cell r="F949">
            <v>6000702566</v>
          </cell>
          <cell r="G949" t="str">
            <v>Load</v>
          </cell>
          <cell r="H949">
            <v>9815</v>
          </cell>
        </row>
        <row r="950">
          <cell r="A950" t="str">
            <v>201710_OVERLAKE HOSPITAL ASSOCIATION_40_6001326093</v>
          </cell>
          <cell r="B950">
            <v>2017</v>
          </cell>
          <cell r="C950" t="str">
            <v>10</v>
          </cell>
          <cell r="D950" t="str">
            <v>201710</v>
          </cell>
          <cell r="E950" t="str">
            <v>OVERLAKE HOSPITAL ASSOCIATION_40</v>
          </cell>
          <cell r="F950">
            <v>6001326093</v>
          </cell>
          <cell r="G950" t="str">
            <v>Load</v>
          </cell>
          <cell r="H950">
            <v>23262</v>
          </cell>
        </row>
        <row r="951">
          <cell r="A951" t="str">
            <v>201710_QWEST_26C_6000178291</v>
          </cell>
          <cell r="B951">
            <v>2017</v>
          </cell>
          <cell r="C951" t="str">
            <v>10</v>
          </cell>
          <cell r="D951" t="str">
            <v>201710</v>
          </cell>
          <cell r="E951" t="str">
            <v>QWEST_26C</v>
          </cell>
          <cell r="F951">
            <v>6000178291</v>
          </cell>
          <cell r="G951" t="str">
            <v>Load</v>
          </cell>
          <cell r="H951">
            <v>217126</v>
          </cell>
        </row>
        <row r="952">
          <cell r="A952" t="str">
            <v>201710_QWEST_26C_6000288574</v>
          </cell>
          <cell r="B952">
            <v>2017</v>
          </cell>
          <cell r="C952" t="str">
            <v>10</v>
          </cell>
          <cell r="D952" t="str">
            <v>201710</v>
          </cell>
          <cell r="E952" t="str">
            <v>QWEST_26C</v>
          </cell>
          <cell r="F952">
            <v>6000288574</v>
          </cell>
          <cell r="G952" t="str">
            <v>Load</v>
          </cell>
          <cell r="H952">
            <v>131267</v>
          </cell>
        </row>
        <row r="953">
          <cell r="A953" t="str">
            <v>201710_QWEST_26C_6000390211</v>
          </cell>
          <cell r="B953">
            <v>2017</v>
          </cell>
          <cell r="C953" t="str">
            <v>10</v>
          </cell>
          <cell r="D953" t="str">
            <v>201710</v>
          </cell>
          <cell r="E953" t="str">
            <v>QWEST_26C</v>
          </cell>
          <cell r="F953">
            <v>6000390211</v>
          </cell>
          <cell r="G953" t="str">
            <v>Load</v>
          </cell>
          <cell r="H953">
            <v>174530</v>
          </cell>
        </row>
        <row r="954">
          <cell r="A954" t="str">
            <v>201710_QWEST_26C_6000706972</v>
          </cell>
          <cell r="B954">
            <v>2017</v>
          </cell>
          <cell r="C954" t="str">
            <v>10</v>
          </cell>
          <cell r="D954" t="str">
            <v>201710</v>
          </cell>
          <cell r="E954" t="str">
            <v>QWEST_26C</v>
          </cell>
          <cell r="F954">
            <v>6000706972</v>
          </cell>
          <cell r="G954" t="str">
            <v>Load</v>
          </cell>
          <cell r="H954">
            <v>157427</v>
          </cell>
        </row>
        <row r="955">
          <cell r="A955" t="str">
            <v>201710_QWEST_26C_6001484643</v>
          </cell>
          <cell r="B955">
            <v>2017</v>
          </cell>
          <cell r="C955" t="str">
            <v>10</v>
          </cell>
          <cell r="D955" t="str">
            <v>201710</v>
          </cell>
          <cell r="E955" t="str">
            <v>QWEST_26C</v>
          </cell>
          <cell r="F955">
            <v>6001484643</v>
          </cell>
          <cell r="G955" t="str">
            <v>Load</v>
          </cell>
          <cell r="H955">
            <v>172056</v>
          </cell>
        </row>
        <row r="956">
          <cell r="A956" t="str">
            <v>201710_SAFEWAY_26C_6000015805</v>
          </cell>
          <cell r="B956">
            <v>2017</v>
          </cell>
          <cell r="C956" t="str">
            <v>10</v>
          </cell>
          <cell r="D956" t="str">
            <v>201710</v>
          </cell>
          <cell r="E956" t="str">
            <v>SAFEWAY_26C</v>
          </cell>
          <cell r="F956">
            <v>6000015805</v>
          </cell>
          <cell r="G956" t="str">
            <v>Load</v>
          </cell>
          <cell r="H956">
            <v>186327</v>
          </cell>
        </row>
        <row r="957">
          <cell r="A957" t="str">
            <v>201710_SAFEWAY_26C_6000054523</v>
          </cell>
          <cell r="B957">
            <v>2017</v>
          </cell>
          <cell r="C957" t="str">
            <v>10</v>
          </cell>
          <cell r="D957" t="str">
            <v>201710</v>
          </cell>
          <cell r="E957" t="str">
            <v>SAFEWAY_26C</v>
          </cell>
          <cell r="F957">
            <v>6000054523</v>
          </cell>
          <cell r="G957" t="str">
            <v>Load</v>
          </cell>
          <cell r="H957">
            <v>220627</v>
          </cell>
        </row>
        <row r="958">
          <cell r="A958" t="str">
            <v>201710_SAFEWAY_26C_6000111404</v>
          </cell>
          <cell r="B958">
            <v>2017</v>
          </cell>
          <cell r="C958" t="str">
            <v>10</v>
          </cell>
          <cell r="D958" t="str">
            <v>201710</v>
          </cell>
          <cell r="E958" t="str">
            <v>SAFEWAY_26C</v>
          </cell>
          <cell r="F958">
            <v>6000111404</v>
          </cell>
          <cell r="G958" t="str">
            <v>Load</v>
          </cell>
          <cell r="H958">
            <v>239591</v>
          </cell>
        </row>
        <row r="959">
          <cell r="A959" t="str">
            <v>201710_SAFEWAY_26C_6000164386</v>
          </cell>
          <cell r="B959">
            <v>2017</v>
          </cell>
          <cell r="C959" t="str">
            <v>10</v>
          </cell>
          <cell r="D959" t="str">
            <v>201710</v>
          </cell>
          <cell r="E959" t="str">
            <v>SAFEWAY_26C</v>
          </cell>
          <cell r="F959">
            <v>6000164386</v>
          </cell>
          <cell r="G959" t="str">
            <v>Load</v>
          </cell>
          <cell r="H959">
            <v>204353</v>
          </cell>
        </row>
        <row r="960">
          <cell r="A960" t="str">
            <v>201710_SAFEWAY_26C_6000187962</v>
          </cell>
          <cell r="B960">
            <v>2017</v>
          </cell>
          <cell r="C960" t="str">
            <v>10</v>
          </cell>
          <cell r="D960" t="str">
            <v>201710</v>
          </cell>
          <cell r="E960" t="str">
            <v>SAFEWAY_26C</v>
          </cell>
          <cell r="F960">
            <v>6000187962</v>
          </cell>
          <cell r="G960" t="str">
            <v>Load</v>
          </cell>
          <cell r="H960">
            <v>211469</v>
          </cell>
        </row>
        <row r="961">
          <cell r="A961" t="str">
            <v>201710_SAFEWAY_26C_6000215791</v>
          </cell>
          <cell r="B961">
            <v>2017</v>
          </cell>
          <cell r="C961" t="str">
            <v>10</v>
          </cell>
          <cell r="D961" t="str">
            <v>201710</v>
          </cell>
          <cell r="E961" t="str">
            <v>SAFEWAY_26C</v>
          </cell>
          <cell r="F961">
            <v>6000215791</v>
          </cell>
          <cell r="G961" t="str">
            <v>Load</v>
          </cell>
          <cell r="H961">
            <v>232231</v>
          </cell>
        </row>
        <row r="962">
          <cell r="A962" t="str">
            <v>201710_SAFEWAY_26C_6000229794</v>
          </cell>
          <cell r="B962">
            <v>2017</v>
          </cell>
          <cell r="C962" t="str">
            <v>10</v>
          </cell>
          <cell r="D962" t="str">
            <v>201710</v>
          </cell>
          <cell r="E962" t="str">
            <v>SAFEWAY_26C</v>
          </cell>
          <cell r="F962">
            <v>6000229794</v>
          </cell>
          <cell r="G962" t="str">
            <v>Load</v>
          </cell>
          <cell r="H962">
            <v>213291</v>
          </cell>
        </row>
        <row r="963">
          <cell r="A963" t="str">
            <v>201710_SAFEWAY_26C_6000230283</v>
          </cell>
          <cell r="B963">
            <v>2017</v>
          </cell>
          <cell r="C963" t="str">
            <v>10</v>
          </cell>
          <cell r="D963" t="str">
            <v>201710</v>
          </cell>
          <cell r="E963" t="str">
            <v>SAFEWAY_26C</v>
          </cell>
          <cell r="F963">
            <v>6000230283</v>
          </cell>
          <cell r="G963" t="str">
            <v>Load</v>
          </cell>
          <cell r="H963">
            <v>240828</v>
          </cell>
        </row>
        <row r="964">
          <cell r="A964" t="str">
            <v>201710_SAFEWAY_26C_6000306204</v>
          </cell>
          <cell r="B964">
            <v>2017</v>
          </cell>
          <cell r="C964" t="str">
            <v>10</v>
          </cell>
          <cell r="D964" t="str">
            <v>201710</v>
          </cell>
          <cell r="E964" t="str">
            <v>SAFEWAY_26C</v>
          </cell>
          <cell r="F964">
            <v>6000306204</v>
          </cell>
          <cell r="G964" t="str">
            <v>Load</v>
          </cell>
          <cell r="H964">
            <v>249894</v>
          </cell>
        </row>
        <row r="965">
          <cell r="A965" t="str">
            <v>201710_SAFEWAY_26C_6000388919</v>
          </cell>
          <cell r="B965">
            <v>2017</v>
          </cell>
          <cell r="C965" t="str">
            <v>10</v>
          </cell>
          <cell r="D965" t="str">
            <v>201710</v>
          </cell>
          <cell r="E965" t="str">
            <v>SAFEWAY_26C</v>
          </cell>
          <cell r="F965">
            <v>6000388919</v>
          </cell>
          <cell r="G965" t="str">
            <v>Load</v>
          </cell>
          <cell r="H965">
            <v>219259</v>
          </cell>
        </row>
        <row r="966">
          <cell r="A966" t="str">
            <v>201710_SAFEWAY_26C_6000400354</v>
          </cell>
          <cell r="B966">
            <v>2017</v>
          </cell>
          <cell r="C966" t="str">
            <v>10</v>
          </cell>
          <cell r="D966" t="str">
            <v>201710</v>
          </cell>
          <cell r="E966" t="str">
            <v>SAFEWAY_26C</v>
          </cell>
          <cell r="F966">
            <v>6000400354</v>
          </cell>
          <cell r="G966" t="str">
            <v>Load</v>
          </cell>
          <cell r="H966">
            <v>209165</v>
          </cell>
        </row>
        <row r="967">
          <cell r="A967" t="str">
            <v>201710_SAFEWAY_26C_6000417731</v>
          </cell>
          <cell r="B967">
            <v>2017</v>
          </cell>
          <cell r="C967" t="str">
            <v>10</v>
          </cell>
          <cell r="D967" t="str">
            <v>201710</v>
          </cell>
          <cell r="E967" t="str">
            <v>SAFEWAY_26C</v>
          </cell>
          <cell r="F967">
            <v>6000417731</v>
          </cell>
          <cell r="G967" t="str">
            <v>Load</v>
          </cell>
          <cell r="H967">
            <v>191926</v>
          </cell>
        </row>
        <row r="968">
          <cell r="A968" t="str">
            <v>201710_SAFEWAY_26C_6000563903</v>
          </cell>
          <cell r="B968">
            <v>2017</v>
          </cell>
          <cell r="C968" t="str">
            <v>10</v>
          </cell>
          <cell r="D968" t="str">
            <v>201710</v>
          </cell>
          <cell r="E968" t="str">
            <v>SAFEWAY_26C</v>
          </cell>
          <cell r="F968">
            <v>6000563903</v>
          </cell>
          <cell r="G968" t="str">
            <v>Load</v>
          </cell>
          <cell r="H968">
            <v>225571</v>
          </cell>
        </row>
        <row r="969">
          <cell r="A969" t="str">
            <v>201710_SAFEWAY_26C_6000663272</v>
          </cell>
          <cell r="B969">
            <v>2017</v>
          </cell>
          <cell r="C969" t="str">
            <v>10</v>
          </cell>
          <cell r="D969" t="str">
            <v>201710</v>
          </cell>
          <cell r="E969" t="str">
            <v>SAFEWAY_26C</v>
          </cell>
          <cell r="F969">
            <v>6000663272</v>
          </cell>
          <cell r="G969" t="str">
            <v>Load</v>
          </cell>
          <cell r="H969">
            <v>239287</v>
          </cell>
        </row>
        <row r="970">
          <cell r="A970" t="str">
            <v>201710_SAFEWAY_26C_6000794189</v>
          </cell>
          <cell r="B970">
            <v>2017</v>
          </cell>
          <cell r="C970" t="str">
            <v>10</v>
          </cell>
          <cell r="D970" t="str">
            <v>201710</v>
          </cell>
          <cell r="E970" t="str">
            <v>SAFEWAY_26C</v>
          </cell>
          <cell r="F970">
            <v>6000794189</v>
          </cell>
          <cell r="G970" t="str">
            <v>Load</v>
          </cell>
          <cell r="H970">
            <v>190245</v>
          </cell>
        </row>
        <row r="971">
          <cell r="A971" t="str">
            <v>201710_SAFEWAY_26C_6000841874</v>
          </cell>
          <cell r="B971">
            <v>2017</v>
          </cell>
          <cell r="C971" t="str">
            <v>10</v>
          </cell>
          <cell r="D971" t="str">
            <v>201710</v>
          </cell>
          <cell r="E971" t="str">
            <v>SAFEWAY_26C</v>
          </cell>
          <cell r="F971">
            <v>6000841874</v>
          </cell>
          <cell r="G971" t="str">
            <v>Load</v>
          </cell>
          <cell r="H971">
            <v>220740</v>
          </cell>
        </row>
        <row r="972">
          <cell r="A972" t="str">
            <v>201710_SAFEWAY_26C_6000845261</v>
          </cell>
          <cell r="B972">
            <v>2017</v>
          </cell>
          <cell r="C972" t="str">
            <v>10</v>
          </cell>
          <cell r="D972" t="str">
            <v>201710</v>
          </cell>
          <cell r="E972" t="str">
            <v>SAFEWAY_26C</v>
          </cell>
          <cell r="F972">
            <v>6000845261</v>
          </cell>
          <cell r="G972" t="str">
            <v>Load</v>
          </cell>
          <cell r="H972">
            <v>188343</v>
          </cell>
        </row>
        <row r="973">
          <cell r="A973" t="str">
            <v>201710_SAFEWAY_26C_6000888988</v>
          </cell>
          <cell r="B973">
            <v>2017</v>
          </cell>
          <cell r="C973" t="str">
            <v>10</v>
          </cell>
          <cell r="D973" t="str">
            <v>201710</v>
          </cell>
          <cell r="E973" t="str">
            <v>SAFEWAY_26C</v>
          </cell>
          <cell r="F973">
            <v>6000888988</v>
          </cell>
          <cell r="G973" t="str">
            <v>Load</v>
          </cell>
          <cell r="H973">
            <v>227194</v>
          </cell>
        </row>
        <row r="974">
          <cell r="A974" t="str">
            <v>201710_SAFEWAY_26C_6000976603</v>
          </cell>
          <cell r="B974">
            <v>2017</v>
          </cell>
          <cell r="C974" t="str">
            <v>10</v>
          </cell>
          <cell r="D974" t="str">
            <v>201710</v>
          </cell>
          <cell r="E974" t="str">
            <v>SAFEWAY_26C</v>
          </cell>
          <cell r="F974">
            <v>6000976603</v>
          </cell>
          <cell r="G974" t="str">
            <v>Load</v>
          </cell>
          <cell r="H974">
            <v>274210</v>
          </cell>
        </row>
        <row r="975">
          <cell r="A975" t="str">
            <v>201710_SAFEWAY_26C_6001004591</v>
          </cell>
          <cell r="B975">
            <v>2017</v>
          </cell>
          <cell r="C975" t="str">
            <v>10</v>
          </cell>
          <cell r="D975" t="str">
            <v>201710</v>
          </cell>
          <cell r="E975" t="str">
            <v>SAFEWAY_26C</v>
          </cell>
          <cell r="F975">
            <v>6001004591</v>
          </cell>
          <cell r="G975" t="str">
            <v>Load</v>
          </cell>
          <cell r="H975">
            <v>222832</v>
          </cell>
        </row>
        <row r="976">
          <cell r="A976" t="str">
            <v>201710_SAFEWAY_26C_6001009414</v>
          </cell>
          <cell r="B976">
            <v>2017</v>
          </cell>
          <cell r="C976" t="str">
            <v>10</v>
          </cell>
          <cell r="D976" t="str">
            <v>201710</v>
          </cell>
          <cell r="E976" t="str">
            <v>SAFEWAY_26C</v>
          </cell>
          <cell r="F976">
            <v>6001009414</v>
          </cell>
          <cell r="G976" t="str">
            <v>Load</v>
          </cell>
          <cell r="H976">
            <v>196267</v>
          </cell>
        </row>
        <row r="977">
          <cell r="A977" t="str">
            <v>201710_SAFEWAY_26C_6001016325</v>
          </cell>
          <cell r="B977">
            <v>2017</v>
          </cell>
          <cell r="C977" t="str">
            <v>10</v>
          </cell>
          <cell r="D977" t="str">
            <v>201710</v>
          </cell>
          <cell r="E977" t="str">
            <v>SAFEWAY_26C</v>
          </cell>
          <cell r="F977">
            <v>6001016325</v>
          </cell>
          <cell r="G977" t="str">
            <v>Load</v>
          </cell>
          <cell r="H977">
            <v>252750</v>
          </cell>
        </row>
        <row r="978">
          <cell r="A978" t="str">
            <v>201710_SAFEWAY_26C_6001049297</v>
          </cell>
          <cell r="B978">
            <v>2017</v>
          </cell>
          <cell r="C978" t="str">
            <v>10</v>
          </cell>
          <cell r="D978" t="str">
            <v>201710</v>
          </cell>
          <cell r="E978" t="str">
            <v>SAFEWAY_26C</v>
          </cell>
          <cell r="F978">
            <v>6001049297</v>
          </cell>
          <cell r="G978" t="str">
            <v>Load</v>
          </cell>
          <cell r="H978">
            <v>259185</v>
          </cell>
        </row>
        <row r="979">
          <cell r="A979" t="str">
            <v>201710_SAFEWAY_26C_6001079768</v>
          </cell>
          <cell r="B979">
            <v>2017</v>
          </cell>
          <cell r="C979" t="str">
            <v>10</v>
          </cell>
          <cell r="D979" t="str">
            <v>201710</v>
          </cell>
          <cell r="E979" t="str">
            <v>SAFEWAY_26C</v>
          </cell>
          <cell r="F979">
            <v>6001079768</v>
          </cell>
          <cell r="G979" t="str">
            <v>Load</v>
          </cell>
          <cell r="H979">
            <v>229049</v>
          </cell>
        </row>
        <row r="980">
          <cell r="A980" t="str">
            <v>201710_SAFEWAY_26C_6001091454</v>
          </cell>
          <cell r="B980">
            <v>2017</v>
          </cell>
          <cell r="C980" t="str">
            <v>10</v>
          </cell>
          <cell r="D980" t="str">
            <v>201710</v>
          </cell>
          <cell r="E980" t="str">
            <v>SAFEWAY_26C</v>
          </cell>
          <cell r="F980">
            <v>6001091454</v>
          </cell>
          <cell r="G980" t="str">
            <v>Load</v>
          </cell>
          <cell r="H980">
            <v>214576</v>
          </cell>
        </row>
        <row r="981">
          <cell r="A981" t="str">
            <v>201710_SAFEWAY_26C_6001108617</v>
          </cell>
          <cell r="B981">
            <v>2017</v>
          </cell>
          <cell r="C981" t="str">
            <v>10</v>
          </cell>
          <cell r="D981" t="str">
            <v>201710</v>
          </cell>
          <cell r="E981" t="str">
            <v>SAFEWAY_26C</v>
          </cell>
          <cell r="F981">
            <v>6001108617</v>
          </cell>
          <cell r="G981" t="str">
            <v>Load</v>
          </cell>
          <cell r="H981">
            <v>194061</v>
          </cell>
        </row>
        <row r="982">
          <cell r="A982" t="str">
            <v>201710_SAFEWAY_26C_6001160609</v>
          </cell>
          <cell r="B982">
            <v>2017</v>
          </cell>
          <cell r="C982" t="str">
            <v>10</v>
          </cell>
          <cell r="D982" t="str">
            <v>201710</v>
          </cell>
          <cell r="E982" t="str">
            <v>SAFEWAY_26C</v>
          </cell>
          <cell r="F982">
            <v>6001160609</v>
          </cell>
          <cell r="G982" t="str">
            <v>Load</v>
          </cell>
          <cell r="H982">
            <v>194191</v>
          </cell>
        </row>
        <row r="983">
          <cell r="A983" t="str">
            <v>201710_SAFEWAY_26C_6001189275</v>
          </cell>
          <cell r="B983">
            <v>2017</v>
          </cell>
          <cell r="C983" t="str">
            <v>10</v>
          </cell>
          <cell r="D983" t="str">
            <v>201710</v>
          </cell>
          <cell r="E983" t="str">
            <v>SAFEWAY_26C</v>
          </cell>
          <cell r="F983">
            <v>6001189275</v>
          </cell>
          <cell r="G983" t="str">
            <v>Load</v>
          </cell>
          <cell r="H983">
            <v>266029</v>
          </cell>
        </row>
        <row r="984">
          <cell r="A984" t="str">
            <v>201710_SAFEWAY_26C_6001249077</v>
          </cell>
          <cell r="B984">
            <v>2017</v>
          </cell>
          <cell r="C984" t="str">
            <v>10</v>
          </cell>
          <cell r="D984" t="str">
            <v>201710</v>
          </cell>
          <cell r="E984" t="str">
            <v>SAFEWAY_26C</v>
          </cell>
          <cell r="F984">
            <v>6001249077</v>
          </cell>
          <cell r="G984" t="str">
            <v>Load</v>
          </cell>
          <cell r="H984">
            <v>295824</v>
          </cell>
        </row>
        <row r="985">
          <cell r="A985" t="str">
            <v>201710_SAFEWAY_26C_6001259379</v>
          </cell>
          <cell r="B985">
            <v>2017</v>
          </cell>
          <cell r="C985" t="str">
            <v>10</v>
          </cell>
          <cell r="D985" t="str">
            <v>201710</v>
          </cell>
          <cell r="E985" t="str">
            <v>SAFEWAY_26C</v>
          </cell>
          <cell r="F985">
            <v>6001259379</v>
          </cell>
          <cell r="G985" t="str">
            <v>Load</v>
          </cell>
          <cell r="H985">
            <v>184469</v>
          </cell>
        </row>
        <row r="986">
          <cell r="A986" t="str">
            <v>201710_SAFEWAY_26C_6001264849</v>
          </cell>
          <cell r="B986">
            <v>2017</v>
          </cell>
          <cell r="C986" t="str">
            <v>10</v>
          </cell>
          <cell r="D986" t="str">
            <v>201710</v>
          </cell>
          <cell r="E986" t="str">
            <v>SAFEWAY_26C</v>
          </cell>
          <cell r="F986">
            <v>6001264849</v>
          </cell>
          <cell r="G986" t="str">
            <v>Load</v>
          </cell>
          <cell r="H986">
            <v>221381</v>
          </cell>
        </row>
        <row r="987">
          <cell r="A987" t="str">
            <v>201710_SAFEWAY_26C_6001457255</v>
          </cell>
          <cell r="B987">
            <v>2017</v>
          </cell>
          <cell r="C987" t="str">
            <v>10</v>
          </cell>
          <cell r="D987" t="str">
            <v>201710</v>
          </cell>
          <cell r="E987" t="str">
            <v>SAFEWAY_26C</v>
          </cell>
          <cell r="F987">
            <v>6001457255</v>
          </cell>
          <cell r="G987" t="str">
            <v>Load</v>
          </cell>
          <cell r="H987">
            <v>229062</v>
          </cell>
        </row>
        <row r="988">
          <cell r="A988" t="str">
            <v>201710_SAFEWAY_26C_6001515441</v>
          </cell>
          <cell r="B988">
            <v>2017</v>
          </cell>
          <cell r="C988" t="str">
            <v>10</v>
          </cell>
          <cell r="D988" t="str">
            <v>201710</v>
          </cell>
          <cell r="E988" t="str">
            <v>SAFEWAY_26C</v>
          </cell>
          <cell r="F988">
            <v>6001515441</v>
          </cell>
          <cell r="G988" t="str">
            <v>Load</v>
          </cell>
          <cell r="H988">
            <v>200442</v>
          </cell>
        </row>
        <row r="989">
          <cell r="A989" t="str">
            <v>201710_SAFEWAY_26C_6001524715</v>
          </cell>
          <cell r="B989">
            <v>2017</v>
          </cell>
          <cell r="C989" t="str">
            <v>10</v>
          </cell>
          <cell r="D989" t="str">
            <v>201710</v>
          </cell>
          <cell r="E989" t="str">
            <v>SAFEWAY_26C</v>
          </cell>
          <cell r="F989">
            <v>6001524715</v>
          </cell>
          <cell r="G989" t="str">
            <v>Load</v>
          </cell>
          <cell r="H989">
            <v>223525</v>
          </cell>
        </row>
        <row r="990">
          <cell r="A990" t="str">
            <v>201710_SAFEWAY_26C_6001631677</v>
          </cell>
          <cell r="B990">
            <v>2017</v>
          </cell>
          <cell r="C990" t="str">
            <v>10</v>
          </cell>
          <cell r="D990" t="str">
            <v>201710</v>
          </cell>
          <cell r="E990" t="str">
            <v>SAFEWAY_26C</v>
          </cell>
          <cell r="F990">
            <v>6001631677</v>
          </cell>
          <cell r="G990" t="str">
            <v>Load</v>
          </cell>
          <cell r="H990">
            <v>198555</v>
          </cell>
        </row>
        <row r="991">
          <cell r="A991" t="str">
            <v>201710_SAFEWAY_26C_6001700230</v>
          </cell>
          <cell r="B991">
            <v>2017</v>
          </cell>
          <cell r="C991" t="str">
            <v>10</v>
          </cell>
          <cell r="D991" t="str">
            <v>201710</v>
          </cell>
          <cell r="E991" t="str">
            <v>SAFEWAY_26C</v>
          </cell>
          <cell r="F991">
            <v>6001700230</v>
          </cell>
          <cell r="G991" t="str">
            <v>Load</v>
          </cell>
          <cell r="H991">
            <v>170478</v>
          </cell>
        </row>
        <row r="992">
          <cell r="A992" t="str">
            <v>201710_SAFEWAY_26C_6001713191</v>
          </cell>
          <cell r="B992">
            <v>2017</v>
          </cell>
          <cell r="C992" t="str">
            <v>10</v>
          </cell>
          <cell r="D992" t="str">
            <v>201710</v>
          </cell>
          <cell r="E992" t="str">
            <v>SAFEWAY_26C</v>
          </cell>
          <cell r="F992">
            <v>6001713191</v>
          </cell>
          <cell r="G992" t="str">
            <v>Load</v>
          </cell>
          <cell r="H992">
            <v>227848</v>
          </cell>
        </row>
        <row r="993">
          <cell r="A993" t="str">
            <v>201710_SAFEWAY_26C_6001758318</v>
          </cell>
          <cell r="B993">
            <v>2017</v>
          </cell>
          <cell r="C993" t="str">
            <v>10</v>
          </cell>
          <cell r="D993" t="str">
            <v>201710</v>
          </cell>
          <cell r="E993" t="str">
            <v>SAFEWAY_26C</v>
          </cell>
          <cell r="F993">
            <v>6001758318</v>
          </cell>
          <cell r="G993" t="str">
            <v>Load</v>
          </cell>
          <cell r="H993">
            <v>227989</v>
          </cell>
        </row>
        <row r="994">
          <cell r="A994" t="str">
            <v>201710_SAFEWAY_26C_6001760916</v>
          </cell>
          <cell r="B994">
            <v>2017</v>
          </cell>
          <cell r="C994" t="str">
            <v>10</v>
          </cell>
          <cell r="D994" t="str">
            <v>201710</v>
          </cell>
          <cell r="E994" t="str">
            <v>SAFEWAY_26C</v>
          </cell>
          <cell r="F994">
            <v>6001760916</v>
          </cell>
          <cell r="G994" t="str">
            <v>Load</v>
          </cell>
          <cell r="H994">
            <v>211799</v>
          </cell>
        </row>
        <row r="995">
          <cell r="A995" t="str">
            <v>201710_SAFEWAY_26C_6001780241</v>
          </cell>
          <cell r="B995">
            <v>2017</v>
          </cell>
          <cell r="C995" t="str">
            <v>10</v>
          </cell>
          <cell r="D995" t="str">
            <v>201710</v>
          </cell>
          <cell r="E995" t="str">
            <v>SAFEWAY_26C</v>
          </cell>
          <cell r="F995">
            <v>6001780241</v>
          </cell>
          <cell r="G995" t="str">
            <v>Load</v>
          </cell>
          <cell r="H995">
            <v>255955</v>
          </cell>
        </row>
        <row r="996">
          <cell r="A996" t="str">
            <v>201710_SAFEWAY_26C_6001884228</v>
          </cell>
          <cell r="B996">
            <v>2017</v>
          </cell>
          <cell r="C996" t="str">
            <v>10</v>
          </cell>
          <cell r="D996" t="str">
            <v>201710</v>
          </cell>
          <cell r="E996" t="str">
            <v>SAFEWAY_26C</v>
          </cell>
          <cell r="F996">
            <v>6001884228</v>
          </cell>
          <cell r="G996" t="str">
            <v>Load</v>
          </cell>
          <cell r="H996">
            <v>252962</v>
          </cell>
        </row>
        <row r="997">
          <cell r="A997" t="str">
            <v>201710_SAFEWAY_26C_6001902898</v>
          </cell>
          <cell r="B997">
            <v>2017</v>
          </cell>
          <cell r="C997" t="str">
            <v>10</v>
          </cell>
          <cell r="D997" t="str">
            <v>201710</v>
          </cell>
          <cell r="E997" t="str">
            <v>SAFEWAY_26C</v>
          </cell>
          <cell r="F997">
            <v>6001902898</v>
          </cell>
          <cell r="G997" t="str">
            <v>Load</v>
          </cell>
          <cell r="H997">
            <v>191640</v>
          </cell>
        </row>
        <row r="998">
          <cell r="A998" t="str">
            <v>201710_STARBUCKS COFFEE CO_26C_6000479872</v>
          </cell>
          <cell r="B998">
            <v>2017</v>
          </cell>
          <cell r="C998" t="str">
            <v>10</v>
          </cell>
          <cell r="D998" t="str">
            <v>201710</v>
          </cell>
          <cell r="E998" t="str">
            <v>STARBUCKS COFFEE CO_26C</v>
          </cell>
          <cell r="F998">
            <v>6000479872</v>
          </cell>
          <cell r="G998" t="str">
            <v>Load</v>
          </cell>
          <cell r="H998">
            <v>489104</v>
          </cell>
        </row>
        <row r="999">
          <cell r="A999" t="str">
            <v>201710_STARBUCKS COFFEE CO_26C_6000480323</v>
          </cell>
          <cell r="B999">
            <v>2017</v>
          </cell>
          <cell r="C999" t="str">
            <v>10</v>
          </cell>
          <cell r="D999" t="str">
            <v>201710</v>
          </cell>
          <cell r="E999" t="str">
            <v>STARBUCKS COFFEE CO_26C</v>
          </cell>
          <cell r="F999">
            <v>6000480323</v>
          </cell>
          <cell r="G999" t="str">
            <v>Load</v>
          </cell>
          <cell r="H999">
            <v>286575</v>
          </cell>
        </row>
        <row r="1000">
          <cell r="A1000" t="str">
            <v>201710_SWEDISH HEALTH SERVICES_26C_6000590940</v>
          </cell>
          <cell r="B1000">
            <v>2017</v>
          </cell>
          <cell r="C1000" t="str">
            <v>10</v>
          </cell>
          <cell r="D1000" t="str">
            <v>201710</v>
          </cell>
          <cell r="E1000" t="str">
            <v>SWEDISH HEALTH SERVICES_26C</v>
          </cell>
          <cell r="F1000">
            <v>6000590940</v>
          </cell>
          <cell r="G1000" t="str">
            <v>Load</v>
          </cell>
          <cell r="H1000">
            <v>280723</v>
          </cell>
        </row>
        <row r="1001">
          <cell r="A1001" t="str">
            <v>201710_SWEDISH HEALTH SERVICES_26C_6001338813</v>
          </cell>
          <cell r="B1001">
            <v>2017</v>
          </cell>
          <cell r="C1001" t="str">
            <v>10</v>
          </cell>
          <cell r="D1001" t="str">
            <v>201710</v>
          </cell>
          <cell r="E1001" t="str">
            <v>SWEDISH HEALTH SERVICES_26C</v>
          </cell>
          <cell r="F1001">
            <v>6001338813</v>
          </cell>
          <cell r="G1001" t="str">
            <v>Load</v>
          </cell>
          <cell r="H1001">
            <v>209994</v>
          </cell>
        </row>
        <row r="1002">
          <cell r="A1002" t="str">
            <v>201710_T-MOBILE WEST CORPORATION_26C_6000309741</v>
          </cell>
          <cell r="B1002">
            <v>2017</v>
          </cell>
          <cell r="C1002" t="str">
            <v>10</v>
          </cell>
          <cell r="D1002" t="str">
            <v>201710</v>
          </cell>
          <cell r="E1002" t="str">
            <v>T-MOBILE WEST CORPORATION_26C</v>
          </cell>
          <cell r="F1002">
            <v>6000309741</v>
          </cell>
          <cell r="G1002" t="str">
            <v>Load</v>
          </cell>
          <cell r="H1002">
            <v>826726</v>
          </cell>
        </row>
        <row r="1003">
          <cell r="A1003" t="str">
            <v>201710_T-MOBILE WEST CORPORATION_26C_6001215704</v>
          </cell>
          <cell r="B1003">
            <v>2017</v>
          </cell>
          <cell r="C1003" t="str">
            <v>10</v>
          </cell>
          <cell r="D1003" t="str">
            <v>201710</v>
          </cell>
          <cell r="E1003" t="str">
            <v>T-MOBILE WEST CORPORATION_26C</v>
          </cell>
          <cell r="F1003">
            <v>6001215704</v>
          </cell>
          <cell r="G1003" t="str">
            <v>Load</v>
          </cell>
          <cell r="H1003">
            <v>920325</v>
          </cell>
        </row>
        <row r="1004">
          <cell r="A1004" t="str">
            <v>201710_TARGET_26C_6000135974</v>
          </cell>
          <cell r="B1004">
            <v>2017</v>
          </cell>
          <cell r="C1004" t="str">
            <v>10</v>
          </cell>
          <cell r="D1004" t="str">
            <v>201710</v>
          </cell>
          <cell r="E1004" t="str">
            <v>TARGET_26C</v>
          </cell>
          <cell r="F1004">
            <v>6000135974</v>
          </cell>
          <cell r="G1004" t="str">
            <v>Load</v>
          </cell>
          <cell r="H1004">
            <v>130079</v>
          </cell>
        </row>
        <row r="1005">
          <cell r="A1005" t="str">
            <v>201710_TARGET_26C_6000288250</v>
          </cell>
          <cell r="B1005">
            <v>2017</v>
          </cell>
          <cell r="C1005" t="str">
            <v>10</v>
          </cell>
          <cell r="D1005" t="str">
            <v>201710</v>
          </cell>
          <cell r="E1005" t="str">
            <v>TARGET_26C</v>
          </cell>
          <cell r="F1005">
            <v>6000288250</v>
          </cell>
          <cell r="G1005" t="str">
            <v>Load</v>
          </cell>
          <cell r="H1005">
            <v>239391</v>
          </cell>
        </row>
        <row r="1006">
          <cell r="A1006" t="str">
            <v>201710_TARGET_26C_6001342706</v>
          </cell>
          <cell r="B1006">
            <v>2017</v>
          </cell>
          <cell r="C1006" t="str">
            <v>10</v>
          </cell>
          <cell r="D1006" t="str">
            <v>201710</v>
          </cell>
          <cell r="E1006" t="str">
            <v>TARGET_26C</v>
          </cell>
          <cell r="F1006">
            <v>6001342706</v>
          </cell>
          <cell r="G1006" t="str">
            <v>Load</v>
          </cell>
          <cell r="H1006">
            <v>148945</v>
          </cell>
        </row>
        <row r="1007">
          <cell r="A1007" t="str">
            <v>201710_TARGET_26C_6001566568</v>
          </cell>
          <cell r="B1007">
            <v>2017</v>
          </cell>
          <cell r="C1007" t="str">
            <v>10</v>
          </cell>
          <cell r="D1007" t="str">
            <v>201710</v>
          </cell>
          <cell r="E1007" t="str">
            <v>TARGET_26C</v>
          </cell>
          <cell r="F1007">
            <v>6001566568</v>
          </cell>
          <cell r="G1007" t="str">
            <v>Load</v>
          </cell>
          <cell r="H1007">
            <v>131051</v>
          </cell>
        </row>
        <row r="1008">
          <cell r="A1008" t="str">
            <v>201710_TARGET_26C_6001825857</v>
          </cell>
          <cell r="B1008">
            <v>2017</v>
          </cell>
          <cell r="C1008" t="str">
            <v>10</v>
          </cell>
          <cell r="D1008" t="str">
            <v>201710</v>
          </cell>
          <cell r="E1008" t="str">
            <v>TARGET_26C</v>
          </cell>
          <cell r="F1008">
            <v>6001825857</v>
          </cell>
          <cell r="G1008" t="str">
            <v>Load</v>
          </cell>
          <cell r="H1008">
            <v>126079</v>
          </cell>
        </row>
        <row r="1009">
          <cell r="A1009" t="str">
            <v>201710_THE BOEING COMPANY_31I_6000105855</v>
          </cell>
          <cell r="B1009">
            <v>2017</v>
          </cell>
          <cell r="C1009" t="str">
            <v>10</v>
          </cell>
          <cell r="D1009" t="str">
            <v>201710</v>
          </cell>
          <cell r="E1009" t="str">
            <v>THE BOEING COMPANY_31I</v>
          </cell>
          <cell r="F1009">
            <v>6000105855</v>
          </cell>
          <cell r="G1009" t="str">
            <v>Load</v>
          </cell>
          <cell r="H1009">
            <v>2543</v>
          </cell>
        </row>
        <row r="1010">
          <cell r="A1010" t="str">
            <v>201710_THE BOEING COMPANY_31I_6000891342</v>
          </cell>
          <cell r="B1010">
            <v>2017</v>
          </cell>
          <cell r="C1010" t="str">
            <v>10</v>
          </cell>
          <cell r="D1010" t="str">
            <v>201710</v>
          </cell>
          <cell r="E1010" t="str">
            <v>THE BOEING COMPANY_31I</v>
          </cell>
          <cell r="F1010">
            <v>6000891342</v>
          </cell>
          <cell r="G1010" t="str">
            <v>Load</v>
          </cell>
          <cell r="H1010">
            <v>56445</v>
          </cell>
        </row>
        <row r="1011">
          <cell r="A1011" t="str">
            <v>201710_THE BOEING COMPANY_31I_6001241534</v>
          </cell>
          <cell r="B1011">
            <v>2017</v>
          </cell>
          <cell r="C1011" t="str">
            <v>10</v>
          </cell>
          <cell r="D1011" t="str">
            <v>201710</v>
          </cell>
          <cell r="E1011" t="str">
            <v>THE BOEING COMPANY_31I</v>
          </cell>
          <cell r="F1011">
            <v>6001241534</v>
          </cell>
          <cell r="G1011" t="str">
            <v>Load</v>
          </cell>
          <cell r="H1011">
            <v>0</v>
          </cell>
        </row>
        <row r="1012">
          <cell r="A1012" t="str">
            <v>201710_THE BOEING COMPANY_31I_6001380406</v>
          </cell>
          <cell r="B1012">
            <v>2017</v>
          </cell>
          <cell r="C1012" t="str">
            <v>10</v>
          </cell>
          <cell r="D1012" t="str">
            <v>201710</v>
          </cell>
          <cell r="E1012" t="str">
            <v>THE BOEING COMPANY_31I</v>
          </cell>
          <cell r="F1012">
            <v>6001380406</v>
          </cell>
          <cell r="G1012" t="str">
            <v>Load</v>
          </cell>
          <cell r="H1012">
            <v>449681</v>
          </cell>
        </row>
        <row r="1013">
          <cell r="A1013" t="str">
            <v>201710_THE BOEING COMPANY_31I_6001773457</v>
          </cell>
          <cell r="B1013">
            <v>2017</v>
          </cell>
          <cell r="C1013" t="str">
            <v>10</v>
          </cell>
          <cell r="D1013" t="str">
            <v>201710</v>
          </cell>
          <cell r="E1013" t="str">
            <v>THE BOEING COMPANY_31I</v>
          </cell>
          <cell r="F1013">
            <v>6001773457</v>
          </cell>
          <cell r="G1013" t="str">
            <v>Load</v>
          </cell>
          <cell r="H1013">
            <v>508509</v>
          </cell>
        </row>
        <row r="1014">
          <cell r="A1014" t="str">
            <v>201710_VALLEY MEDICAL CENTER_40_6000054246</v>
          </cell>
          <cell r="B1014">
            <v>2017</v>
          </cell>
          <cell r="C1014" t="str">
            <v>10</v>
          </cell>
          <cell r="D1014" t="str">
            <v>201710</v>
          </cell>
          <cell r="E1014" t="str">
            <v>VALLEY MEDICAL CENTER_40</v>
          </cell>
          <cell r="F1014">
            <v>6000054246</v>
          </cell>
          <cell r="G1014" t="str">
            <v>Load</v>
          </cell>
          <cell r="H1014">
            <v>15411</v>
          </cell>
        </row>
        <row r="1015">
          <cell r="A1015" t="str">
            <v>201710_VALLEY MEDICAL CENTER_40_6000895371</v>
          </cell>
          <cell r="B1015">
            <v>2017</v>
          </cell>
          <cell r="C1015" t="str">
            <v>10</v>
          </cell>
          <cell r="D1015" t="str">
            <v>201710</v>
          </cell>
          <cell r="E1015" t="str">
            <v>VALLEY MEDICAL CENTER_40</v>
          </cell>
          <cell r="F1015">
            <v>6000895371</v>
          </cell>
          <cell r="G1015" t="str">
            <v>Load</v>
          </cell>
          <cell r="H1015">
            <v>16380</v>
          </cell>
        </row>
        <row r="1016">
          <cell r="A1016" t="str">
            <v>201710_VALLEY MEDICAL CENTER_40_6000964765</v>
          </cell>
          <cell r="B1016">
            <v>2017</v>
          </cell>
          <cell r="C1016" t="str">
            <v>10</v>
          </cell>
          <cell r="D1016" t="str">
            <v>201710</v>
          </cell>
          <cell r="E1016" t="str">
            <v>VALLEY MEDICAL CENTER_40</v>
          </cell>
          <cell r="F1016">
            <v>6000964765</v>
          </cell>
          <cell r="G1016" t="str">
            <v>Load</v>
          </cell>
          <cell r="H1016">
            <v>18279</v>
          </cell>
        </row>
        <row r="1017">
          <cell r="A1017" t="str">
            <v>201710_VALLEY MEDICAL CENTER_40_6001576313</v>
          </cell>
          <cell r="B1017">
            <v>2017</v>
          </cell>
          <cell r="C1017" t="str">
            <v>10</v>
          </cell>
          <cell r="D1017" t="str">
            <v>201710</v>
          </cell>
          <cell r="E1017" t="str">
            <v>VALLEY MEDICAL CENTER_40</v>
          </cell>
          <cell r="F1017">
            <v>6001576313</v>
          </cell>
          <cell r="G1017" t="str">
            <v>Load</v>
          </cell>
          <cell r="H1017">
            <v>2276750</v>
          </cell>
        </row>
        <row r="1018">
          <cell r="A1018" t="str">
            <v>201710_VALLEY MEDICAL CENTER_40_6001665588</v>
          </cell>
          <cell r="B1018">
            <v>2017</v>
          </cell>
          <cell r="C1018" t="str">
            <v>10</v>
          </cell>
          <cell r="D1018" t="str">
            <v>201710</v>
          </cell>
          <cell r="E1018" t="str">
            <v>VALLEY MEDICAL CENTER_40</v>
          </cell>
          <cell r="F1018">
            <v>6001665588</v>
          </cell>
          <cell r="G1018" t="str">
            <v>Load</v>
          </cell>
          <cell r="H1018">
            <v>8747</v>
          </cell>
        </row>
        <row r="1019">
          <cell r="A1019" t="str">
            <v>201710_VALLEY MEDICAL CENTER_40_6001724304</v>
          </cell>
          <cell r="B1019">
            <v>2017</v>
          </cell>
          <cell r="C1019" t="str">
            <v>10</v>
          </cell>
          <cell r="D1019" t="str">
            <v>201710</v>
          </cell>
          <cell r="E1019" t="str">
            <v>VALLEY MEDICAL CENTER_40</v>
          </cell>
          <cell r="F1019">
            <v>6001724304</v>
          </cell>
          <cell r="G1019" t="str">
            <v>Load</v>
          </cell>
          <cell r="H1019">
            <v>19988</v>
          </cell>
        </row>
        <row r="1020">
          <cell r="A1020" t="str">
            <v>201710_VALLEY MEDICAL CENTER_40_6001779230</v>
          </cell>
          <cell r="B1020">
            <v>2017</v>
          </cell>
          <cell r="C1020" t="str">
            <v>10</v>
          </cell>
          <cell r="D1020" t="str">
            <v>201710</v>
          </cell>
          <cell r="E1020" t="str">
            <v>VALLEY MEDICAL CENTER_40</v>
          </cell>
          <cell r="F1020">
            <v>6001779230</v>
          </cell>
          <cell r="G1020" t="str">
            <v>Load</v>
          </cell>
          <cell r="H1020">
            <v>10659</v>
          </cell>
        </row>
        <row r="1021">
          <cell r="A1021" t="str">
            <v>201710_VALLEY MEDICAL CENTER_40_6001900278</v>
          </cell>
          <cell r="B1021">
            <v>2017</v>
          </cell>
          <cell r="C1021" t="str">
            <v>10</v>
          </cell>
          <cell r="D1021" t="str">
            <v>201710</v>
          </cell>
          <cell r="E1021" t="str">
            <v>VALLEY MEDICAL CENTER_40</v>
          </cell>
          <cell r="F1021">
            <v>6001900278</v>
          </cell>
          <cell r="G1021" t="str">
            <v>Load</v>
          </cell>
          <cell r="H1021">
            <v>13482</v>
          </cell>
        </row>
        <row r="1022">
          <cell r="A1022" t="str">
            <v>201710_WA State_26C_6000444664</v>
          </cell>
          <cell r="B1022">
            <v>2017</v>
          </cell>
          <cell r="C1022" t="str">
            <v>10</v>
          </cell>
          <cell r="D1022" t="str">
            <v>201710</v>
          </cell>
          <cell r="E1022" t="str">
            <v>WA State_26C</v>
          </cell>
          <cell r="F1022">
            <v>6000444664</v>
          </cell>
          <cell r="G1022" t="str">
            <v>Load</v>
          </cell>
          <cell r="H1022">
            <v>55692</v>
          </cell>
        </row>
        <row r="1023">
          <cell r="A1023" t="str">
            <v>201710_WA State_26C_6000979593</v>
          </cell>
          <cell r="B1023">
            <v>2017</v>
          </cell>
          <cell r="C1023" t="str">
            <v>10</v>
          </cell>
          <cell r="D1023" t="str">
            <v>201710</v>
          </cell>
          <cell r="E1023" t="str">
            <v>WA State_26C</v>
          </cell>
          <cell r="F1023">
            <v>6000979593</v>
          </cell>
          <cell r="G1023" t="str">
            <v>Load</v>
          </cell>
          <cell r="H1023">
            <v>114917</v>
          </cell>
        </row>
        <row r="1024">
          <cell r="A1024" t="str">
            <v>201710_WA State_26C_6001046007</v>
          </cell>
          <cell r="B1024">
            <v>2017</v>
          </cell>
          <cell r="C1024" t="str">
            <v>10</v>
          </cell>
          <cell r="D1024" t="str">
            <v>201710</v>
          </cell>
          <cell r="E1024" t="str">
            <v>WA State_26C</v>
          </cell>
          <cell r="F1024">
            <v>6001046007</v>
          </cell>
          <cell r="G1024" t="str">
            <v>Load</v>
          </cell>
          <cell r="H1024">
            <v>116424</v>
          </cell>
        </row>
        <row r="1025">
          <cell r="A1025" t="str">
            <v>201710_WA State_31C_6000150707</v>
          </cell>
          <cell r="B1025">
            <v>2017</v>
          </cell>
          <cell r="C1025" t="str">
            <v>10</v>
          </cell>
          <cell r="D1025" t="str">
            <v>201710</v>
          </cell>
          <cell r="E1025" t="str">
            <v>WA State_31C</v>
          </cell>
          <cell r="F1025">
            <v>6000150707</v>
          </cell>
          <cell r="G1025" t="str">
            <v>Load</v>
          </cell>
          <cell r="H1025">
            <v>145895</v>
          </cell>
        </row>
        <row r="1026">
          <cell r="A1026" t="str">
            <v>201710_WA State_31C_6000353941</v>
          </cell>
          <cell r="B1026">
            <v>2017</v>
          </cell>
          <cell r="C1026" t="str">
            <v>10</v>
          </cell>
          <cell r="D1026" t="str">
            <v>201710</v>
          </cell>
          <cell r="E1026" t="str">
            <v>WA State_31C</v>
          </cell>
          <cell r="F1026">
            <v>6000353941</v>
          </cell>
          <cell r="G1026" t="str">
            <v>Load</v>
          </cell>
          <cell r="H1026">
            <v>17571</v>
          </cell>
        </row>
        <row r="1027">
          <cell r="A1027" t="str">
            <v>201710_WA State_31C_6000408341</v>
          </cell>
          <cell r="B1027">
            <v>2017</v>
          </cell>
          <cell r="C1027" t="str">
            <v>10</v>
          </cell>
          <cell r="D1027" t="str">
            <v>201710</v>
          </cell>
          <cell r="E1027" t="str">
            <v>WA State_31C</v>
          </cell>
          <cell r="F1027">
            <v>6000408341</v>
          </cell>
          <cell r="G1027" t="str">
            <v>Load</v>
          </cell>
          <cell r="H1027">
            <v>31720</v>
          </cell>
        </row>
        <row r="1028">
          <cell r="A1028" t="str">
            <v>201710_WA State_31C_6000710906</v>
          </cell>
          <cell r="B1028">
            <v>2017</v>
          </cell>
          <cell r="C1028" t="str">
            <v>10</v>
          </cell>
          <cell r="D1028" t="str">
            <v>201710</v>
          </cell>
          <cell r="E1028" t="str">
            <v>WA State_31C</v>
          </cell>
          <cell r="F1028">
            <v>6000710906</v>
          </cell>
          <cell r="G1028" t="str">
            <v>Load</v>
          </cell>
          <cell r="H1028">
            <v>61675</v>
          </cell>
        </row>
        <row r="1029">
          <cell r="A1029" t="str">
            <v>201710_WA State_31C_6000750763</v>
          </cell>
          <cell r="B1029">
            <v>2017</v>
          </cell>
          <cell r="C1029" t="str">
            <v>10</v>
          </cell>
          <cell r="D1029" t="str">
            <v>201710</v>
          </cell>
          <cell r="E1029" t="str">
            <v>WA State_31C</v>
          </cell>
          <cell r="F1029">
            <v>6000750763</v>
          </cell>
          <cell r="G1029" t="str">
            <v>Load</v>
          </cell>
          <cell r="H1029">
            <v>13279</v>
          </cell>
        </row>
        <row r="1030">
          <cell r="A1030" t="str">
            <v>201710_WA State_31C_6000886666</v>
          </cell>
          <cell r="B1030">
            <v>2017</v>
          </cell>
          <cell r="C1030" t="str">
            <v>10</v>
          </cell>
          <cell r="D1030" t="str">
            <v>201710</v>
          </cell>
          <cell r="E1030" t="str">
            <v>WA State_31C</v>
          </cell>
          <cell r="F1030">
            <v>6000886666</v>
          </cell>
          <cell r="G1030" t="str">
            <v>Load</v>
          </cell>
          <cell r="H1030">
            <v>39031</v>
          </cell>
        </row>
        <row r="1031">
          <cell r="A1031" t="str">
            <v>201710_WA State_31C_6000975670</v>
          </cell>
          <cell r="B1031">
            <v>2017</v>
          </cell>
          <cell r="C1031" t="str">
            <v>10</v>
          </cell>
          <cell r="D1031" t="str">
            <v>201710</v>
          </cell>
          <cell r="E1031" t="str">
            <v>WA State_31C</v>
          </cell>
          <cell r="F1031">
            <v>6000975670</v>
          </cell>
          <cell r="G1031" t="str">
            <v>Load</v>
          </cell>
          <cell r="H1031">
            <v>139686</v>
          </cell>
        </row>
        <row r="1032">
          <cell r="A1032" t="str">
            <v>201710_WA State_31C_6000992756</v>
          </cell>
          <cell r="B1032">
            <v>2017</v>
          </cell>
          <cell r="C1032" t="str">
            <v>10</v>
          </cell>
          <cell r="D1032" t="str">
            <v>201710</v>
          </cell>
          <cell r="E1032" t="str">
            <v>WA State_31C</v>
          </cell>
          <cell r="F1032">
            <v>6000992756</v>
          </cell>
          <cell r="G1032" t="str">
            <v>Load</v>
          </cell>
          <cell r="H1032">
            <v>14549</v>
          </cell>
        </row>
        <row r="1033">
          <cell r="A1033" t="str">
            <v>201710_WA State_31C_6001012010</v>
          </cell>
          <cell r="B1033">
            <v>2017</v>
          </cell>
          <cell r="C1033" t="str">
            <v>10</v>
          </cell>
          <cell r="D1033" t="str">
            <v>201710</v>
          </cell>
          <cell r="E1033" t="str">
            <v>WA State_31C</v>
          </cell>
          <cell r="F1033">
            <v>6001012010</v>
          </cell>
          <cell r="G1033" t="str">
            <v>Load</v>
          </cell>
          <cell r="H1033">
            <v>6630</v>
          </cell>
        </row>
        <row r="1034">
          <cell r="A1034" t="str">
            <v>201710_WA State_31C_6001089247</v>
          </cell>
          <cell r="B1034">
            <v>2017</v>
          </cell>
          <cell r="C1034" t="str">
            <v>10</v>
          </cell>
          <cell r="D1034" t="str">
            <v>201710</v>
          </cell>
          <cell r="E1034" t="str">
            <v>WA State_31C</v>
          </cell>
          <cell r="F1034">
            <v>6001089247</v>
          </cell>
          <cell r="G1034" t="str">
            <v>Load</v>
          </cell>
          <cell r="H1034">
            <v>142236</v>
          </cell>
        </row>
        <row r="1035">
          <cell r="A1035" t="str">
            <v>201710_WA State_31C_6001404825</v>
          </cell>
          <cell r="B1035">
            <v>2017</v>
          </cell>
          <cell r="C1035" t="str">
            <v>10</v>
          </cell>
          <cell r="D1035" t="str">
            <v>201710</v>
          </cell>
          <cell r="E1035" t="str">
            <v>WA State_31C</v>
          </cell>
          <cell r="F1035">
            <v>6001404825</v>
          </cell>
          <cell r="G1035" t="str">
            <v>Load</v>
          </cell>
          <cell r="H1035">
            <v>40221</v>
          </cell>
        </row>
        <row r="1036">
          <cell r="A1036" t="str">
            <v>201710_WA State_31C_6001675062</v>
          </cell>
          <cell r="B1036">
            <v>2017</v>
          </cell>
          <cell r="C1036" t="str">
            <v>10</v>
          </cell>
          <cell r="D1036" t="str">
            <v>201710</v>
          </cell>
          <cell r="E1036" t="str">
            <v>WA State_31C</v>
          </cell>
          <cell r="F1036">
            <v>6001675062</v>
          </cell>
          <cell r="G1036" t="str">
            <v>Load</v>
          </cell>
          <cell r="H1036">
            <v>108651</v>
          </cell>
        </row>
        <row r="1037">
          <cell r="A1037" t="str">
            <v>201710_WA State_31C_6001842852</v>
          </cell>
          <cell r="B1037">
            <v>2017</v>
          </cell>
          <cell r="C1037" t="str">
            <v>10</v>
          </cell>
          <cell r="D1037" t="str">
            <v>201710</v>
          </cell>
          <cell r="E1037" t="str">
            <v>WA State_31C</v>
          </cell>
          <cell r="F1037">
            <v>6001842852</v>
          </cell>
          <cell r="G1037" t="str">
            <v>Load</v>
          </cell>
          <cell r="H1037">
            <v>327243</v>
          </cell>
        </row>
        <row r="1038">
          <cell r="A1038" t="str">
            <v>201710_WALMART STORES INC_26C_6000252058</v>
          </cell>
          <cell r="B1038">
            <v>2017</v>
          </cell>
          <cell r="C1038" t="str">
            <v>10</v>
          </cell>
          <cell r="D1038" t="str">
            <v>201710</v>
          </cell>
          <cell r="E1038" t="str">
            <v>WALMART STORES INC_26C</v>
          </cell>
          <cell r="F1038">
            <v>6000252058</v>
          </cell>
          <cell r="G1038" t="str">
            <v>Load</v>
          </cell>
          <cell r="H1038">
            <v>394071</v>
          </cell>
        </row>
        <row r="1039">
          <cell r="A1039" t="str">
            <v>201710_WALMART STORES INC_26C_6000279080</v>
          </cell>
          <cell r="B1039">
            <v>2017</v>
          </cell>
          <cell r="C1039" t="str">
            <v>10</v>
          </cell>
          <cell r="D1039" t="str">
            <v>201710</v>
          </cell>
          <cell r="E1039" t="str">
            <v>WALMART STORES INC_26C</v>
          </cell>
          <cell r="F1039">
            <v>6000279080</v>
          </cell>
          <cell r="G1039" t="str">
            <v>Load</v>
          </cell>
          <cell r="H1039">
            <v>333351</v>
          </cell>
        </row>
        <row r="1040">
          <cell r="A1040" t="str">
            <v>201710_WALMART STORES INC_26C_6000541527</v>
          </cell>
          <cell r="B1040">
            <v>2017</v>
          </cell>
          <cell r="C1040" t="str">
            <v>10</v>
          </cell>
          <cell r="D1040" t="str">
            <v>201710</v>
          </cell>
          <cell r="E1040" t="str">
            <v>WALMART STORES INC_26C</v>
          </cell>
          <cell r="F1040">
            <v>6000541527</v>
          </cell>
          <cell r="G1040" t="str">
            <v>Load</v>
          </cell>
          <cell r="H1040">
            <v>337977</v>
          </cell>
        </row>
        <row r="1041">
          <cell r="A1041" t="str">
            <v>201710_WALMART STORES INC_26C_6000766489</v>
          </cell>
          <cell r="B1041">
            <v>2017</v>
          </cell>
          <cell r="C1041" t="str">
            <v>10</v>
          </cell>
          <cell r="D1041" t="str">
            <v>201710</v>
          </cell>
          <cell r="E1041" t="str">
            <v>WALMART STORES INC_26C</v>
          </cell>
          <cell r="F1041">
            <v>6000766489</v>
          </cell>
          <cell r="G1041" t="str">
            <v>Load</v>
          </cell>
          <cell r="H1041">
            <v>227733</v>
          </cell>
        </row>
        <row r="1042">
          <cell r="A1042" t="str">
            <v>201710_WALMART STORES INC_26C_6001006019</v>
          </cell>
          <cell r="B1042">
            <v>2017</v>
          </cell>
          <cell r="C1042" t="str">
            <v>10</v>
          </cell>
          <cell r="D1042" t="str">
            <v>201710</v>
          </cell>
          <cell r="E1042" t="str">
            <v>WALMART STORES INC_26C</v>
          </cell>
          <cell r="F1042">
            <v>6001006019</v>
          </cell>
          <cell r="G1042" t="str">
            <v>Load</v>
          </cell>
          <cell r="H1042">
            <v>173900</v>
          </cell>
        </row>
        <row r="1043">
          <cell r="A1043" t="str">
            <v>201710_WALMART STORES INC_26C_6001572443</v>
          </cell>
          <cell r="B1043">
            <v>2017</v>
          </cell>
          <cell r="C1043" t="str">
            <v>10</v>
          </cell>
          <cell r="D1043" t="str">
            <v>201710</v>
          </cell>
          <cell r="E1043" t="str">
            <v>WALMART STORES INC_26C</v>
          </cell>
          <cell r="F1043">
            <v>6001572443</v>
          </cell>
          <cell r="G1043" t="str">
            <v>Load</v>
          </cell>
          <cell r="H1043">
            <v>209569</v>
          </cell>
        </row>
        <row r="1044">
          <cell r="A1044" t="str">
            <v>201710_WASTE WATER TREATMENT DIV-EAST SECT_6000585602</v>
          </cell>
          <cell r="B1044">
            <v>2017</v>
          </cell>
          <cell r="C1044" t="str">
            <v>10</v>
          </cell>
          <cell r="D1044" t="str">
            <v>201710</v>
          </cell>
          <cell r="E1044" t="str">
            <v>WASTE WATER TREATMENT DIV-EAST SECT</v>
          </cell>
          <cell r="F1044">
            <v>6000585602</v>
          </cell>
          <cell r="G1044" t="str">
            <v>Load</v>
          </cell>
          <cell r="H1044">
            <v>144454</v>
          </cell>
        </row>
        <row r="1045">
          <cell r="A1045" t="str">
            <v>201710_WASTE WATER TREATMENT DIV-EAST SECT_6000758566</v>
          </cell>
          <cell r="B1045">
            <v>2017</v>
          </cell>
          <cell r="C1045" t="str">
            <v>10</v>
          </cell>
          <cell r="D1045" t="str">
            <v>201710</v>
          </cell>
          <cell r="E1045" t="str">
            <v>WASTE WATER TREATMENT DIV-EAST SECT</v>
          </cell>
          <cell r="F1045">
            <v>6000758566</v>
          </cell>
          <cell r="G1045" t="str">
            <v>Load</v>
          </cell>
          <cell r="H1045">
            <v>87212</v>
          </cell>
        </row>
        <row r="1046">
          <cell r="A1046" t="str">
            <v>201710_WASTE WATER TREATMENT DIV-EAST SECT_6001424131</v>
          </cell>
          <cell r="B1046">
            <v>2017</v>
          </cell>
          <cell r="C1046" t="str">
            <v>10</v>
          </cell>
          <cell r="D1046" t="str">
            <v>201710</v>
          </cell>
          <cell r="E1046" t="str">
            <v>WASTE WATER TREATMENT DIV-EAST SECT</v>
          </cell>
          <cell r="F1046">
            <v>6001424131</v>
          </cell>
          <cell r="G1046" t="str">
            <v>Load</v>
          </cell>
          <cell r="H1046">
            <v>72046</v>
          </cell>
        </row>
        <row r="1047">
          <cell r="A1047" t="str">
            <v>201710_WESTERN WASHINGTON UNIVERSITY_31C_6001303650</v>
          </cell>
          <cell r="B1047">
            <v>2017</v>
          </cell>
          <cell r="C1047" t="str">
            <v>10</v>
          </cell>
          <cell r="D1047" t="str">
            <v>201710</v>
          </cell>
          <cell r="E1047" t="str">
            <v>WESTERN WASHINGTON UNIVERSITY_31C</v>
          </cell>
          <cell r="F1047">
            <v>6001303650</v>
          </cell>
          <cell r="G1047" t="str">
            <v>Load</v>
          </cell>
          <cell r="H1047">
            <v>42429</v>
          </cell>
        </row>
        <row r="1048">
          <cell r="A1048" t="str">
            <v>201710_WESTERN WASHINGTON UNIVERSITY_31C_6001627012</v>
          </cell>
          <cell r="B1048">
            <v>2017</v>
          </cell>
          <cell r="C1048" t="str">
            <v>10</v>
          </cell>
          <cell r="D1048" t="str">
            <v>201710</v>
          </cell>
          <cell r="E1048" t="str">
            <v>WESTERN WASHINGTON UNIVERSITY_31C</v>
          </cell>
          <cell r="F1048">
            <v>6001627012</v>
          </cell>
          <cell r="G1048" t="str">
            <v>Load</v>
          </cell>
          <cell r="H1048">
            <v>52239</v>
          </cell>
        </row>
        <row r="1049">
          <cell r="A1049" t="str">
            <v>201711_BP PIPELINES NORTH AMERICA INC._31C_6001081018</v>
          </cell>
          <cell r="B1049">
            <v>2017</v>
          </cell>
          <cell r="C1049" t="str">
            <v>11</v>
          </cell>
          <cell r="D1049" t="str">
            <v>201711</v>
          </cell>
          <cell r="E1049" t="str">
            <v>BP PIPELINES NORTH AMERICA INC._31C</v>
          </cell>
          <cell r="F1049">
            <v>6001081018</v>
          </cell>
          <cell r="G1049" t="str">
            <v>Load</v>
          </cell>
          <cell r="H1049">
            <v>79226</v>
          </cell>
        </row>
        <row r="1050">
          <cell r="A1050" t="str">
            <v>201711_BP PIPELINES NORTH AMERICA INC._31C_6001594883</v>
          </cell>
          <cell r="B1050">
            <v>2017</v>
          </cell>
          <cell r="C1050" t="str">
            <v>11</v>
          </cell>
          <cell r="D1050" t="str">
            <v>201711</v>
          </cell>
          <cell r="E1050" t="str">
            <v>BP PIPELINES NORTH AMERICA INC._31C</v>
          </cell>
          <cell r="F1050">
            <v>6001594883</v>
          </cell>
          <cell r="G1050" t="str">
            <v>Load</v>
          </cell>
          <cell r="H1050">
            <v>182940</v>
          </cell>
        </row>
        <row r="1051">
          <cell r="A1051" t="str">
            <v>201711_BRAVERN RESIDENTIAL LLC_26C_6000190485</v>
          </cell>
          <cell r="B1051">
            <v>2017</v>
          </cell>
          <cell r="C1051" t="str">
            <v>11</v>
          </cell>
          <cell r="D1051" t="str">
            <v>201711</v>
          </cell>
          <cell r="E1051" t="str">
            <v>BRAVERN RESIDENTIAL LLC_26C</v>
          </cell>
          <cell r="F1051">
            <v>6000190485</v>
          </cell>
          <cell r="G1051" t="str">
            <v>Load</v>
          </cell>
          <cell r="H1051">
            <v>60236</v>
          </cell>
        </row>
        <row r="1052">
          <cell r="A1052" t="str">
            <v>201711_BRAVERN RESIDENTIAL LLC_26C_6001703846</v>
          </cell>
          <cell r="B1052">
            <v>2017</v>
          </cell>
          <cell r="C1052" t="str">
            <v>11</v>
          </cell>
          <cell r="D1052" t="str">
            <v>201711</v>
          </cell>
          <cell r="E1052" t="str">
            <v>BRAVERN RESIDENTIAL LLC_26C</v>
          </cell>
          <cell r="F1052">
            <v>6001703846</v>
          </cell>
          <cell r="G1052" t="str">
            <v>Load</v>
          </cell>
          <cell r="H1052">
            <v>68334</v>
          </cell>
        </row>
        <row r="1053">
          <cell r="A1053" t="str">
            <v>201711_CITY OF BELLEVUE_31C_6000778709</v>
          </cell>
          <cell r="B1053">
            <v>2017</v>
          </cell>
          <cell r="C1053" t="str">
            <v>11</v>
          </cell>
          <cell r="D1053" t="str">
            <v>201711</v>
          </cell>
          <cell r="E1053" t="str">
            <v>CITY OF BELLEVUE_31C</v>
          </cell>
          <cell r="F1053">
            <v>6000778709</v>
          </cell>
          <cell r="G1053" t="str">
            <v>Load</v>
          </cell>
          <cell r="H1053">
            <v>385720</v>
          </cell>
        </row>
        <row r="1054">
          <cell r="A1054" t="str">
            <v>201711_CITY OF BELLEVUE_31C_6001145635</v>
          </cell>
          <cell r="B1054">
            <v>2017</v>
          </cell>
          <cell r="C1054" t="str">
            <v>11</v>
          </cell>
          <cell r="D1054" t="str">
            <v>201711</v>
          </cell>
          <cell r="E1054" t="str">
            <v>CITY OF BELLEVUE_31C</v>
          </cell>
          <cell r="F1054">
            <v>6001145635</v>
          </cell>
          <cell r="G1054" t="str">
            <v>Load</v>
          </cell>
          <cell r="H1054">
            <v>46619</v>
          </cell>
        </row>
        <row r="1055">
          <cell r="A1055" t="str">
            <v>201711_COSTCO WHOLESALE_26C_6000102504</v>
          </cell>
          <cell r="B1055">
            <v>2017</v>
          </cell>
          <cell r="C1055" t="str">
            <v>11</v>
          </cell>
          <cell r="D1055" t="str">
            <v>201711</v>
          </cell>
          <cell r="E1055" t="str">
            <v>COSTCO WHOLESALE_26C</v>
          </cell>
          <cell r="F1055">
            <v>6000102504</v>
          </cell>
          <cell r="G1055" t="str">
            <v>Load</v>
          </cell>
          <cell r="H1055">
            <v>339736</v>
          </cell>
        </row>
        <row r="1056">
          <cell r="A1056" t="str">
            <v>201711_COSTCO WHOLESALE_26C_6000202498</v>
          </cell>
          <cell r="B1056">
            <v>2017</v>
          </cell>
          <cell r="C1056" t="str">
            <v>11</v>
          </cell>
          <cell r="D1056" t="str">
            <v>201711</v>
          </cell>
          <cell r="E1056" t="str">
            <v>COSTCO WHOLESALE_26C</v>
          </cell>
          <cell r="F1056">
            <v>6000202498</v>
          </cell>
          <cell r="G1056" t="str">
            <v>Load</v>
          </cell>
          <cell r="H1056">
            <v>310374</v>
          </cell>
        </row>
        <row r="1057">
          <cell r="A1057" t="str">
            <v>201711_COSTCO WHOLESALE_26C_6000840885</v>
          </cell>
          <cell r="B1057">
            <v>2017</v>
          </cell>
          <cell r="C1057" t="str">
            <v>11</v>
          </cell>
          <cell r="D1057" t="str">
            <v>201711</v>
          </cell>
          <cell r="E1057" t="str">
            <v>COSTCO WHOLESALE_26C</v>
          </cell>
          <cell r="F1057">
            <v>6000840885</v>
          </cell>
          <cell r="G1057" t="str">
            <v>Load</v>
          </cell>
          <cell r="H1057">
            <v>188893</v>
          </cell>
        </row>
        <row r="1058">
          <cell r="A1058" t="str">
            <v>201711_COSTCO WHOLESALE_26C_6000850176</v>
          </cell>
          <cell r="B1058">
            <v>2017</v>
          </cell>
          <cell r="C1058" t="str">
            <v>11</v>
          </cell>
          <cell r="D1058" t="str">
            <v>201711</v>
          </cell>
          <cell r="E1058" t="str">
            <v>COSTCO WHOLESALE_26C</v>
          </cell>
          <cell r="F1058">
            <v>6000850176</v>
          </cell>
          <cell r="G1058" t="str">
            <v>Load</v>
          </cell>
          <cell r="H1058">
            <v>478478</v>
          </cell>
        </row>
        <row r="1059">
          <cell r="A1059" t="str">
            <v>201711_COSTCO WHOLESALE_26C_6000909772</v>
          </cell>
          <cell r="B1059">
            <v>2017</v>
          </cell>
          <cell r="C1059" t="str">
            <v>11</v>
          </cell>
          <cell r="D1059" t="str">
            <v>201711</v>
          </cell>
          <cell r="E1059" t="str">
            <v>COSTCO WHOLESALE_26C</v>
          </cell>
          <cell r="F1059">
            <v>6000909772</v>
          </cell>
          <cell r="G1059" t="str">
            <v>Load</v>
          </cell>
          <cell r="H1059">
            <v>243395</v>
          </cell>
        </row>
        <row r="1060">
          <cell r="A1060" t="str">
            <v>201711_COSTCO WHOLESALE_26C_6001058838</v>
          </cell>
          <cell r="B1060">
            <v>2017</v>
          </cell>
          <cell r="C1060" t="str">
            <v>11</v>
          </cell>
          <cell r="D1060" t="str">
            <v>201711</v>
          </cell>
          <cell r="E1060" t="str">
            <v>COSTCO WHOLESALE_26C</v>
          </cell>
          <cell r="F1060">
            <v>6001058838</v>
          </cell>
          <cell r="G1060" t="str">
            <v>Load</v>
          </cell>
          <cell r="H1060">
            <v>349781</v>
          </cell>
        </row>
        <row r="1061">
          <cell r="A1061" t="str">
            <v>201711_COSTCO WHOLESALE_26C_6001105690</v>
          </cell>
          <cell r="B1061">
            <v>2017</v>
          </cell>
          <cell r="C1061" t="str">
            <v>11</v>
          </cell>
          <cell r="D1061" t="str">
            <v>201711</v>
          </cell>
          <cell r="E1061" t="str">
            <v>COSTCO WHOLESALE_26C</v>
          </cell>
          <cell r="F1061">
            <v>6001105690</v>
          </cell>
          <cell r="G1061" t="str">
            <v>Load</v>
          </cell>
          <cell r="H1061">
            <v>118261</v>
          </cell>
        </row>
        <row r="1062">
          <cell r="A1062" t="str">
            <v>201711_COSTCO WHOLESALE_26C_6001108708</v>
          </cell>
          <cell r="B1062">
            <v>2017</v>
          </cell>
          <cell r="C1062" t="str">
            <v>11</v>
          </cell>
          <cell r="D1062" t="str">
            <v>201711</v>
          </cell>
          <cell r="E1062" t="str">
            <v>COSTCO WHOLESALE_26C</v>
          </cell>
          <cell r="F1062">
            <v>6001108708</v>
          </cell>
          <cell r="G1062" t="str">
            <v>Load</v>
          </cell>
          <cell r="H1062">
            <v>306340</v>
          </cell>
        </row>
        <row r="1063">
          <cell r="A1063" t="str">
            <v>201711_COSTCO WHOLESALE_26C_6002017875</v>
          </cell>
          <cell r="B1063">
            <v>2017</v>
          </cell>
          <cell r="C1063" t="str">
            <v>11</v>
          </cell>
          <cell r="D1063" t="str">
            <v>201711</v>
          </cell>
          <cell r="E1063" t="str">
            <v>COSTCO WHOLESALE_26C</v>
          </cell>
          <cell r="F1063">
            <v>6002017875</v>
          </cell>
          <cell r="G1063" t="str">
            <v>Load</v>
          </cell>
          <cell r="H1063">
            <v>303942</v>
          </cell>
        </row>
        <row r="1064">
          <cell r="A1064" t="str">
            <v>201711_COSTCO WHOLESALE_40_6000125076</v>
          </cell>
          <cell r="B1064">
            <v>2017</v>
          </cell>
          <cell r="C1064" t="str">
            <v>11</v>
          </cell>
          <cell r="D1064" t="str">
            <v>201711</v>
          </cell>
          <cell r="E1064" t="str">
            <v>COSTCO WHOLESALE_40</v>
          </cell>
          <cell r="F1064">
            <v>6000125076</v>
          </cell>
          <cell r="G1064" t="str">
            <v>Load</v>
          </cell>
          <cell r="H1064">
            <v>334882</v>
          </cell>
        </row>
        <row r="1065">
          <cell r="A1065" t="str">
            <v>201711_COSTCO WHOLESALE_40_6000125087</v>
          </cell>
          <cell r="B1065">
            <v>2017</v>
          </cell>
          <cell r="C1065" t="str">
            <v>11</v>
          </cell>
          <cell r="D1065" t="str">
            <v>201711</v>
          </cell>
          <cell r="E1065" t="str">
            <v>COSTCO WHOLESALE_40</v>
          </cell>
          <cell r="F1065">
            <v>6000125087</v>
          </cell>
          <cell r="G1065" t="str">
            <v>Load</v>
          </cell>
          <cell r="H1065">
            <v>5491</v>
          </cell>
        </row>
        <row r="1066">
          <cell r="A1066" t="str">
            <v>201711_COSTCO WHOLESALE_40_6000900840</v>
          </cell>
          <cell r="B1066">
            <v>2017</v>
          </cell>
          <cell r="C1066" t="str">
            <v>11</v>
          </cell>
          <cell r="D1066" t="str">
            <v>201711</v>
          </cell>
          <cell r="E1066" t="str">
            <v>COSTCO WHOLESALE_40</v>
          </cell>
          <cell r="F1066">
            <v>6000900840</v>
          </cell>
          <cell r="G1066" t="str">
            <v>Load</v>
          </cell>
          <cell r="H1066">
            <v>91572</v>
          </cell>
        </row>
        <row r="1067">
          <cell r="A1067" t="str">
            <v>201711_COSTCO WHOLESALE_40_6001610608</v>
          </cell>
          <cell r="B1067">
            <v>2017</v>
          </cell>
          <cell r="C1067" t="str">
            <v>11</v>
          </cell>
          <cell r="D1067" t="str">
            <v>201711</v>
          </cell>
          <cell r="E1067" t="str">
            <v>COSTCO WHOLESALE_40</v>
          </cell>
          <cell r="F1067">
            <v>6001610608</v>
          </cell>
          <cell r="G1067" t="str">
            <v>Load</v>
          </cell>
          <cell r="H1067">
            <v>86437</v>
          </cell>
        </row>
        <row r="1068">
          <cell r="A1068" t="str">
            <v>201711_EVERGREEN GEN HOSP_31C_6000790701</v>
          </cell>
          <cell r="B1068">
            <v>2017</v>
          </cell>
          <cell r="C1068" t="str">
            <v>11</v>
          </cell>
          <cell r="D1068" t="str">
            <v>201711</v>
          </cell>
          <cell r="E1068" t="str">
            <v>EVERGREEN GEN HOSP_31C</v>
          </cell>
          <cell r="F1068">
            <v>6000790701</v>
          </cell>
          <cell r="G1068" t="str">
            <v>Load</v>
          </cell>
          <cell r="H1068">
            <v>555710</v>
          </cell>
        </row>
        <row r="1069">
          <cell r="A1069" t="str">
            <v>201711_EVERGREEN GEN HOSP_31C_6000790730</v>
          </cell>
          <cell r="B1069">
            <v>2017</v>
          </cell>
          <cell r="C1069" t="str">
            <v>11</v>
          </cell>
          <cell r="D1069" t="str">
            <v>201711</v>
          </cell>
          <cell r="E1069" t="str">
            <v>EVERGREEN GEN HOSP_31C</v>
          </cell>
          <cell r="F1069">
            <v>6000790730</v>
          </cell>
          <cell r="G1069" t="str">
            <v>Load</v>
          </cell>
          <cell r="H1069">
            <v>1364438</v>
          </cell>
        </row>
        <row r="1070">
          <cell r="A1070" t="str">
            <v>201711_KROGER_26C_6000364720</v>
          </cell>
          <cell r="B1070">
            <v>2017</v>
          </cell>
          <cell r="C1070" t="str">
            <v>11</v>
          </cell>
          <cell r="D1070" t="str">
            <v>201711</v>
          </cell>
          <cell r="E1070" t="str">
            <v>KROGER_26C</v>
          </cell>
          <cell r="F1070">
            <v>6000364720</v>
          </cell>
          <cell r="G1070" t="str">
            <v>Load</v>
          </cell>
          <cell r="H1070">
            <v>158983</v>
          </cell>
        </row>
        <row r="1071">
          <cell r="A1071" t="str">
            <v>201711_KROGER_26C_6000643119</v>
          </cell>
          <cell r="B1071">
            <v>2017</v>
          </cell>
          <cell r="C1071" t="str">
            <v>11</v>
          </cell>
          <cell r="D1071" t="str">
            <v>201711</v>
          </cell>
          <cell r="E1071" t="str">
            <v>KROGER_26C</v>
          </cell>
          <cell r="F1071">
            <v>6000643119</v>
          </cell>
          <cell r="G1071" t="str">
            <v>Load</v>
          </cell>
          <cell r="H1071">
            <v>255332</v>
          </cell>
        </row>
        <row r="1072">
          <cell r="A1072" t="str">
            <v>201711_KROGER_26C_6000888841</v>
          </cell>
          <cell r="B1072">
            <v>2017</v>
          </cell>
          <cell r="C1072" t="str">
            <v>11</v>
          </cell>
          <cell r="D1072" t="str">
            <v>201711</v>
          </cell>
          <cell r="E1072" t="str">
            <v>KROGER_26C</v>
          </cell>
          <cell r="F1072">
            <v>6000888841</v>
          </cell>
          <cell r="G1072" t="str">
            <v>Load</v>
          </cell>
          <cell r="H1072">
            <v>117262</v>
          </cell>
        </row>
        <row r="1073">
          <cell r="A1073" t="str">
            <v>201711_KROGER_26C_6001126750</v>
          </cell>
          <cell r="B1073">
            <v>2017</v>
          </cell>
          <cell r="C1073" t="str">
            <v>11</v>
          </cell>
          <cell r="D1073" t="str">
            <v>201711</v>
          </cell>
          <cell r="E1073" t="str">
            <v>KROGER_26C</v>
          </cell>
          <cell r="F1073">
            <v>6001126750</v>
          </cell>
          <cell r="G1073" t="str">
            <v>Load</v>
          </cell>
          <cell r="H1073">
            <v>286193</v>
          </cell>
        </row>
        <row r="1074">
          <cell r="A1074" t="str">
            <v>201711_KROGER_26C_6001173460</v>
          </cell>
          <cell r="B1074">
            <v>2017</v>
          </cell>
          <cell r="C1074" t="str">
            <v>11</v>
          </cell>
          <cell r="D1074" t="str">
            <v>201711</v>
          </cell>
          <cell r="E1074" t="str">
            <v>KROGER_26C</v>
          </cell>
          <cell r="F1074">
            <v>6001173460</v>
          </cell>
          <cell r="G1074" t="str">
            <v>Load</v>
          </cell>
          <cell r="H1074">
            <v>292616</v>
          </cell>
        </row>
        <row r="1075">
          <cell r="A1075" t="str">
            <v>201711_King County_26C_6000279891</v>
          </cell>
          <cell r="B1075">
            <v>2017</v>
          </cell>
          <cell r="C1075" t="str">
            <v>11</v>
          </cell>
          <cell r="D1075" t="str">
            <v>201711</v>
          </cell>
          <cell r="E1075" t="str">
            <v>King County_26C</v>
          </cell>
          <cell r="F1075">
            <v>6000279891</v>
          </cell>
          <cell r="G1075" t="str">
            <v>Load</v>
          </cell>
          <cell r="H1075">
            <v>210785</v>
          </cell>
        </row>
        <row r="1076">
          <cell r="A1076" t="str">
            <v>201711_King County_26C_6000286288</v>
          </cell>
          <cell r="B1076">
            <v>2017</v>
          </cell>
          <cell r="C1076" t="str">
            <v>11</v>
          </cell>
          <cell r="D1076" t="str">
            <v>201711</v>
          </cell>
          <cell r="E1076" t="str">
            <v>King County_26C</v>
          </cell>
          <cell r="F1076">
            <v>6000286288</v>
          </cell>
          <cell r="G1076" t="str">
            <v>Load</v>
          </cell>
        </row>
        <row r="1077">
          <cell r="A1077" t="str">
            <v>201711_King County_26C_6000925350</v>
          </cell>
          <cell r="B1077">
            <v>2017</v>
          </cell>
          <cell r="C1077" t="str">
            <v>11</v>
          </cell>
          <cell r="D1077" t="str">
            <v>201711</v>
          </cell>
          <cell r="E1077" t="str">
            <v>King County_26C</v>
          </cell>
          <cell r="F1077">
            <v>6000925350</v>
          </cell>
          <cell r="G1077" t="str">
            <v>Load</v>
          </cell>
          <cell r="H1077">
            <v>795042</v>
          </cell>
        </row>
        <row r="1078">
          <cell r="A1078" t="str">
            <v>201711_King County_26C_6000982400</v>
          </cell>
          <cell r="B1078">
            <v>2017</v>
          </cell>
          <cell r="C1078" t="str">
            <v>11</v>
          </cell>
          <cell r="D1078" t="str">
            <v>201711</v>
          </cell>
          <cell r="E1078" t="str">
            <v>King County_26C</v>
          </cell>
          <cell r="F1078">
            <v>6000982400</v>
          </cell>
          <cell r="G1078" t="str">
            <v>Load</v>
          </cell>
          <cell r="H1078">
            <v>120810</v>
          </cell>
        </row>
        <row r="1079">
          <cell r="A1079" t="str">
            <v>201711_King County_26C_6000988758</v>
          </cell>
          <cell r="B1079">
            <v>2017</v>
          </cell>
          <cell r="C1079" t="str">
            <v>11</v>
          </cell>
          <cell r="D1079" t="str">
            <v>201711</v>
          </cell>
          <cell r="E1079" t="str">
            <v>King County_26C</v>
          </cell>
          <cell r="F1079">
            <v>6000988758</v>
          </cell>
          <cell r="G1079" t="str">
            <v>Load</v>
          </cell>
          <cell r="H1079">
            <v>412</v>
          </cell>
        </row>
        <row r="1080">
          <cell r="A1080" t="str">
            <v>201711_King County_26C_6000988772</v>
          </cell>
          <cell r="B1080">
            <v>2017</v>
          </cell>
          <cell r="C1080" t="str">
            <v>11</v>
          </cell>
          <cell r="D1080" t="str">
            <v>201711</v>
          </cell>
          <cell r="E1080" t="str">
            <v>King County_26C</v>
          </cell>
          <cell r="F1080">
            <v>6000988772</v>
          </cell>
          <cell r="G1080" t="str">
            <v>Load</v>
          </cell>
          <cell r="H1080">
            <v>113742</v>
          </cell>
        </row>
        <row r="1081">
          <cell r="A1081" t="str">
            <v>201711_King County_31C_6000459111</v>
          </cell>
          <cell r="B1081">
            <v>2017</v>
          </cell>
          <cell r="C1081" t="str">
            <v>11</v>
          </cell>
          <cell r="D1081" t="str">
            <v>201711</v>
          </cell>
          <cell r="E1081" t="str">
            <v>King County_31C</v>
          </cell>
          <cell r="F1081">
            <v>6000459111</v>
          </cell>
          <cell r="G1081" t="str">
            <v>Load</v>
          </cell>
          <cell r="H1081">
            <v>121148</v>
          </cell>
        </row>
        <row r="1082">
          <cell r="A1082" t="str">
            <v>201711_King County_31C_6001083923</v>
          </cell>
          <cell r="B1082">
            <v>2017</v>
          </cell>
          <cell r="C1082" t="str">
            <v>11</v>
          </cell>
          <cell r="D1082" t="str">
            <v>201711</v>
          </cell>
          <cell r="E1082" t="str">
            <v>King County_31C</v>
          </cell>
          <cell r="F1082">
            <v>6001083923</v>
          </cell>
          <cell r="G1082" t="str">
            <v>Load</v>
          </cell>
          <cell r="H1082">
            <v>212171</v>
          </cell>
        </row>
        <row r="1083">
          <cell r="A1083" t="str">
            <v>201711_LAKE WASHINGTON SCHOOL DIST 414_26C_6000011243</v>
          </cell>
          <cell r="B1083">
            <v>2017</v>
          </cell>
          <cell r="C1083" t="str">
            <v>11</v>
          </cell>
          <cell r="D1083" t="str">
            <v>201711</v>
          </cell>
          <cell r="E1083" t="str">
            <v>LAKE WASHINGTON SCHOOL DIST 414_26C</v>
          </cell>
          <cell r="F1083">
            <v>6000011243</v>
          </cell>
          <cell r="G1083" t="str">
            <v>Load</v>
          </cell>
          <cell r="H1083">
            <v>366</v>
          </cell>
        </row>
        <row r="1084">
          <cell r="A1084" t="str">
            <v>201711_LAKE WASHINGTON SCHOOL DIST 414_26C_6000011259</v>
          </cell>
          <cell r="B1084">
            <v>2017</v>
          </cell>
          <cell r="C1084" t="str">
            <v>11</v>
          </cell>
          <cell r="D1084" t="str">
            <v>201711</v>
          </cell>
          <cell r="E1084" t="str">
            <v>LAKE WASHINGTON SCHOOL DIST 414_26C</v>
          </cell>
          <cell r="F1084">
            <v>6000011259</v>
          </cell>
          <cell r="G1084" t="str">
            <v>Load</v>
          </cell>
          <cell r="H1084">
            <v>176437</v>
          </cell>
        </row>
        <row r="1085">
          <cell r="A1085" t="str">
            <v>201711_LAKE WASHINGTON SCHOOL DIST 414_26C_6001010266</v>
          </cell>
          <cell r="B1085">
            <v>2017</v>
          </cell>
          <cell r="C1085" t="str">
            <v>11</v>
          </cell>
          <cell r="D1085" t="str">
            <v>201711</v>
          </cell>
          <cell r="E1085" t="str">
            <v>LAKE WASHINGTON SCHOOL DIST 414_26C</v>
          </cell>
          <cell r="F1085">
            <v>6001010266</v>
          </cell>
          <cell r="G1085" t="str">
            <v>Load</v>
          </cell>
          <cell r="H1085">
            <v>711</v>
          </cell>
        </row>
        <row r="1086">
          <cell r="A1086" t="str">
            <v>201711_LAKE WASHINGTON SCHOOL DIST 414_26C_6001010278</v>
          </cell>
          <cell r="B1086">
            <v>2017</v>
          </cell>
          <cell r="C1086" t="str">
            <v>11</v>
          </cell>
          <cell r="D1086" t="str">
            <v>201711</v>
          </cell>
          <cell r="E1086" t="str">
            <v>LAKE WASHINGTON SCHOOL DIST 414_26C</v>
          </cell>
          <cell r="F1086">
            <v>6001010278</v>
          </cell>
          <cell r="G1086" t="str">
            <v>Load</v>
          </cell>
          <cell r="H1086">
            <v>174067</v>
          </cell>
        </row>
        <row r="1087">
          <cell r="A1087" t="str">
            <v>201711_LOWES HOME CENTERS LLC_26C_6000006400</v>
          </cell>
          <cell r="B1087">
            <v>2017</v>
          </cell>
          <cell r="C1087" t="str">
            <v>11</v>
          </cell>
          <cell r="D1087" t="str">
            <v>201711</v>
          </cell>
          <cell r="E1087" t="str">
            <v>LOWES HOME CENTERS LLC_26C</v>
          </cell>
          <cell r="F1087">
            <v>6000006400</v>
          </cell>
          <cell r="G1087" t="str">
            <v>Load</v>
          </cell>
          <cell r="H1087">
            <v>102235</v>
          </cell>
        </row>
        <row r="1088">
          <cell r="A1088" t="str">
            <v>201711_LOWES HOME CENTERS LLC_26C_6000169952</v>
          </cell>
          <cell r="B1088">
            <v>2017</v>
          </cell>
          <cell r="C1088" t="str">
            <v>11</v>
          </cell>
          <cell r="D1088" t="str">
            <v>201711</v>
          </cell>
          <cell r="E1088" t="str">
            <v>LOWES HOME CENTERS LLC_26C</v>
          </cell>
          <cell r="F1088">
            <v>6000169952</v>
          </cell>
          <cell r="G1088" t="str">
            <v>Load</v>
          </cell>
          <cell r="H1088">
            <v>176079</v>
          </cell>
        </row>
        <row r="1089">
          <cell r="A1089" t="str">
            <v>201711_LOWES HOME CENTERS LLC_26C_6000482342</v>
          </cell>
          <cell r="B1089">
            <v>2017</v>
          </cell>
          <cell r="C1089" t="str">
            <v>11</v>
          </cell>
          <cell r="D1089" t="str">
            <v>201711</v>
          </cell>
          <cell r="E1089" t="str">
            <v>LOWES HOME CENTERS LLC_26C</v>
          </cell>
          <cell r="F1089">
            <v>6000482342</v>
          </cell>
          <cell r="G1089" t="str">
            <v>Load</v>
          </cell>
          <cell r="H1089">
            <v>146460</v>
          </cell>
        </row>
        <row r="1090">
          <cell r="A1090" t="str">
            <v>201711_LOWES HOME CENTERS LLC_26C_6001050578</v>
          </cell>
          <cell r="B1090">
            <v>2017</v>
          </cell>
          <cell r="C1090" t="str">
            <v>11</v>
          </cell>
          <cell r="D1090" t="str">
            <v>201711</v>
          </cell>
          <cell r="E1090" t="str">
            <v>LOWES HOME CENTERS LLC_26C</v>
          </cell>
          <cell r="F1090">
            <v>6001050578</v>
          </cell>
          <cell r="G1090" t="str">
            <v>Load</v>
          </cell>
          <cell r="H1090">
            <v>148729</v>
          </cell>
        </row>
        <row r="1091">
          <cell r="A1091" t="str">
            <v>201711_Lincoln Square_26C_6000171726</v>
          </cell>
          <cell r="B1091">
            <v>2017</v>
          </cell>
          <cell r="C1091" t="str">
            <v>11</v>
          </cell>
          <cell r="D1091" t="str">
            <v>201711</v>
          </cell>
          <cell r="E1091" t="str">
            <v>Lincoln Square_26C</v>
          </cell>
          <cell r="F1091">
            <v>6000171726</v>
          </cell>
          <cell r="G1091" t="str">
            <v>Load</v>
          </cell>
          <cell r="H1091">
            <v>262117</v>
          </cell>
        </row>
        <row r="1092">
          <cell r="A1092" t="str">
            <v>201711_Lincoln Square_26C_6000223183</v>
          </cell>
          <cell r="B1092">
            <v>2017</v>
          </cell>
          <cell r="C1092" t="str">
            <v>11</v>
          </cell>
          <cell r="D1092" t="str">
            <v>201711</v>
          </cell>
          <cell r="E1092" t="str">
            <v>Lincoln Square_26C</v>
          </cell>
          <cell r="F1092">
            <v>6000223183</v>
          </cell>
          <cell r="G1092" t="str">
            <v>Load</v>
          </cell>
          <cell r="H1092">
            <v>86821</v>
          </cell>
        </row>
        <row r="1093">
          <cell r="A1093" t="str">
            <v>201711_Lincoln Square_26C_6000290677</v>
          </cell>
          <cell r="B1093">
            <v>2017</v>
          </cell>
          <cell r="C1093" t="str">
            <v>11</v>
          </cell>
          <cell r="D1093" t="str">
            <v>201711</v>
          </cell>
          <cell r="E1093" t="str">
            <v>Lincoln Square_26C</v>
          </cell>
          <cell r="F1093">
            <v>6000290677</v>
          </cell>
          <cell r="G1093" t="str">
            <v>Load</v>
          </cell>
          <cell r="H1093">
            <v>274171</v>
          </cell>
        </row>
        <row r="1094">
          <cell r="A1094" t="str">
            <v>201711_Lincoln Square_26C_6000320732</v>
          </cell>
          <cell r="B1094">
            <v>2017</v>
          </cell>
          <cell r="C1094" t="str">
            <v>11</v>
          </cell>
          <cell r="D1094" t="str">
            <v>201711</v>
          </cell>
          <cell r="E1094" t="str">
            <v>Lincoln Square_26C</v>
          </cell>
          <cell r="F1094">
            <v>6000320732</v>
          </cell>
          <cell r="G1094" t="str">
            <v>Load</v>
          </cell>
          <cell r="H1094">
            <v>283557</v>
          </cell>
        </row>
        <row r="1095">
          <cell r="A1095" t="str">
            <v>201711_Lincoln Square_26C_6000717670</v>
          </cell>
          <cell r="B1095">
            <v>2017</v>
          </cell>
          <cell r="C1095" t="str">
            <v>11</v>
          </cell>
          <cell r="D1095" t="str">
            <v>201711</v>
          </cell>
          <cell r="E1095" t="str">
            <v>Lincoln Square_26C</v>
          </cell>
          <cell r="F1095">
            <v>6000717670</v>
          </cell>
          <cell r="G1095" t="str">
            <v>Load</v>
          </cell>
          <cell r="H1095">
            <v>279998</v>
          </cell>
        </row>
        <row r="1096">
          <cell r="A1096" t="str">
            <v>201711_Lincoln Square_26C_6000733870</v>
          </cell>
          <cell r="B1096">
            <v>2017</v>
          </cell>
          <cell r="C1096" t="str">
            <v>11</v>
          </cell>
          <cell r="D1096" t="str">
            <v>201711</v>
          </cell>
          <cell r="E1096" t="str">
            <v>Lincoln Square_26C</v>
          </cell>
          <cell r="F1096">
            <v>6000733870</v>
          </cell>
          <cell r="G1096" t="str">
            <v>Load</v>
          </cell>
          <cell r="H1096">
            <v>99420</v>
          </cell>
        </row>
        <row r="1097">
          <cell r="A1097" t="str">
            <v>201711_MICROSOFT CORPORATION_26C_6000158136</v>
          </cell>
          <cell r="B1097">
            <v>2017</v>
          </cell>
          <cell r="C1097" t="str">
            <v>11</v>
          </cell>
          <cell r="D1097" t="str">
            <v>201711</v>
          </cell>
          <cell r="E1097" t="str">
            <v>MICROSOFT CORPORATION_26C</v>
          </cell>
          <cell r="F1097">
            <v>6000158136</v>
          </cell>
          <cell r="G1097" t="str">
            <v>Load</v>
          </cell>
          <cell r="H1097">
            <v>251778</v>
          </cell>
        </row>
        <row r="1098">
          <cell r="A1098" t="str">
            <v>201711_MICROSOFT CORPORATION_26C_6000258479</v>
          </cell>
          <cell r="B1098">
            <v>2017</v>
          </cell>
          <cell r="C1098" t="str">
            <v>11</v>
          </cell>
          <cell r="D1098" t="str">
            <v>201711</v>
          </cell>
          <cell r="E1098" t="str">
            <v>MICROSOFT CORPORATION_26C</v>
          </cell>
          <cell r="F1098">
            <v>6000258479</v>
          </cell>
          <cell r="G1098" t="str">
            <v>Load</v>
          </cell>
          <cell r="H1098">
            <v>165638</v>
          </cell>
        </row>
        <row r="1099">
          <cell r="A1099" t="str">
            <v>201711_MICROSOFT CORPORATION_26C_6000544566</v>
          </cell>
          <cell r="B1099">
            <v>2017</v>
          </cell>
          <cell r="C1099" t="str">
            <v>11</v>
          </cell>
          <cell r="D1099" t="str">
            <v>201711</v>
          </cell>
          <cell r="E1099" t="str">
            <v>MICROSOFT CORPORATION_26C</v>
          </cell>
          <cell r="F1099">
            <v>6000544566</v>
          </cell>
          <cell r="G1099" t="str">
            <v>Load</v>
          </cell>
          <cell r="H1099">
            <v>209922</v>
          </cell>
        </row>
        <row r="1100">
          <cell r="A1100" t="str">
            <v>201711_MICROSOFT CORPORATION_26C_6000775805</v>
          </cell>
          <cell r="B1100">
            <v>2017</v>
          </cell>
          <cell r="C1100" t="str">
            <v>11</v>
          </cell>
          <cell r="D1100" t="str">
            <v>201711</v>
          </cell>
          <cell r="E1100" t="str">
            <v>MICROSOFT CORPORATION_26C</v>
          </cell>
          <cell r="F1100">
            <v>6000775805</v>
          </cell>
          <cell r="G1100" t="str">
            <v>Load</v>
          </cell>
          <cell r="H1100">
            <v>122842</v>
          </cell>
        </row>
        <row r="1101">
          <cell r="A1101" t="str">
            <v>201711_MICROSOFT CORPORATION_26C_6001326890</v>
          </cell>
          <cell r="B1101">
            <v>2017</v>
          </cell>
          <cell r="C1101" t="str">
            <v>11</v>
          </cell>
          <cell r="D1101" t="str">
            <v>201711</v>
          </cell>
          <cell r="E1101" t="str">
            <v>MICROSOFT CORPORATION_26C</v>
          </cell>
          <cell r="F1101">
            <v>6001326890</v>
          </cell>
          <cell r="G1101" t="str">
            <v>Load</v>
          </cell>
          <cell r="H1101">
            <v>194803</v>
          </cell>
        </row>
        <row r="1102">
          <cell r="A1102" t="str">
            <v>201711_MICROSOFT CORPORATION_26C_6001337747</v>
          </cell>
          <cell r="B1102">
            <v>2017</v>
          </cell>
          <cell r="C1102" t="str">
            <v>11</v>
          </cell>
          <cell r="D1102" t="str">
            <v>201711</v>
          </cell>
          <cell r="E1102" t="str">
            <v>MICROSOFT CORPORATION_26C</v>
          </cell>
          <cell r="F1102">
            <v>6001337747</v>
          </cell>
          <cell r="G1102" t="str">
            <v>Load</v>
          </cell>
          <cell r="H1102">
            <v>366038</v>
          </cell>
        </row>
        <row r="1103">
          <cell r="A1103" t="str">
            <v>201711_MICROSOFT CORPORATION_26C_6001610686</v>
          </cell>
          <cell r="B1103">
            <v>2017</v>
          </cell>
          <cell r="C1103" t="str">
            <v>11</v>
          </cell>
          <cell r="D1103" t="str">
            <v>201711</v>
          </cell>
          <cell r="E1103" t="str">
            <v>MICROSOFT CORPORATION_26C</v>
          </cell>
          <cell r="F1103">
            <v>6001610686</v>
          </cell>
          <cell r="G1103" t="str">
            <v>Load</v>
          </cell>
          <cell r="H1103">
            <v>176761</v>
          </cell>
        </row>
        <row r="1104">
          <cell r="A1104" t="str">
            <v>201711_MICROSOFT CORPORATION_26C_6001783516</v>
          </cell>
          <cell r="B1104">
            <v>2017</v>
          </cell>
          <cell r="C1104" t="str">
            <v>11</v>
          </cell>
          <cell r="D1104" t="str">
            <v>201711</v>
          </cell>
          <cell r="E1104" t="str">
            <v>MICROSOFT CORPORATION_26C</v>
          </cell>
          <cell r="F1104">
            <v>6001783516</v>
          </cell>
          <cell r="G1104" t="str">
            <v>Load</v>
          </cell>
          <cell r="H1104">
            <v>171024</v>
          </cell>
        </row>
        <row r="1105">
          <cell r="A1105" t="str">
            <v>201711_MICROSOFT CORPORATION_31C_6000084155</v>
          </cell>
          <cell r="B1105">
            <v>2017</v>
          </cell>
          <cell r="C1105" t="str">
            <v>11</v>
          </cell>
          <cell r="D1105" t="str">
            <v>201711</v>
          </cell>
          <cell r="E1105" t="str">
            <v>MICROSOFT CORPORATION_31C</v>
          </cell>
          <cell r="F1105">
            <v>6000084155</v>
          </cell>
          <cell r="G1105" t="str">
            <v>Load</v>
          </cell>
          <cell r="H1105">
            <v>1028120</v>
          </cell>
        </row>
        <row r="1106">
          <cell r="A1106" t="str">
            <v>201711_MICROSOFT CORPORATION_31C_6001536093</v>
          </cell>
          <cell r="B1106">
            <v>2017</v>
          </cell>
          <cell r="C1106" t="str">
            <v>11</v>
          </cell>
          <cell r="D1106" t="str">
            <v>201711</v>
          </cell>
          <cell r="E1106" t="str">
            <v>MICROSOFT CORPORATION_31C</v>
          </cell>
          <cell r="F1106">
            <v>6001536093</v>
          </cell>
          <cell r="G1106" t="str">
            <v>Load</v>
          </cell>
          <cell r="H1106">
            <v>515441</v>
          </cell>
        </row>
        <row r="1107">
          <cell r="A1107" t="str">
            <v>201711_MICROSOFT CORPORATION_40_6000038059</v>
          </cell>
          <cell r="B1107">
            <v>2017</v>
          </cell>
          <cell r="C1107" t="str">
            <v>11</v>
          </cell>
          <cell r="D1107" t="str">
            <v>201711</v>
          </cell>
          <cell r="E1107" t="str">
            <v>MICROSOFT CORPORATION_40</v>
          </cell>
          <cell r="F1107">
            <v>6000038059</v>
          </cell>
          <cell r="G1107" t="str">
            <v>Load</v>
          </cell>
          <cell r="H1107">
            <v>337160</v>
          </cell>
        </row>
        <row r="1108">
          <cell r="A1108" t="str">
            <v>201711_MICROSOFT CORPORATION_40_6000046240</v>
          </cell>
          <cell r="B1108">
            <v>2017</v>
          </cell>
          <cell r="C1108" t="str">
            <v>11</v>
          </cell>
          <cell r="D1108" t="str">
            <v>201711</v>
          </cell>
          <cell r="E1108" t="str">
            <v>MICROSOFT CORPORATION_40</v>
          </cell>
          <cell r="F1108">
            <v>6000046240</v>
          </cell>
          <cell r="G1108" t="str">
            <v>Load</v>
          </cell>
          <cell r="H1108">
            <v>9082</v>
          </cell>
        </row>
        <row r="1109">
          <cell r="A1109" t="str">
            <v>201711_MICROSOFT CORPORATION_40_6000046259</v>
          </cell>
          <cell r="B1109">
            <v>2017</v>
          </cell>
          <cell r="C1109" t="str">
            <v>11</v>
          </cell>
          <cell r="D1109" t="str">
            <v>201711</v>
          </cell>
          <cell r="E1109" t="str">
            <v>MICROSOFT CORPORATION_40</v>
          </cell>
          <cell r="F1109">
            <v>6000046259</v>
          </cell>
          <cell r="G1109" t="str">
            <v>Load</v>
          </cell>
          <cell r="H1109">
            <v>201603</v>
          </cell>
        </row>
        <row r="1110">
          <cell r="A1110" t="str">
            <v>201711_MICROSOFT CORPORATION_40_6000078823</v>
          </cell>
          <cell r="B1110">
            <v>2017</v>
          </cell>
          <cell r="C1110" t="str">
            <v>11</v>
          </cell>
          <cell r="D1110" t="str">
            <v>201711</v>
          </cell>
          <cell r="E1110" t="str">
            <v>MICROSOFT CORPORATION_40</v>
          </cell>
          <cell r="F1110">
            <v>6000078823</v>
          </cell>
          <cell r="G1110" t="str">
            <v>Load</v>
          </cell>
          <cell r="H1110">
            <v>100966</v>
          </cell>
        </row>
        <row r="1111">
          <cell r="A1111" t="str">
            <v>201711_MICROSOFT CORPORATION_40_6000118113</v>
          </cell>
          <cell r="B1111">
            <v>2017</v>
          </cell>
          <cell r="C1111" t="str">
            <v>11</v>
          </cell>
          <cell r="D1111" t="str">
            <v>201711</v>
          </cell>
          <cell r="E1111" t="str">
            <v>MICROSOFT CORPORATION_40</v>
          </cell>
          <cell r="F1111">
            <v>6000118113</v>
          </cell>
          <cell r="G1111" t="str">
            <v>Load</v>
          </cell>
          <cell r="H1111">
            <v>118382</v>
          </cell>
        </row>
        <row r="1112">
          <cell r="A1112" t="str">
            <v>201711_MICROSOFT CORPORATION_40_6000175912</v>
          </cell>
          <cell r="B1112">
            <v>2017</v>
          </cell>
          <cell r="C1112" t="str">
            <v>11</v>
          </cell>
          <cell r="D1112" t="str">
            <v>201711</v>
          </cell>
          <cell r="E1112" t="str">
            <v>MICROSOFT CORPORATION_40</v>
          </cell>
          <cell r="F1112">
            <v>6000175912</v>
          </cell>
          <cell r="G1112" t="str">
            <v>Load</v>
          </cell>
          <cell r="H1112">
            <v>42344</v>
          </cell>
        </row>
        <row r="1113">
          <cell r="A1113" t="str">
            <v>201711_MICROSOFT CORPORATION_40_6000185860</v>
          </cell>
          <cell r="B1113">
            <v>2017</v>
          </cell>
          <cell r="C1113" t="str">
            <v>11</v>
          </cell>
          <cell r="D1113" t="str">
            <v>201711</v>
          </cell>
          <cell r="E1113" t="str">
            <v>MICROSOFT CORPORATION_40</v>
          </cell>
          <cell r="F1113">
            <v>6000185860</v>
          </cell>
          <cell r="G1113" t="str">
            <v>Load</v>
          </cell>
        </row>
        <row r="1114">
          <cell r="A1114" t="str">
            <v>201711_MICROSOFT CORPORATION_40_6000244934</v>
          </cell>
          <cell r="B1114">
            <v>2017</v>
          </cell>
          <cell r="C1114" t="str">
            <v>11</v>
          </cell>
          <cell r="D1114" t="str">
            <v>201711</v>
          </cell>
          <cell r="E1114" t="str">
            <v>MICROSOFT CORPORATION_40</v>
          </cell>
          <cell r="F1114">
            <v>6000244934</v>
          </cell>
          <cell r="G1114" t="str">
            <v>Load</v>
          </cell>
          <cell r="H1114">
            <v>655915</v>
          </cell>
        </row>
        <row r="1115">
          <cell r="A1115" t="str">
            <v>201711_MICROSOFT CORPORATION_40_6000267146</v>
          </cell>
          <cell r="B1115">
            <v>2017</v>
          </cell>
          <cell r="C1115" t="str">
            <v>11</v>
          </cell>
          <cell r="D1115" t="str">
            <v>201711</v>
          </cell>
          <cell r="E1115" t="str">
            <v>MICROSOFT CORPORATION_40</v>
          </cell>
          <cell r="F1115">
            <v>6000267146</v>
          </cell>
          <cell r="G1115" t="str">
            <v>Load</v>
          </cell>
          <cell r="H1115">
            <v>523152</v>
          </cell>
        </row>
        <row r="1116">
          <cell r="A1116" t="str">
            <v>201711_MICROSOFT CORPORATION_40_6000299692</v>
          </cell>
          <cell r="B1116">
            <v>2017</v>
          </cell>
          <cell r="C1116" t="str">
            <v>11</v>
          </cell>
          <cell r="D1116" t="str">
            <v>201711</v>
          </cell>
          <cell r="E1116" t="str">
            <v>MICROSOFT CORPORATION_40</v>
          </cell>
          <cell r="F1116">
            <v>6000299692</v>
          </cell>
          <cell r="G1116" t="str">
            <v>Load</v>
          </cell>
          <cell r="H1116">
            <v>715300</v>
          </cell>
        </row>
        <row r="1117">
          <cell r="A1117" t="str">
            <v>201711_MICROSOFT CORPORATION_40_6000316669</v>
          </cell>
          <cell r="B1117">
            <v>2017</v>
          </cell>
          <cell r="C1117" t="str">
            <v>11</v>
          </cell>
          <cell r="D1117" t="str">
            <v>201711</v>
          </cell>
          <cell r="E1117" t="str">
            <v>MICROSOFT CORPORATION_40</v>
          </cell>
          <cell r="F1117">
            <v>6000316669</v>
          </cell>
          <cell r="G1117" t="str">
            <v>Load</v>
          </cell>
          <cell r="H1117">
            <v>646689</v>
          </cell>
        </row>
        <row r="1118">
          <cell r="A1118" t="str">
            <v>201711_MICROSOFT CORPORATION_40_6000331002</v>
          </cell>
          <cell r="B1118">
            <v>2017</v>
          </cell>
          <cell r="C1118" t="str">
            <v>11</v>
          </cell>
          <cell r="D1118" t="str">
            <v>201711</v>
          </cell>
          <cell r="E1118" t="str">
            <v>MICROSOFT CORPORATION_40</v>
          </cell>
          <cell r="F1118">
            <v>6000331002</v>
          </cell>
          <cell r="G1118" t="str">
            <v>Load</v>
          </cell>
          <cell r="H1118">
            <v>585733</v>
          </cell>
        </row>
        <row r="1119">
          <cell r="A1119" t="str">
            <v>201711_MICROSOFT CORPORATION_40_6000370764</v>
          </cell>
          <cell r="B1119">
            <v>2017</v>
          </cell>
          <cell r="C1119" t="str">
            <v>11</v>
          </cell>
          <cell r="D1119" t="str">
            <v>201711</v>
          </cell>
          <cell r="E1119" t="str">
            <v>MICROSOFT CORPORATION_40</v>
          </cell>
          <cell r="F1119">
            <v>6000370764</v>
          </cell>
          <cell r="G1119" t="str">
            <v>Load</v>
          </cell>
          <cell r="H1119">
            <v>20649</v>
          </cell>
        </row>
        <row r="1120">
          <cell r="A1120" t="str">
            <v>201711_MICROSOFT CORPORATION_40_6000386515</v>
          </cell>
          <cell r="B1120">
            <v>2017</v>
          </cell>
          <cell r="C1120" t="str">
            <v>11</v>
          </cell>
          <cell r="D1120" t="str">
            <v>201711</v>
          </cell>
          <cell r="E1120" t="str">
            <v>MICROSOFT CORPORATION_40</v>
          </cell>
          <cell r="F1120">
            <v>6000386515</v>
          </cell>
          <cell r="G1120" t="str">
            <v>Load</v>
          </cell>
        </row>
        <row r="1121">
          <cell r="A1121" t="str">
            <v>201711_MICROSOFT CORPORATION_40_6000394072</v>
          </cell>
          <cell r="B1121">
            <v>2017</v>
          </cell>
          <cell r="C1121" t="str">
            <v>11</v>
          </cell>
          <cell r="D1121" t="str">
            <v>201711</v>
          </cell>
          <cell r="E1121" t="str">
            <v>MICROSOFT CORPORATION_40</v>
          </cell>
          <cell r="F1121">
            <v>6000394072</v>
          </cell>
          <cell r="G1121" t="str">
            <v>Load</v>
          </cell>
          <cell r="H1121">
            <v>186675</v>
          </cell>
        </row>
        <row r="1122">
          <cell r="A1122" t="str">
            <v>201711_MICROSOFT CORPORATION_40_6000474540</v>
          </cell>
          <cell r="B1122">
            <v>2017</v>
          </cell>
          <cell r="C1122" t="str">
            <v>11</v>
          </cell>
          <cell r="D1122" t="str">
            <v>201711</v>
          </cell>
          <cell r="E1122" t="str">
            <v>MICROSOFT CORPORATION_40</v>
          </cell>
          <cell r="F1122">
            <v>6000474540</v>
          </cell>
          <cell r="G1122" t="str">
            <v>Load</v>
          </cell>
        </row>
        <row r="1123">
          <cell r="A1123" t="str">
            <v>201711_MICROSOFT CORPORATION_40_6000489227</v>
          </cell>
          <cell r="B1123">
            <v>2017</v>
          </cell>
          <cell r="C1123" t="str">
            <v>11</v>
          </cell>
          <cell r="D1123" t="str">
            <v>201711</v>
          </cell>
          <cell r="E1123" t="str">
            <v>MICROSOFT CORPORATION_40</v>
          </cell>
          <cell r="F1123">
            <v>6000489227</v>
          </cell>
          <cell r="G1123" t="str">
            <v>Load</v>
          </cell>
          <cell r="H1123">
            <v>133048</v>
          </cell>
        </row>
        <row r="1124">
          <cell r="A1124" t="str">
            <v>201711_MICROSOFT CORPORATION_40_6000523000</v>
          </cell>
          <cell r="B1124">
            <v>2017</v>
          </cell>
          <cell r="C1124" t="str">
            <v>11</v>
          </cell>
          <cell r="D1124" t="str">
            <v>201711</v>
          </cell>
          <cell r="E1124" t="str">
            <v>MICROSOFT CORPORATION_40</v>
          </cell>
          <cell r="F1124">
            <v>6000523000</v>
          </cell>
          <cell r="G1124" t="str">
            <v>Load</v>
          </cell>
          <cell r="H1124">
            <v>74357</v>
          </cell>
        </row>
        <row r="1125">
          <cell r="A1125" t="str">
            <v>201711_MICROSOFT CORPORATION_40_6000547635</v>
          </cell>
          <cell r="B1125">
            <v>2017</v>
          </cell>
          <cell r="C1125" t="str">
            <v>11</v>
          </cell>
          <cell r="D1125" t="str">
            <v>201711</v>
          </cell>
          <cell r="E1125" t="str">
            <v>MICROSOFT CORPORATION_40</v>
          </cell>
          <cell r="F1125">
            <v>6000547635</v>
          </cell>
          <cell r="G1125" t="str">
            <v>Load</v>
          </cell>
          <cell r="H1125">
            <v>242160</v>
          </cell>
        </row>
        <row r="1126">
          <cell r="A1126" t="str">
            <v>201711_MICROSOFT CORPORATION_40_6000583090</v>
          </cell>
          <cell r="B1126">
            <v>2017</v>
          </cell>
          <cell r="C1126" t="str">
            <v>11</v>
          </cell>
          <cell r="D1126" t="str">
            <v>201711</v>
          </cell>
          <cell r="E1126" t="str">
            <v>MICROSOFT CORPORATION_40</v>
          </cell>
          <cell r="F1126">
            <v>6000583090</v>
          </cell>
          <cell r="G1126" t="str">
            <v>Load</v>
          </cell>
          <cell r="H1126">
            <v>142098</v>
          </cell>
        </row>
        <row r="1127">
          <cell r="A1127" t="str">
            <v>201711_MICROSOFT CORPORATION_40_6000584674</v>
          </cell>
          <cell r="B1127">
            <v>2017</v>
          </cell>
          <cell r="C1127" t="str">
            <v>11</v>
          </cell>
          <cell r="D1127" t="str">
            <v>201711</v>
          </cell>
          <cell r="E1127" t="str">
            <v>MICROSOFT CORPORATION_40</v>
          </cell>
          <cell r="F1127">
            <v>6000584674</v>
          </cell>
          <cell r="G1127" t="str">
            <v>Load</v>
          </cell>
          <cell r="H1127">
            <v>35288</v>
          </cell>
        </row>
        <row r="1128">
          <cell r="A1128" t="str">
            <v>201711_MICROSOFT CORPORATION_40_6000654917</v>
          </cell>
          <cell r="B1128">
            <v>2017</v>
          </cell>
          <cell r="C1128" t="str">
            <v>11</v>
          </cell>
          <cell r="D1128" t="str">
            <v>201711</v>
          </cell>
          <cell r="E1128" t="str">
            <v>MICROSOFT CORPORATION_40</v>
          </cell>
          <cell r="F1128">
            <v>6000654917</v>
          </cell>
          <cell r="G1128" t="str">
            <v>Load</v>
          </cell>
          <cell r="H1128">
            <v>264794</v>
          </cell>
        </row>
        <row r="1129">
          <cell r="A1129" t="str">
            <v>201711_MICROSOFT CORPORATION_40_6000664756</v>
          </cell>
          <cell r="B1129">
            <v>2017</v>
          </cell>
          <cell r="C1129" t="str">
            <v>11</v>
          </cell>
          <cell r="D1129" t="str">
            <v>201711</v>
          </cell>
          <cell r="E1129" t="str">
            <v>MICROSOFT CORPORATION_40</v>
          </cell>
          <cell r="F1129">
            <v>6000664756</v>
          </cell>
          <cell r="G1129" t="str">
            <v>Load</v>
          </cell>
          <cell r="H1129">
            <v>197684</v>
          </cell>
        </row>
        <row r="1130">
          <cell r="A1130" t="str">
            <v>201711_MICROSOFT CORPORATION_40_6000677596</v>
          </cell>
          <cell r="B1130">
            <v>2017</v>
          </cell>
          <cell r="C1130" t="str">
            <v>11</v>
          </cell>
          <cell r="D1130" t="str">
            <v>201711</v>
          </cell>
          <cell r="E1130" t="str">
            <v>MICROSOFT CORPORATION_40</v>
          </cell>
          <cell r="F1130">
            <v>6000677596</v>
          </cell>
          <cell r="G1130" t="str">
            <v>Load</v>
          </cell>
          <cell r="H1130">
            <v>179338</v>
          </cell>
        </row>
        <row r="1131">
          <cell r="A1131" t="str">
            <v>201711_MICROSOFT CORPORATION_40_6000701586</v>
          </cell>
          <cell r="B1131">
            <v>2017</v>
          </cell>
          <cell r="C1131" t="str">
            <v>11</v>
          </cell>
          <cell r="D1131" t="str">
            <v>201711</v>
          </cell>
          <cell r="E1131" t="str">
            <v>MICROSOFT CORPORATION_40</v>
          </cell>
          <cell r="F1131">
            <v>6000701586</v>
          </cell>
          <cell r="G1131" t="str">
            <v>Load</v>
          </cell>
          <cell r="H1131">
            <v>0</v>
          </cell>
        </row>
        <row r="1132">
          <cell r="A1132" t="str">
            <v>201711_MICROSOFT CORPORATION_40_6000702018</v>
          </cell>
          <cell r="B1132">
            <v>2017</v>
          </cell>
          <cell r="C1132" t="str">
            <v>11</v>
          </cell>
          <cell r="D1132" t="str">
            <v>201711</v>
          </cell>
          <cell r="E1132" t="str">
            <v>MICROSOFT CORPORATION_40</v>
          </cell>
          <cell r="F1132">
            <v>6000702018</v>
          </cell>
          <cell r="G1132" t="str">
            <v>Load</v>
          </cell>
          <cell r="H1132">
            <v>0</v>
          </cell>
        </row>
        <row r="1133">
          <cell r="A1133" t="str">
            <v>201711_MICROSOFT CORPORATION_40_6000708139</v>
          </cell>
          <cell r="B1133">
            <v>2017</v>
          </cell>
          <cell r="C1133" t="str">
            <v>11</v>
          </cell>
          <cell r="D1133" t="str">
            <v>201711</v>
          </cell>
          <cell r="E1133" t="str">
            <v>MICROSOFT CORPORATION_40</v>
          </cell>
          <cell r="F1133">
            <v>6000708139</v>
          </cell>
          <cell r="G1133" t="str">
            <v>Load</v>
          </cell>
          <cell r="H1133">
            <v>460827</v>
          </cell>
        </row>
        <row r="1134">
          <cell r="A1134" t="str">
            <v>201711_MICROSOFT CORPORATION_40_6000722766</v>
          </cell>
          <cell r="B1134">
            <v>2017</v>
          </cell>
          <cell r="C1134" t="str">
            <v>11</v>
          </cell>
          <cell r="D1134" t="str">
            <v>201711</v>
          </cell>
          <cell r="E1134" t="str">
            <v>MICROSOFT CORPORATION_40</v>
          </cell>
          <cell r="F1134">
            <v>6000722766</v>
          </cell>
          <cell r="G1134" t="str">
            <v>Load</v>
          </cell>
        </row>
        <row r="1135">
          <cell r="A1135" t="str">
            <v>201711_MICROSOFT CORPORATION_40_6000740266</v>
          </cell>
          <cell r="B1135">
            <v>2017</v>
          </cell>
          <cell r="C1135" t="str">
            <v>11</v>
          </cell>
          <cell r="D1135" t="str">
            <v>201711</v>
          </cell>
          <cell r="E1135" t="str">
            <v>MICROSOFT CORPORATION_40</v>
          </cell>
          <cell r="F1135">
            <v>6000740266</v>
          </cell>
          <cell r="G1135" t="str">
            <v>Load</v>
          </cell>
          <cell r="H1135">
            <v>562504</v>
          </cell>
        </row>
        <row r="1136">
          <cell r="A1136" t="str">
            <v>201711_MICROSOFT CORPORATION_40_6000758554</v>
          </cell>
          <cell r="B1136">
            <v>2017</v>
          </cell>
          <cell r="C1136" t="str">
            <v>11</v>
          </cell>
          <cell r="D1136" t="str">
            <v>201711</v>
          </cell>
          <cell r="E1136" t="str">
            <v>MICROSOFT CORPORATION_40</v>
          </cell>
          <cell r="F1136">
            <v>6000758554</v>
          </cell>
          <cell r="G1136" t="str">
            <v>Load</v>
          </cell>
          <cell r="H1136">
            <v>982023</v>
          </cell>
        </row>
        <row r="1137">
          <cell r="A1137" t="str">
            <v>201711_MICROSOFT CORPORATION_40_6000759696</v>
          </cell>
          <cell r="B1137">
            <v>2017</v>
          </cell>
          <cell r="C1137" t="str">
            <v>11</v>
          </cell>
          <cell r="D1137" t="str">
            <v>201711</v>
          </cell>
          <cell r="E1137" t="str">
            <v>MICROSOFT CORPORATION_40</v>
          </cell>
          <cell r="F1137">
            <v>6000759696</v>
          </cell>
          <cell r="G1137" t="str">
            <v>Load</v>
          </cell>
          <cell r="H1137">
            <v>2616568</v>
          </cell>
        </row>
        <row r="1138">
          <cell r="A1138" t="str">
            <v>201711_MICROSOFT CORPORATION_40_6000772736</v>
          </cell>
          <cell r="B1138">
            <v>2017</v>
          </cell>
          <cell r="C1138" t="str">
            <v>11</v>
          </cell>
          <cell r="D1138" t="str">
            <v>201711</v>
          </cell>
          <cell r="E1138" t="str">
            <v>MICROSOFT CORPORATION_40</v>
          </cell>
          <cell r="F1138">
            <v>6000772736</v>
          </cell>
          <cell r="G1138" t="str">
            <v>Load</v>
          </cell>
          <cell r="H1138">
            <v>97712</v>
          </cell>
        </row>
        <row r="1139">
          <cell r="A1139" t="str">
            <v>201711_MICROSOFT CORPORATION_40_6000788968</v>
          </cell>
          <cell r="B1139">
            <v>2017</v>
          </cell>
          <cell r="C1139" t="str">
            <v>11</v>
          </cell>
          <cell r="D1139" t="str">
            <v>201711</v>
          </cell>
          <cell r="E1139" t="str">
            <v>MICROSOFT CORPORATION_40</v>
          </cell>
          <cell r="F1139">
            <v>6000788968</v>
          </cell>
          <cell r="G1139" t="str">
            <v>Load</v>
          </cell>
          <cell r="H1139">
            <v>898012</v>
          </cell>
        </row>
        <row r="1140">
          <cell r="A1140" t="str">
            <v>201711_MICROSOFT CORPORATION_40_6000809002</v>
          </cell>
          <cell r="B1140">
            <v>2017</v>
          </cell>
          <cell r="C1140" t="str">
            <v>11</v>
          </cell>
          <cell r="D1140" t="str">
            <v>201711</v>
          </cell>
          <cell r="E1140" t="str">
            <v>MICROSOFT CORPORATION_40</v>
          </cell>
          <cell r="F1140">
            <v>6000809002</v>
          </cell>
          <cell r="G1140" t="str">
            <v>Load</v>
          </cell>
          <cell r="H1140">
            <v>213770</v>
          </cell>
        </row>
        <row r="1141">
          <cell r="A1141" t="str">
            <v>201711_MICROSOFT CORPORATION_40_6000816476</v>
          </cell>
          <cell r="B1141">
            <v>2017</v>
          </cell>
          <cell r="C1141" t="str">
            <v>11</v>
          </cell>
          <cell r="D1141" t="str">
            <v>201711</v>
          </cell>
          <cell r="E1141" t="str">
            <v>MICROSOFT CORPORATION_40</v>
          </cell>
          <cell r="F1141">
            <v>6000816476</v>
          </cell>
          <cell r="G1141" t="str">
            <v>Load</v>
          </cell>
          <cell r="H1141">
            <v>57006</v>
          </cell>
        </row>
        <row r="1142">
          <cell r="A1142" t="str">
            <v>201711_MICROSOFT CORPORATION_40_6000823352</v>
          </cell>
          <cell r="B1142">
            <v>2017</v>
          </cell>
          <cell r="C1142" t="str">
            <v>11</v>
          </cell>
          <cell r="D1142" t="str">
            <v>201711</v>
          </cell>
          <cell r="E1142" t="str">
            <v>MICROSOFT CORPORATION_40</v>
          </cell>
          <cell r="F1142">
            <v>6000823352</v>
          </cell>
          <cell r="G1142" t="str">
            <v>Load</v>
          </cell>
          <cell r="H1142">
            <v>255575</v>
          </cell>
        </row>
        <row r="1143">
          <cell r="A1143" t="str">
            <v>201711_MICROSOFT CORPORATION_40_6000842071</v>
          </cell>
          <cell r="B1143">
            <v>2017</v>
          </cell>
          <cell r="C1143" t="str">
            <v>11</v>
          </cell>
          <cell r="D1143" t="str">
            <v>201711</v>
          </cell>
          <cell r="E1143" t="str">
            <v>MICROSOFT CORPORATION_40</v>
          </cell>
          <cell r="F1143">
            <v>6000842071</v>
          </cell>
          <cell r="G1143" t="str">
            <v>Load</v>
          </cell>
        </row>
        <row r="1144">
          <cell r="A1144" t="str">
            <v>201711_MICROSOFT CORPORATION_40_6000857370</v>
          </cell>
          <cell r="B1144">
            <v>2017</v>
          </cell>
          <cell r="C1144" t="str">
            <v>11</v>
          </cell>
          <cell r="D1144" t="str">
            <v>201711</v>
          </cell>
          <cell r="E1144" t="str">
            <v>MICROSOFT CORPORATION_40</v>
          </cell>
          <cell r="F1144">
            <v>6000857370</v>
          </cell>
          <cell r="G1144" t="str">
            <v>Load</v>
          </cell>
        </row>
        <row r="1145">
          <cell r="A1145" t="str">
            <v>201711_MICROSOFT CORPORATION_40_6000857380</v>
          </cell>
          <cell r="B1145">
            <v>2017</v>
          </cell>
          <cell r="C1145" t="str">
            <v>11</v>
          </cell>
          <cell r="D1145" t="str">
            <v>201711</v>
          </cell>
          <cell r="E1145" t="str">
            <v>MICROSOFT CORPORATION_40</v>
          </cell>
          <cell r="F1145">
            <v>6000857380</v>
          </cell>
          <cell r="G1145" t="str">
            <v>Load</v>
          </cell>
        </row>
        <row r="1146">
          <cell r="A1146" t="str">
            <v>201711_MICROSOFT CORPORATION_40_6000859559</v>
          </cell>
          <cell r="B1146">
            <v>2017</v>
          </cell>
          <cell r="C1146" t="str">
            <v>11</v>
          </cell>
          <cell r="D1146" t="str">
            <v>201711</v>
          </cell>
          <cell r="E1146" t="str">
            <v>MICROSOFT CORPORATION_40</v>
          </cell>
          <cell r="F1146">
            <v>6000859559</v>
          </cell>
          <cell r="G1146" t="str">
            <v>Load</v>
          </cell>
          <cell r="H1146">
            <v>252251</v>
          </cell>
        </row>
        <row r="1147">
          <cell r="A1147" t="str">
            <v>201711_MICROSOFT CORPORATION_40_6000886767</v>
          </cell>
          <cell r="B1147">
            <v>2017</v>
          </cell>
          <cell r="C1147" t="str">
            <v>11</v>
          </cell>
          <cell r="D1147" t="str">
            <v>201711</v>
          </cell>
          <cell r="E1147" t="str">
            <v>MICROSOFT CORPORATION_40</v>
          </cell>
          <cell r="F1147">
            <v>6000886767</v>
          </cell>
          <cell r="G1147" t="str">
            <v>Load</v>
          </cell>
          <cell r="H1147">
            <v>787203</v>
          </cell>
        </row>
        <row r="1148">
          <cell r="A1148" t="str">
            <v>201711_MICROSOFT CORPORATION_40_6000905432</v>
          </cell>
          <cell r="B1148">
            <v>2017</v>
          </cell>
          <cell r="C1148" t="str">
            <v>11</v>
          </cell>
          <cell r="D1148" t="str">
            <v>201711</v>
          </cell>
          <cell r="E1148" t="str">
            <v>MICROSOFT CORPORATION_40</v>
          </cell>
          <cell r="F1148">
            <v>6000905432</v>
          </cell>
          <cell r="G1148" t="str">
            <v>Load</v>
          </cell>
          <cell r="H1148">
            <v>756062</v>
          </cell>
        </row>
        <row r="1149">
          <cell r="A1149" t="str">
            <v>201711_MICROSOFT CORPORATION_40_6000905445</v>
          </cell>
          <cell r="B1149">
            <v>2017</v>
          </cell>
          <cell r="C1149" t="str">
            <v>11</v>
          </cell>
          <cell r="D1149" t="str">
            <v>201711</v>
          </cell>
          <cell r="E1149" t="str">
            <v>MICROSOFT CORPORATION_40</v>
          </cell>
          <cell r="F1149">
            <v>6000905445</v>
          </cell>
          <cell r="G1149" t="str">
            <v>Load</v>
          </cell>
          <cell r="H1149">
            <v>0</v>
          </cell>
        </row>
        <row r="1150">
          <cell r="A1150" t="str">
            <v>201711_MICROSOFT CORPORATION_40_6000927143</v>
          </cell>
          <cell r="B1150">
            <v>2017</v>
          </cell>
          <cell r="C1150" t="str">
            <v>11</v>
          </cell>
          <cell r="D1150" t="str">
            <v>201711</v>
          </cell>
          <cell r="E1150" t="str">
            <v>MICROSOFT CORPORATION_40</v>
          </cell>
          <cell r="F1150">
            <v>6000927143</v>
          </cell>
          <cell r="G1150" t="str">
            <v>Load</v>
          </cell>
          <cell r="H1150">
            <v>190709</v>
          </cell>
        </row>
        <row r="1151">
          <cell r="A1151" t="str">
            <v>201711_MICROSOFT CORPORATION_40_6000982824</v>
          </cell>
          <cell r="B1151">
            <v>2017</v>
          </cell>
          <cell r="C1151" t="str">
            <v>11</v>
          </cell>
          <cell r="D1151" t="str">
            <v>201711</v>
          </cell>
          <cell r="E1151" t="str">
            <v>MICROSOFT CORPORATION_40</v>
          </cell>
          <cell r="F1151">
            <v>6000982824</v>
          </cell>
          <cell r="G1151" t="str">
            <v>Load</v>
          </cell>
          <cell r="H1151">
            <v>607886</v>
          </cell>
        </row>
        <row r="1152">
          <cell r="A1152" t="str">
            <v>201711_MICROSOFT CORPORATION_40_6000996360</v>
          </cell>
          <cell r="B1152">
            <v>2017</v>
          </cell>
          <cell r="C1152" t="str">
            <v>11</v>
          </cell>
          <cell r="D1152" t="str">
            <v>201711</v>
          </cell>
          <cell r="E1152" t="str">
            <v>MICROSOFT CORPORATION_40</v>
          </cell>
          <cell r="F1152">
            <v>6000996360</v>
          </cell>
          <cell r="G1152" t="str">
            <v>Load</v>
          </cell>
          <cell r="H1152">
            <v>209860</v>
          </cell>
        </row>
        <row r="1153">
          <cell r="A1153" t="str">
            <v>201711_MICROSOFT CORPORATION_40_6001016388</v>
          </cell>
          <cell r="B1153">
            <v>2017</v>
          </cell>
          <cell r="C1153" t="str">
            <v>11</v>
          </cell>
          <cell r="D1153" t="str">
            <v>201711</v>
          </cell>
          <cell r="E1153" t="str">
            <v>MICROSOFT CORPORATION_40</v>
          </cell>
          <cell r="F1153">
            <v>6001016388</v>
          </cell>
          <cell r="G1153" t="str">
            <v>Load</v>
          </cell>
          <cell r="H1153">
            <v>305999</v>
          </cell>
        </row>
        <row r="1154">
          <cell r="A1154" t="str">
            <v>201711_MICROSOFT CORPORATION_40_6001017026</v>
          </cell>
          <cell r="B1154">
            <v>2017</v>
          </cell>
          <cell r="C1154" t="str">
            <v>11</v>
          </cell>
          <cell r="D1154" t="str">
            <v>201711</v>
          </cell>
          <cell r="E1154" t="str">
            <v>MICROSOFT CORPORATION_40</v>
          </cell>
          <cell r="F1154">
            <v>6001017026</v>
          </cell>
          <cell r="G1154" t="str">
            <v>Load</v>
          </cell>
          <cell r="H1154">
            <v>25888</v>
          </cell>
        </row>
        <row r="1155">
          <cell r="A1155" t="str">
            <v>201711_MICROSOFT CORPORATION_40_6001033229</v>
          </cell>
          <cell r="B1155">
            <v>2017</v>
          </cell>
          <cell r="C1155" t="str">
            <v>11</v>
          </cell>
          <cell r="D1155" t="str">
            <v>201711</v>
          </cell>
          <cell r="E1155" t="str">
            <v>MICROSOFT CORPORATION_40</v>
          </cell>
          <cell r="F1155">
            <v>6001033229</v>
          </cell>
          <cell r="G1155" t="str">
            <v>Load</v>
          </cell>
          <cell r="H1155">
            <v>102441</v>
          </cell>
        </row>
        <row r="1156">
          <cell r="A1156" t="str">
            <v>201711_MICROSOFT CORPORATION_40_6001081470</v>
          </cell>
          <cell r="B1156">
            <v>2017</v>
          </cell>
          <cell r="C1156" t="str">
            <v>11</v>
          </cell>
          <cell r="D1156" t="str">
            <v>201711</v>
          </cell>
          <cell r="E1156" t="str">
            <v>MICROSOFT CORPORATION_40</v>
          </cell>
          <cell r="F1156">
            <v>6001081470</v>
          </cell>
          <cell r="G1156" t="str">
            <v>Load</v>
          </cell>
          <cell r="H1156">
            <v>153291</v>
          </cell>
        </row>
        <row r="1157">
          <cell r="A1157" t="str">
            <v>201711_MICROSOFT CORPORATION_40_6001173693</v>
          </cell>
          <cell r="B1157">
            <v>2017</v>
          </cell>
          <cell r="C1157" t="str">
            <v>11</v>
          </cell>
          <cell r="D1157" t="str">
            <v>201711</v>
          </cell>
          <cell r="E1157" t="str">
            <v>MICROSOFT CORPORATION_40</v>
          </cell>
          <cell r="F1157">
            <v>6001173693</v>
          </cell>
          <cell r="G1157" t="str">
            <v>Load</v>
          </cell>
          <cell r="H1157">
            <v>77273</v>
          </cell>
        </row>
        <row r="1158">
          <cell r="A1158" t="str">
            <v>201711_MICROSOFT CORPORATION_40_6001187587</v>
          </cell>
          <cell r="B1158">
            <v>2017</v>
          </cell>
          <cell r="C1158" t="str">
            <v>11</v>
          </cell>
          <cell r="D1158" t="str">
            <v>201711</v>
          </cell>
          <cell r="E1158" t="str">
            <v>MICROSOFT CORPORATION_40</v>
          </cell>
          <cell r="F1158">
            <v>6001187587</v>
          </cell>
          <cell r="G1158" t="str">
            <v>Load</v>
          </cell>
          <cell r="H1158">
            <v>12421</v>
          </cell>
        </row>
        <row r="1159">
          <cell r="A1159" t="str">
            <v>201711_MICROSOFT CORPORATION_40_6001207281</v>
          </cell>
          <cell r="B1159">
            <v>2017</v>
          </cell>
          <cell r="C1159" t="str">
            <v>11</v>
          </cell>
          <cell r="D1159" t="str">
            <v>201711</v>
          </cell>
          <cell r="E1159" t="str">
            <v>MICROSOFT CORPORATION_40</v>
          </cell>
          <cell r="F1159">
            <v>6001207281</v>
          </cell>
          <cell r="G1159" t="str">
            <v>Load</v>
          </cell>
          <cell r="H1159">
            <v>1283950</v>
          </cell>
        </row>
        <row r="1160">
          <cell r="A1160" t="str">
            <v>201711_MICROSOFT CORPORATION_40_6001243299</v>
          </cell>
          <cell r="B1160">
            <v>2017</v>
          </cell>
          <cell r="C1160" t="str">
            <v>11</v>
          </cell>
          <cell r="D1160" t="str">
            <v>201711</v>
          </cell>
          <cell r="E1160" t="str">
            <v>MICROSOFT CORPORATION_40</v>
          </cell>
          <cell r="F1160">
            <v>6001243299</v>
          </cell>
          <cell r="G1160" t="str">
            <v>Load</v>
          </cell>
          <cell r="H1160">
            <v>262296</v>
          </cell>
        </row>
        <row r="1161">
          <cell r="A1161" t="str">
            <v>201711_MICROSOFT CORPORATION_40_6001314833</v>
          </cell>
          <cell r="B1161">
            <v>2017</v>
          </cell>
          <cell r="C1161" t="str">
            <v>11</v>
          </cell>
          <cell r="D1161" t="str">
            <v>201711</v>
          </cell>
          <cell r="E1161" t="str">
            <v>MICROSOFT CORPORATION_40</v>
          </cell>
          <cell r="F1161">
            <v>6001314833</v>
          </cell>
          <cell r="G1161" t="str">
            <v>Load</v>
          </cell>
          <cell r="H1161">
            <v>296807</v>
          </cell>
        </row>
        <row r="1162">
          <cell r="A1162" t="str">
            <v>201711_MICROSOFT CORPORATION_40_6001342285</v>
          </cell>
          <cell r="B1162">
            <v>2017</v>
          </cell>
          <cell r="C1162" t="str">
            <v>11</v>
          </cell>
          <cell r="D1162" t="str">
            <v>201711</v>
          </cell>
          <cell r="E1162" t="str">
            <v>MICROSOFT CORPORATION_40</v>
          </cell>
          <cell r="F1162">
            <v>6001342285</v>
          </cell>
          <cell r="G1162" t="str">
            <v>Load</v>
          </cell>
          <cell r="H1162">
            <v>1873651</v>
          </cell>
        </row>
        <row r="1163">
          <cell r="A1163" t="str">
            <v>201711_MICROSOFT CORPORATION_40_6001343163</v>
          </cell>
          <cell r="B1163">
            <v>2017</v>
          </cell>
          <cell r="C1163" t="str">
            <v>11</v>
          </cell>
          <cell r="D1163" t="str">
            <v>201711</v>
          </cell>
          <cell r="E1163" t="str">
            <v>MICROSOFT CORPORATION_40</v>
          </cell>
          <cell r="F1163">
            <v>6001343163</v>
          </cell>
          <cell r="G1163" t="str">
            <v>Load</v>
          </cell>
          <cell r="H1163">
            <v>139727</v>
          </cell>
        </row>
        <row r="1164">
          <cell r="A1164" t="str">
            <v>201711_MICROSOFT CORPORATION_40_6001347946</v>
          </cell>
          <cell r="B1164">
            <v>2017</v>
          </cell>
          <cell r="C1164" t="str">
            <v>11</v>
          </cell>
          <cell r="D1164" t="str">
            <v>201711</v>
          </cell>
          <cell r="E1164" t="str">
            <v>MICROSOFT CORPORATION_40</v>
          </cell>
          <cell r="F1164">
            <v>6001347946</v>
          </cell>
          <cell r="G1164" t="str">
            <v>Load</v>
          </cell>
          <cell r="H1164">
            <v>50377</v>
          </cell>
        </row>
        <row r="1165">
          <cell r="A1165" t="str">
            <v>201711_MICROSOFT CORPORATION_40_6001347964</v>
          </cell>
          <cell r="B1165">
            <v>2017</v>
          </cell>
          <cell r="C1165" t="str">
            <v>11</v>
          </cell>
          <cell r="D1165" t="str">
            <v>201711</v>
          </cell>
          <cell r="E1165" t="str">
            <v>MICROSOFT CORPORATION_40</v>
          </cell>
          <cell r="F1165">
            <v>6001347964</v>
          </cell>
          <cell r="G1165" t="str">
            <v>Load</v>
          </cell>
          <cell r="H1165">
            <v>42196</v>
          </cell>
        </row>
        <row r="1166">
          <cell r="A1166" t="str">
            <v>201711_MICROSOFT CORPORATION_40_6001351871</v>
          </cell>
          <cell r="B1166">
            <v>2017</v>
          </cell>
          <cell r="C1166" t="str">
            <v>11</v>
          </cell>
          <cell r="D1166" t="str">
            <v>201711</v>
          </cell>
          <cell r="E1166" t="str">
            <v>MICROSOFT CORPORATION_40</v>
          </cell>
          <cell r="F1166">
            <v>6001351871</v>
          </cell>
          <cell r="G1166" t="str">
            <v>Load</v>
          </cell>
          <cell r="H1166">
            <v>151613</v>
          </cell>
        </row>
        <row r="1167">
          <cell r="A1167" t="str">
            <v>201711_MICROSOFT CORPORATION_40_6001358720</v>
          </cell>
          <cell r="B1167">
            <v>2017</v>
          </cell>
          <cell r="C1167" t="str">
            <v>11</v>
          </cell>
          <cell r="D1167" t="str">
            <v>201711</v>
          </cell>
          <cell r="E1167" t="str">
            <v>MICROSOFT CORPORATION_40</v>
          </cell>
          <cell r="F1167">
            <v>6001358720</v>
          </cell>
          <cell r="G1167" t="str">
            <v>Load</v>
          </cell>
          <cell r="H1167">
            <v>299105</v>
          </cell>
        </row>
        <row r="1168">
          <cell r="A1168" t="str">
            <v>201711_MICROSOFT CORPORATION_40_6001358756</v>
          </cell>
          <cell r="B1168">
            <v>2017</v>
          </cell>
          <cell r="C1168" t="str">
            <v>11</v>
          </cell>
          <cell r="D1168" t="str">
            <v>201711</v>
          </cell>
          <cell r="E1168" t="str">
            <v>MICROSOFT CORPORATION_40</v>
          </cell>
          <cell r="F1168">
            <v>6001358756</v>
          </cell>
          <cell r="G1168" t="str">
            <v>Load</v>
          </cell>
          <cell r="H1168">
            <v>18131</v>
          </cell>
        </row>
        <row r="1169">
          <cell r="A1169" t="str">
            <v>201711_MICROSOFT CORPORATION_40_6001367365</v>
          </cell>
          <cell r="B1169">
            <v>2017</v>
          </cell>
          <cell r="C1169" t="str">
            <v>11</v>
          </cell>
          <cell r="D1169" t="str">
            <v>201711</v>
          </cell>
          <cell r="E1169" t="str">
            <v>MICROSOFT CORPORATION_40</v>
          </cell>
          <cell r="F1169">
            <v>6001367365</v>
          </cell>
          <cell r="G1169" t="str">
            <v>Load</v>
          </cell>
          <cell r="H1169">
            <v>169629</v>
          </cell>
        </row>
        <row r="1170">
          <cell r="A1170" t="str">
            <v>201711_MICROSOFT CORPORATION_40_6001390613</v>
          </cell>
          <cell r="B1170">
            <v>2017</v>
          </cell>
          <cell r="C1170" t="str">
            <v>11</v>
          </cell>
          <cell r="D1170" t="str">
            <v>201711</v>
          </cell>
          <cell r="E1170" t="str">
            <v>MICROSOFT CORPORATION_40</v>
          </cell>
          <cell r="F1170">
            <v>6001390613</v>
          </cell>
          <cell r="G1170" t="str">
            <v>Load</v>
          </cell>
          <cell r="H1170">
            <v>149208</v>
          </cell>
        </row>
        <row r="1171">
          <cell r="A1171" t="str">
            <v>201711_MICROSOFT CORPORATION_40_6001429622</v>
          </cell>
          <cell r="B1171">
            <v>2017</v>
          </cell>
          <cell r="C1171" t="str">
            <v>11</v>
          </cell>
          <cell r="D1171" t="str">
            <v>201711</v>
          </cell>
          <cell r="E1171" t="str">
            <v>MICROSOFT CORPORATION_40</v>
          </cell>
          <cell r="F1171">
            <v>6001429622</v>
          </cell>
          <cell r="G1171" t="str">
            <v>Load</v>
          </cell>
          <cell r="H1171">
            <v>97847</v>
          </cell>
        </row>
        <row r="1172">
          <cell r="A1172" t="str">
            <v>201711_MICROSOFT CORPORATION_40_6001450729</v>
          </cell>
          <cell r="B1172">
            <v>2017</v>
          </cell>
          <cell r="C1172" t="str">
            <v>11</v>
          </cell>
          <cell r="D1172" t="str">
            <v>201711</v>
          </cell>
          <cell r="E1172" t="str">
            <v>MICROSOFT CORPORATION_40</v>
          </cell>
          <cell r="F1172">
            <v>6001450729</v>
          </cell>
          <cell r="G1172" t="str">
            <v>Load</v>
          </cell>
          <cell r="H1172">
            <v>888983</v>
          </cell>
        </row>
        <row r="1173">
          <cell r="A1173" t="str">
            <v>201711_MICROSOFT CORPORATION_40_6001470983</v>
          </cell>
          <cell r="B1173">
            <v>2017</v>
          </cell>
          <cell r="C1173" t="str">
            <v>11</v>
          </cell>
          <cell r="D1173" t="str">
            <v>201711</v>
          </cell>
          <cell r="E1173" t="str">
            <v>MICROSOFT CORPORATION_40</v>
          </cell>
          <cell r="F1173">
            <v>6001470983</v>
          </cell>
          <cell r="G1173" t="str">
            <v>Load</v>
          </cell>
          <cell r="H1173">
            <v>2669032</v>
          </cell>
        </row>
        <row r="1174">
          <cell r="A1174" t="str">
            <v>201711_MICROSOFT CORPORATION_40_6001498014</v>
          </cell>
          <cell r="B1174">
            <v>2017</v>
          </cell>
          <cell r="C1174" t="str">
            <v>11</v>
          </cell>
          <cell r="D1174" t="str">
            <v>201711</v>
          </cell>
          <cell r="E1174" t="str">
            <v>MICROSOFT CORPORATION_40</v>
          </cell>
          <cell r="F1174">
            <v>6001498014</v>
          </cell>
          <cell r="G1174" t="str">
            <v>Load</v>
          </cell>
          <cell r="H1174">
            <v>144331</v>
          </cell>
        </row>
        <row r="1175">
          <cell r="A1175" t="str">
            <v>201711_MICROSOFT CORPORATION_40_6001536382</v>
          </cell>
          <cell r="B1175">
            <v>2017</v>
          </cell>
          <cell r="C1175" t="str">
            <v>11</v>
          </cell>
          <cell r="D1175" t="str">
            <v>201711</v>
          </cell>
          <cell r="E1175" t="str">
            <v>MICROSOFT CORPORATION_40</v>
          </cell>
          <cell r="F1175">
            <v>6001536382</v>
          </cell>
          <cell r="G1175" t="str">
            <v>Load</v>
          </cell>
          <cell r="H1175">
            <v>168209</v>
          </cell>
        </row>
        <row r="1176">
          <cell r="A1176" t="str">
            <v>201711_MICROSOFT CORPORATION_40_6001539007</v>
          </cell>
          <cell r="B1176">
            <v>2017</v>
          </cell>
          <cell r="C1176" t="str">
            <v>11</v>
          </cell>
          <cell r="D1176" t="str">
            <v>201711</v>
          </cell>
          <cell r="E1176" t="str">
            <v>MICROSOFT CORPORATION_40</v>
          </cell>
          <cell r="F1176">
            <v>6001539007</v>
          </cell>
          <cell r="G1176" t="str">
            <v>Load</v>
          </cell>
          <cell r="H1176">
            <v>611882</v>
          </cell>
        </row>
        <row r="1177">
          <cell r="A1177" t="str">
            <v>201711_MICROSOFT CORPORATION_40_6001539023</v>
          </cell>
          <cell r="B1177">
            <v>2017</v>
          </cell>
          <cell r="C1177" t="str">
            <v>11</v>
          </cell>
          <cell r="D1177" t="str">
            <v>201711</v>
          </cell>
          <cell r="E1177" t="str">
            <v>MICROSOFT CORPORATION_40</v>
          </cell>
          <cell r="F1177">
            <v>6001539023</v>
          </cell>
          <cell r="G1177" t="str">
            <v>Load</v>
          </cell>
          <cell r="H1177">
            <v>870643</v>
          </cell>
        </row>
        <row r="1178">
          <cell r="A1178" t="str">
            <v>201711_MICROSOFT CORPORATION_40_6001563576</v>
          </cell>
          <cell r="B1178">
            <v>2017</v>
          </cell>
          <cell r="C1178" t="str">
            <v>11</v>
          </cell>
          <cell r="D1178" t="str">
            <v>201711</v>
          </cell>
          <cell r="E1178" t="str">
            <v>MICROSOFT CORPORATION_40</v>
          </cell>
          <cell r="F1178">
            <v>6001563576</v>
          </cell>
          <cell r="G1178" t="str">
            <v>Load</v>
          </cell>
        </row>
        <row r="1179">
          <cell r="A1179" t="str">
            <v>201711_MICROSOFT CORPORATION_40_6001608329</v>
          </cell>
          <cell r="B1179">
            <v>2017</v>
          </cell>
          <cell r="C1179" t="str">
            <v>11</v>
          </cell>
          <cell r="D1179" t="str">
            <v>201711</v>
          </cell>
          <cell r="E1179" t="str">
            <v>MICROSOFT CORPORATION_40</v>
          </cell>
          <cell r="F1179">
            <v>6001608329</v>
          </cell>
          <cell r="G1179" t="str">
            <v>Load</v>
          </cell>
          <cell r="H1179">
            <v>100607</v>
          </cell>
        </row>
        <row r="1180">
          <cell r="A1180" t="str">
            <v>201711_MICROSOFT CORPORATION_40_6001657024</v>
          </cell>
          <cell r="B1180">
            <v>2017</v>
          </cell>
          <cell r="C1180" t="str">
            <v>11</v>
          </cell>
          <cell r="D1180" t="str">
            <v>201711</v>
          </cell>
          <cell r="E1180" t="str">
            <v>MICROSOFT CORPORATION_40</v>
          </cell>
          <cell r="F1180">
            <v>6001657024</v>
          </cell>
          <cell r="G1180" t="str">
            <v>Load</v>
          </cell>
          <cell r="H1180">
            <v>33243</v>
          </cell>
        </row>
        <row r="1181">
          <cell r="A1181" t="str">
            <v>201711_MICROSOFT CORPORATION_40_6001659213</v>
          </cell>
          <cell r="B1181">
            <v>2017</v>
          </cell>
          <cell r="C1181" t="str">
            <v>11</v>
          </cell>
          <cell r="D1181" t="str">
            <v>201711</v>
          </cell>
          <cell r="E1181" t="str">
            <v>MICROSOFT CORPORATION_40</v>
          </cell>
          <cell r="F1181">
            <v>6001659213</v>
          </cell>
          <cell r="G1181" t="str">
            <v>Load</v>
          </cell>
          <cell r="H1181">
            <v>239418</v>
          </cell>
        </row>
        <row r="1182">
          <cell r="A1182" t="str">
            <v>201711_MICROSOFT CORPORATION_40_6001659246</v>
          </cell>
          <cell r="B1182">
            <v>2017</v>
          </cell>
          <cell r="C1182" t="str">
            <v>11</v>
          </cell>
          <cell r="D1182" t="str">
            <v>201711</v>
          </cell>
          <cell r="E1182" t="str">
            <v>MICROSOFT CORPORATION_40</v>
          </cell>
          <cell r="F1182">
            <v>6001659246</v>
          </cell>
          <cell r="G1182" t="str">
            <v>Load</v>
          </cell>
          <cell r="H1182">
            <v>67829</v>
          </cell>
        </row>
        <row r="1183">
          <cell r="A1183" t="str">
            <v>201711_MICROSOFT CORPORATION_40_6001672552</v>
          </cell>
          <cell r="B1183">
            <v>2017</v>
          </cell>
          <cell r="C1183" t="str">
            <v>11</v>
          </cell>
          <cell r="D1183" t="str">
            <v>201711</v>
          </cell>
          <cell r="E1183" t="str">
            <v>MICROSOFT CORPORATION_40</v>
          </cell>
          <cell r="F1183">
            <v>6001672552</v>
          </cell>
          <cell r="G1183" t="str">
            <v>Load</v>
          </cell>
        </row>
        <row r="1184">
          <cell r="A1184" t="str">
            <v>201711_MICROSOFT CORPORATION_40_6001738359</v>
          </cell>
          <cell r="B1184">
            <v>2017</v>
          </cell>
          <cell r="C1184" t="str">
            <v>11</v>
          </cell>
          <cell r="D1184" t="str">
            <v>201711</v>
          </cell>
          <cell r="E1184" t="str">
            <v>MICROSOFT CORPORATION_40</v>
          </cell>
          <cell r="F1184">
            <v>6001738359</v>
          </cell>
          <cell r="G1184" t="str">
            <v>Load</v>
          </cell>
          <cell r="H1184">
            <v>430126</v>
          </cell>
        </row>
        <row r="1185">
          <cell r="A1185" t="str">
            <v>201711_MICROSOFT CORPORATION_40_6001756716</v>
          </cell>
          <cell r="B1185">
            <v>2017</v>
          </cell>
          <cell r="C1185" t="str">
            <v>11</v>
          </cell>
          <cell r="D1185" t="str">
            <v>201711</v>
          </cell>
          <cell r="E1185" t="str">
            <v>MICROSOFT CORPORATION_40</v>
          </cell>
          <cell r="F1185">
            <v>6001756716</v>
          </cell>
          <cell r="G1185" t="str">
            <v>Load</v>
          </cell>
          <cell r="H1185">
            <v>247782</v>
          </cell>
        </row>
        <row r="1186">
          <cell r="A1186" t="str">
            <v>201711_MICROSOFT CORPORATION_40_6001771235</v>
          </cell>
          <cell r="B1186">
            <v>2017</v>
          </cell>
          <cell r="C1186" t="str">
            <v>11</v>
          </cell>
          <cell r="D1186" t="str">
            <v>201711</v>
          </cell>
          <cell r="E1186" t="str">
            <v>MICROSOFT CORPORATION_40</v>
          </cell>
          <cell r="F1186">
            <v>6001771235</v>
          </cell>
          <cell r="G1186" t="str">
            <v>Load</v>
          </cell>
        </row>
        <row r="1187">
          <cell r="A1187" t="str">
            <v>201711_MICROSOFT CORPORATION_40_6001783954</v>
          </cell>
          <cell r="B1187">
            <v>2017</v>
          </cell>
          <cell r="C1187" t="str">
            <v>11</v>
          </cell>
          <cell r="D1187" t="str">
            <v>201711</v>
          </cell>
          <cell r="E1187" t="str">
            <v>MICROSOFT CORPORATION_40</v>
          </cell>
          <cell r="F1187">
            <v>6001783954</v>
          </cell>
          <cell r="G1187" t="str">
            <v>Load</v>
          </cell>
          <cell r="H1187">
            <v>97929</v>
          </cell>
        </row>
        <row r="1188">
          <cell r="A1188" t="str">
            <v>201711_MICROSOFT CORPORATION_40_6001789194</v>
          </cell>
          <cell r="B1188">
            <v>2017</v>
          </cell>
          <cell r="C1188" t="str">
            <v>11</v>
          </cell>
          <cell r="D1188" t="str">
            <v>201711</v>
          </cell>
          <cell r="E1188" t="str">
            <v>MICROSOFT CORPORATION_40</v>
          </cell>
          <cell r="F1188">
            <v>6001789194</v>
          </cell>
          <cell r="G1188" t="str">
            <v>Load</v>
          </cell>
          <cell r="H1188">
            <v>240088</v>
          </cell>
        </row>
        <row r="1189">
          <cell r="A1189" t="str">
            <v>201711_MICROSOFT CORPORATION_40_6001801860</v>
          </cell>
          <cell r="B1189">
            <v>2017</v>
          </cell>
          <cell r="C1189" t="str">
            <v>11</v>
          </cell>
          <cell r="D1189" t="str">
            <v>201711</v>
          </cell>
          <cell r="E1189" t="str">
            <v>MICROSOFT CORPORATION_40</v>
          </cell>
          <cell r="F1189">
            <v>6001801860</v>
          </cell>
          <cell r="G1189" t="str">
            <v>Load</v>
          </cell>
          <cell r="H1189">
            <v>77858</v>
          </cell>
        </row>
        <row r="1190">
          <cell r="A1190" t="str">
            <v>201711_MICROSOFT CORPORATION_40_6001808204</v>
          </cell>
          <cell r="B1190">
            <v>2017</v>
          </cell>
          <cell r="C1190" t="str">
            <v>11</v>
          </cell>
          <cell r="D1190" t="str">
            <v>201711</v>
          </cell>
          <cell r="E1190" t="str">
            <v>MICROSOFT CORPORATION_40</v>
          </cell>
          <cell r="F1190">
            <v>6001808204</v>
          </cell>
          <cell r="G1190" t="str">
            <v>Load</v>
          </cell>
          <cell r="H1190">
            <v>777423</v>
          </cell>
        </row>
        <row r="1191">
          <cell r="A1191" t="str">
            <v>201711_MICROSOFT CORPORATION_40_6001813424</v>
          </cell>
          <cell r="B1191">
            <v>2017</v>
          </cell>
          <cell r="C1191" t="str">
            <v>11</v>
          </cell>
          <cell r="D1191" t="str">
            <v>201711</v>
          </cell>
          <cell r="E1191" t="str">
            <v>MICROSOFT CORPORATION_40</v>
          </cell>
          <cell r="F1191">
            <v>6001813424</v>
          </cell>
          <cell r="G1191" t="str">
            <v>Load</v>
          </cell>
          <cell r="H1191">
            <v>14109</v>
          </cell>
        </row>
        <row r="1192">
          <cell r="A1192" t="str">
            <v>201711_MICROSOFT CORPORATION_40_6001827121</v>
          </cell>
          <cell r="B1192">
            <v>2017</v>
          </cell>
          <cell r="C1192" t="str">
            <v>11</v>
          </cell>
          <cell r="D1192" t="str">
            <v>201711</v>
          </cell>
          <cell r="E1192" t="str">
            <v>MICROSOFT CORPORATION_40</v>
          </cell>
          <cell r="F1192">
            <v>6001827121</v>
          </cell>
          <cell r="G1192" t="str">
            <v>Load</v>
          </cell>
          <cell r="H1192">
            <v>207802</v>
          </cell>
        </row>
        <row r="1193">
          <cell r="A1193" t="str">
            <v>201711_MICROSOFT CORPORATION_40_6001827419</v>
          </cell>
          <cell r="B1193">
            <v>2017</v>
          </cell>
          <cell r="C1193" t="str">
            <v>11</v>
          </cell>
          <cell r="D1193" t="str">
            <v>201711</v>
          </cell>
          <cell r="E1193" t="str">
            <v>MICROSOFT CORPORATION_40</v>
          </cell>
          <cell r="F1193">
            <v>6001827419</v>
          </cell>
          <cell r="G1193" t="str">
            <v>Load</v>
          </cell>
          <cell r="H1193">
            <v>250388</v>
          </cell>
        </row>
        <row r="1194">
          <cell r="A1194" t="str">
            <v>201711_MICROSOFT CORPORATION_40_6001840767</v>
          </cell>
          <cell r="B1194">
            <v>2017</v>
          </cell>
          <cell r="C1194" t="str">
            <v>11</v>
          </cell>
          <cell r="D1194" t="str">
            <v>201711</v>
          </cell>
          <cell r="E1194" t="str">
            <v>MICROSOFT CORPORATION_40</v>
          </cell>
          <cell r="F1194">
            <v>6001840767</v>
          </cell>
          <cell r="G1194" t="str">
            <v>Load</v>
          </cell>
          <cell r="H1194">
            <v>177726</v>
          </cell>
        </row>
        <row r="1195">
          <cell r="A1195" t="str">
            <v>201711_MICROSOFT CORPORATION_40_6001906524</v>
          </cell>
          <cell r="B1195">
            <v>2017</v>
          </cell>
          <cell r="C1195" t="str">
            <v>11</v>
          </cell>
          <cell r="D1195" t="str">
            <v>201711</v>
          </cell>
          <cell r="E1195" t="str">
            <v>MICROSOFT CORPORATION_40</v>
          </cell>
          <cell r="F1195">
            <v>6001906524</v>
          </cell>
          <cell r="G1195" t="str">
            <v>Load</v>
          </cell>
          <cell r="H1195">
            <v>310892</v>
          </cell>
        </row>
        <row r="1196">
          <cell r="A1196" t="str">
            <v>201711_MICROSOFT CORPORATION_40_6001935797</v>
          </cell>
          <cell r="B1196">
            <v>2017</v>
          </cell>
          <cell r="C1196" t="str">
            <v>11</v>
          </cell>
          <cell r="D1196" t="str">
            <v>201711</v>
          </cell>
          <cell r="E1196" t="str">
            <v>MICROSOFT CORPORATION_40</v>
          </cell>
          <cell r="F1196">
            <v>6001935797</v>
          </cell>
          <cell r="G1196" t="str">
            <v>Load</v>
          </cell>
          <cell r="H1196">
            <v>217978</v>
          </cell>
        </row>
        <row r="1197">
          <cell r="A1197" t="str">
            <v>201711_MICROSOFT CORPORATION_40_6001960002</v>
          </cell>
          <cell r="B1197">
            <v>2017</v>
          </cell>
          <cell r="C1197" t="str">
            <v>11</v>
          </cell>
          <cell r="D1197" t="str">
            <v>201711</v>
          </cell>
          <cell r="E1197" t="str">
            <v>MICROSOFT CORPORATION_40</v>
          </cell>
          <cell r="F1197">
            <v>6001960002</v>
          </cell>
          <cell r="G1197" t="str">
            <v>Load</v>
          </cell>
          <cell r="H1197">
            <v>361267</v>
          </cell>
        </row>
        <row r="1198">
          <cell r="A1198" t="str">
            <v>201711_MICROSOFT CORPORATION_40_6001986691</v>
          </cell>
          <cell r="B1198">
            <v>2017</v>
          </cell>
          <cell r="C1198" t="str">
            <v>11</v>
          </cell>
          <cell r="D1198" t="str">
            <v>201711</v>
          </cell>
          <cell r="E1198" t="str">
            <v>MICROSOFT CORPORATION_40</v>
          </cell>
          <cell r="F1198">
            <v>6001986691</v>
          </cell>
          <cell r="G1198" t="str">
            <v>Load</v>
          </cell>
          <cell r="H1198">
            <v>183846</v>
          </cell>
        </row>
        <row r="1199">
          <cell r="A1199" t="str">
            <v>201711_Muckleshoot_26C_6000332324</v>
          </cell>
          <cell r="B1199">
            <v>2017</v>
          </cell>
          <cell r="C1199" t="str">
            <v>11</v>
          </cell>
          <cell r="D1199" t="str">
            <v>201711</v>
          </cell>
          <cell r="E1199" t="str">
            <v>Muckleshoot_26C</v>
          </cell>
          <cell r="F1199">
            <v>6000332324</v>
          </cell>
          <cell r="G1199" t="str">
            <v>Load</v>
          </cell>
          <cell r="H1199">
            <v>197353</v>
          </cell>
        </row>
        <row r="1200">
          <cell r="A1200" t="str">
            <v>201711_Muckleshoot_26C_6000857176</v>
          </cell>
          <cell r="B1200">
            <v>2017</v>
          </cell>
          <cell r="C1200" t="str">
            <v>11</v>
          </cell>
          <cell r="D1200" t="str">
            <v>201711</v>
          </cell>
          <cell r="E1200" t="str">
            <v>Muckleshoot_26C</v>
          </cell>
          <cell r="F1200">
            <v>6000857176</v>
          </cell>
          <cell r="G1200" t="str">
            <v>Load</v>
          </cell>
          <cell r="H1200">
            <v>169749</v>
          </cell>
        </row>
        <row r="1201">
          <cell r="A1201" t="str">
            <v>201711_Muckleshoot_40_6000174449</v>
          </cell>
          <cell r="B1201">
            <v>2017</v>
          </cell>
          <cell r="C1201" t="str">
            <v>11</v>
          </cell>
          <cell r="D1201" t="str">
            <v>201711</v>
          </cell>
          <cell r="E1201" t="str">
            <v>Muckleshoot_40</v>
          </cell>
          <cell r="F1201">
            <v>6000174449</v>
          </cell>
          <cell r="G1201" t="str">
            <v>Load</v>
          </cell>
          <cell r="H1201">
            <v>290410</v>
          </cell>
        </row>
        <row r="1202">
          <cell r="A1202" t="str">
            <v>201711_Muckleshoot_40_6000361423</v>
          </cell>
          <cell r="B1202">
            <v>2017</v>
          </cell>
          <cell r="C1202" t="str">
            <v>11</v>
          </cell>
          <cell r="D1202" t="str">
            <v>201711</v>
          </cell>
          <cell r="E1202" t="str">
            <v>Muckleshoot_40</v>
          </cell>
          <cell r="F1202">
            <v>6000361423</v>
          </cell>
          <cell r="G1202" t="str">
            <v>Load</v>
          </cell>
          <cell r="H1202">
            <v>47242</v>
          </cell>
        </row>
        <row r="1203">
          <cell r="A1203" t="str">
            <v>201711_Muckleshoot_40_6000858238</v>
          </cell>
          <cell r="B1203">
            <v>2017</v>
          </cell>
          <cell r="C1203" t="str">
            <v>11</v>
          </cell>
          <cell r="D1203" t="str">
            <v>201711</v>
          </cell>
          <cell r="E1203" t="str">
            <v>Muckleshoot_40</v>
          </cell>
          <cell r="F1203">
            <v>6000858238</v>
          </cell>
          <cell r="G1203" t="str">
            <v>Load</v>
          </cell>
          <cell r="H1203">
            <v>345514</v>
          </cell>
        </row>
        <row r="1204">
          <cell r="A1204" t="str">
            <v>201711_Muckleshoot_40_6000858297</v>
          </cell>
          <cell r="B1204">
            <v>2017</v>
          </cell>
          <cell r="C1204" t="str">
            <v>11</v>
          </cell>
          <cell r="D1204" t="str">
            <v>201711</v>
          </cell>
          <cell r="E1204" t="str">
            <v>Muckleshoot_40</v>
          </cell>
          <cell r="F1204">
            <v>6000858297</v>
          </cell>
          <cell r="G1204" t="str">
            <v>Load</v>
          </cell>
          <cell r="H1204">
            <v>341421</v>
          </cell>
        </row>
        <row r="1205">
          <cell r="A1205" t="str">
            <v>201711_Muckleshoot_40_6001031054</v>
          </cell>
          <cell r="B1205">
            <v>2017</v>
          </cell>
          <cell r="C1205" t="str">
            <v>11</v>
          </cell>
          <cell r="D1205" t="str">
            <v>201711</v>
          </cell>
          <cell r="E1205" t="str">
            <v>Muckleshoot_40</v>
          </cell>
          <cell r="F1205">
            <v>6001031054</v>
          </cell>
          <cell r="G1205" t="str">
            <v>Load</v>
          </cell>
          <cell r="H1205">
            <v>0</v>
          </cell>
        </row>
        <row r="1206">
          <cell r="A1206" t="str">
            <v>201711_Muckleshoot_40_6001268374</v>
          </cell>
          <cell r="B1206">
            <v>2017</v>
          </cell>
          <cell r="C1206" t="str">
            <v>11</v>
          </cell>
          <cell r="D1206" t="str">
            <v>201711</v>
          </cell>
          <cell r="E1206" t="str">
            <v>Muckleshoot_40</v>
          </cell>
          <cell r="F1206">
            <v>6001268374</v>
          </cell>
          <cell r="G1206" t="str">
            <v>Load</v>
          </cell>
          <cell r="H1206">
            <v>481286</v>
          </cell>
        </row>
        <row r="1207">
          <cell r="A1207" t="str">
            <v>201711_Muckleshoot_40_6001537821</v>
          </cell>
          <cell r="B1207">
            <v>2017</v>
          </cell>
          <cell r="C1207" t="str">
            <v>11</v>
          </cell>
          <cell r="D1207" t="str">
            <v>201711</v>
          </cell>
          <cell r="E1207" t="str">
            <v>Muckleshoot_40</v>
          </cell>
          <cell r="F1207">
            <v>6001537821</v>
          </cell>
          <cell r="G1207" t="str">
            <v>Load</v>
          </cell>
          <cell r="H1207">
            <v>23788</v>
          </cell>
        </row>
        <row r="1208">
          <cell r="A1208" t="str">
            <v>201711_Muckleshoot_40_6001748988</v>
          </cell>
          <cell r="B1208">
            <v>2017</v>
          </cell>
          <cell r="C1208" t="str">
            <v>11</v>
          </cell>
          <cell r="D1208" t="str">
            <v>201711</v>
          </cell>
          <cell r="E1208" t="str">
            <v>Muckleshoot_40</v>
          </cell>
          <cell r="F1208">
            <v>6001748988</v>
          </cell>
          <cell r="G1208" t="str">
            <v>Load</v>
          </cell>
          <cell r="H1208">
            <v>370665</v>
          </cell>
        </row>
        <row r="1209">
          <cell r="A1209" t="str">
            <v>201711_Muckleshoot_40_6001790196</v>
          </cell>
          <cell r="B1209">
            <v>2017</v>
          </cell>
          <cell r="C1209" t="str">
            <v>11</v>
          </cell>
          <cell r="D1209" t="str">
            <v>201711</v>
          </cell>
          <cell r="E1209" t="str">
            <v>Muckleshoot_40</v>
          </cell>
          <cell r="F1209">
            <v>6001790196</v>
          </cell>
          <cell r="G1209" t="str">
            <v>Load</v>
          </cell>
          <cell r="H1209">
            <v>60430</v>
          </cell>
        </row>
        <row r="1210">
          <cell r="A1210" t="str">
            <v>201711_OVERLAKE HOSPITAL ASSOCIATION_40_6000702566</v>
          </cell>
          <cell r="B1210">
            <v>2017</v>
          </cell>
          <cell r="C1210" t="str">
            <v>11</v>
          </cell>
          <cell r="D1210" t="str">
            <v>201711</v>
          </cell>
          <cell r="E1210" t="str">
            <v>OVERLAKE HOSPITAL ASSOCIATION_40</v>
          </cell>
          <cell r="F1210">
            <v>6000702566</v>
          </cell>
          <cell r="G1210" t="str">
            <v>Load</v>
          </cell>
          <cell r="H1210">
            <v>9726</v>
          </cell>
        </row>
        <row r="1211">
          <cell r="A1211" t="str">
            <v>201711_OVERLAKE HOSPITAL ASSOCIATION_40_6001326093</v>
          </cell>
          <cell r="B1211">
            <v>2017</v>
          </cell>
          <cell r="C1211" t="str">
            <v>11</v>
          </cell>
          <cell r="D1211" t="str">
            <v>201711</v>
          </cell>
          <cell r="E1211" t="str">
            <v>OVERLAKE HOSPITAL ASSOCIATION_40</v>
          </cell>
          <cell r="F1211">
            <v>6001326093</v>
          </cell>
          <cell r="G1211" t="str">
            <v>Load</v>
          </cell>
          <cell r="H1211">
            <v>24091</v>
          </cell>
        </row>
        <row r="1212">
          <cell r="A1212" t="str">
            <v>201711_QWEST_26C_6000178291</v>
          </cell>
          <cell r="B1212">
            <v>2017</v>
          </cell>
          <cell r="C1212" t="str">
            <v>11</v>
          </cell>
          <cell r="D1212" t="str">
            <v>201711</v>
          </cell>
          <cell r="E1212" t="str">
            <v>QWEST_26C</v>
          </cell>
          <cell r="F1212">
            <v>6000178291</v>
          </cell>
          <cell r="G1212" t="str">
            <v>Load</v>
          </cell>
          <cell r="H1212">
            <v>208122</v>
          </cell>
        </row>
        <row r="1213">
          <cell r="A1213" t="str">
            <v>201711_QWEST_26C_6000288574</v>
          </cell>
          <cell r="B1213">
            <v>2017</v>
          </cell>
          <cell r="C1213" t="str">
            <v>11</v>
          </cell>
          <cell r="D1213" t="str">
            <v>201711</v>
          </cell>
          <cell r="E1213" t="str">
            <v>QWEST_26C</v>
          </cell>
          <cell r="F1213">
            <v>6000288574</v>
          </cell>
          <cell r="G1213" t="str">
            <v>Load</v>
          </cell>
          <cell r="H1213">
            <v>128629</v>
          </cell>
        </row>
        <row r="1214">
          <cell r="A1214" t="str">
            <v>201711_QWEST_26C_6000390211</v>
          </cell>
          <cell r="B1214">
            <v>2017</v>
          </cell>
          <cell r="C1214" t="str">
            <v>11</v>
          </cell>
          <cell r="D1214" t="str">
            <v>201711</v>
          </cell>
          <cell r="E1214" t="str">
            <v>QWEST_26C</v>
          </cell>
          <cell r="F1214">
            <v>6000390211</v>
          </cell>
          <cell r="G1214" t="str">
            <v>Load</v>
          </cell>
          <cell r="H1214">
            <v>161005</v>
          </cell>
        </row>
        <row r="1215">
          <cell r="A1215" t="str">
            <v>201711_QWEST_26C_6000706972</v>
          </cell>
          <cell r="B1215">
            <v>2017</v>
          </cell>
          <cell r="C1215" t="str">
            <v>11</v>
          </cell>
          <cell r="D1215" t="str">
            <v>201711</v>
          </cell>
          <cell r="E1215" t="str">
            <v>QWEST_26C</v>
          </cell>
          <cell r="F1215">
            <v>6000706972</v>
          </cell>
          <cell r="G1215" t="str">
            <v>Load</v>
          </cell>
          <cell r="H1215">
            <v>149598</v>
          </cell>
        </row>
        <row r="1216">
          <cell r="A1216" t="str">
            <v>201711_QWEST_26C_6001484643</v>
          </cell>
          <cell r="B1216">
            <v>2017</v>
          </cell>
          <cell r="C1216" t="str">
            <v>11</v>
          </cell>
          <cell r="D1216" t="str">
            <v>201711</v>
          </cell>
          <cell r="E1216" t="str">
            <v>QWEST_26C</v>
          </cell>
          <cell r="F1216">
            <v>6001484643</v>
          </cell>
          <cell r="G1216" t="str">
            <v>Load</v>
          </cell>
          <cell r="H1216">
            <v>166674</v>
          </cell>
        </row>
        <row r="1217">
          <cell r="A1217" t="str">
            <v>201711_SAFEWAY_26C_6000015805</v>
          </cell>
          <cell r="B1217">
            <v>2017</v>
          </cell>
          <cell r="C1217" t="str">
            <v>11</v>
          </cell>
          <cell r="D1217" t="str">
            <v>201711</v>
          </cell>
          <cell r="E1217" t="str">
            <v>SAFEWAY_26C</v>
          </cell>
          <cell r="F1217">
            <v>6000015805</v>
          </cell>
          <cell r="G1217" t="str">
            <v>Load</v>
          </cell>
          <cell r="H1217">
            <v>172988</v>
          </cell>
        </row>
        <row r="1218">
          <cell r="A1218" t="str">
            <v>201711_SAFEWAY_26C_6000054523</v>
          </cell>
          <cell r="B1218">
            <v>2017</v>
          </cell>
          <cell r="C1218" t="str">
            <v>11</v>
          </cell>
          <cell r="D1218" t="str">
            <v>201711</v>
          </cell>
          <cell r="E1218" t="str">
            <v>SAFEWAY_26C</v>
          </cell>
          <cell r="F1218">
            <v>6000054523</v>
          </cell>
          <cell r="G1218" t="str">
            <v>Load</v>
          </cell>
          <cell r="H1218">
            <v>211236</v>
          </cell>
        </row>
        <row r="1219">
          <cell r="A1219" t="str">
            <v>201711_SAFEWAY_26C_6000111404</v>
          </cell>
          <cell r="B1219">
            <v>2017</v>
          </cell>
          <cell r="C1219" t="str">
            <v>11</v>
          </cell>
          <cell r="D1219" t="str">
            <v>201711</v>
          </cell>
          <cell r="E1219" t="str">
            <v>SAFEWAY_26C</v>
          </cell>
          <cell r="F1219">
            <v>6000111404</v>
          </cell>
          <cell r="G1219" t="str">
            <v>Load</v>
          </cell>
          <cell r="H1219">
            <v>223787</v>
          </cell>
        </row>
        <row r="1220">
          <cell r="A1220" t="str">
            <v>201711_SAFEWAY_26C_6000164386</v>
          </cell>
          <cell r="B1220">
            <v>2017</v>
          </cell>
          <cell r="C1220" t="str">
            <v>11</v>
          </cell>
          <cell r="D1220" t="str">
            <v>201711</v>
          </cell>
          <cell r="E1220" t="str">
            <v>SAFEWAY_26C</v>
          </cell>
          <cell r="F1220">
            <v>6000164386</v>
          </cell>
          <cell r="G1220" t="str">
            <v>Load</v>
          </cell>
          <cell r="H1220">
            <v>193297</v>
          </cell>
        </row>
        <row r="1221">
          <cell r="A1221" t="str">
            <v>201711_SAFEWAY_26C_6000187962</v>
          </cell>
          <cell r="B1221">
            <v>2017</v>
          </cell>
          <cell r="C1221" t="str">
            <v>11</v>
          </cell>
          <cell r="D1221" t="str">
            <v>201711</v>
          </cell>
          <cell r="E1221" t="str">
            <v>SAFEWAY_26C</v>
          </cell>
          <cell r="F1221">
            <v>6000187962</v>
          </cell>
          <cell r="G1221" t="str">
            <v>Load</v>
          </cell>
          <cell r="H1221">
            <v>197197</v>
          </cell>
        </row>
        <row r="1222">
          <cell r="A1222" t="str">
            <v>201711_SAFEWAY_26C_6000215791</v>
          </cell>
          <cell r="B1222">
            <v>2017</v>
          </cell>
          <cell r="C1222" t="str">
            <v>11</v>
          </cell>
          <cell r="D1222" t="str">
            <v>201711</v>
          </cell>
          <cell r="E1222" t="str">
            <v>SAFEWAY_26C</v>
          </cell>
          <cell r="F1222">
            <v>6000215791</v>
          </cell>
          <cell r="G1222" t="str">
            <v>Load</v>
          </cell>
          <cell r="H1222">
            <v>222081</v>
          </cell>
        </row>
        <row r="1223">
          <cell r="A1223" t="str">
            <v>201711_SAFEWAY_26C_6000229794</v>
          </cell>
          <cell r="B1223">
            <v>2017</v>
          </cell>
          <cell r="C1223" t="str">
            <v>11</v>
          </cell>
          <cell r="D1223" t="str">
            <v>201711</v>
          </cell>
          <cell r="E1223" t="str">
            <v>SAFEWAY_26C</v>
          </cell>
          <cell r="F1223">
            <v>6000229794</v>
          </cell>
          <cell r="G1223" t="str">
            <v>Load</v>
          </cell>
          <cell r="H1223">
            <v>204903</v>
          </cell>
        </row>
        <row r="1224">
          <cell r="A1224" t="str">
            <v>201711_SAFEWAY_26C_6000230283</v>
          </cell>
          <cell r="B1224">
            <v>2017</v>
          </cell>
          <cell r="C1224" t="str">
            <v>11</v>
          </cell>
          <cell r="D1224" t="str">
            <v>201711</v>
          </cell>
          <cell r="E1224" t="str">
            <v>SAFEWAY_26C</v>
          </cell>
          <cell r="F1224">
            <v>6000230283</v>
          </cell>
          <cell r="G1224" t="str">
            <v>Load</v>
          </cell>
          <cell r="H1224">
            <v>226054</v>
          </cell>
        </row>
        <row r="1225">
          <cell r="A1225" t="str">
            <v>201711_SAFEWAY_26C_6000306204</v>
          </cell>
          <cell r="B1225">
            <v>2017</v>
          </cell>
          <cell r="C1225" t="str">
            <v>11</v>
          </cell>
          <cell r="D1225" t="str">
            <v>201711</v>
          </cell>
          <cell r="E1225" t="str">
            <v>SAFEWAY_26C</v>
          </cell>
          <cell r="F1225">
            <v>6000306204</v>
          </cell>
          <cell r="G1225" t="str">
            <v>Load</v>
          </cell>
          <cell r="H1225">
            <v>231624</v>
          </cell>
        </row>
        <row r="1226">
          <cell r="A1226" t="str">
            <v>201711_SAFEWAY_26C_6000388919</v>
          </cell>
          <cell r="B1226">
            <v>2017</v>
          </cell>
          <cell r="C1226" t="str">
            <v>11</v>
          </cell>
          <cell r="D1226" t="str">
            <v>201711</v>
          </cell>
          <cell r="E1226" t="str">
            <v>SAFEWAY_26C</v>
          </cell>
          <cell r="F1226">
            <v>6000388919</v>
          </cell>
          <cell r="G1226" t="str">
            <v>Load</v>
          </cell>
          <cell r="H1226">
            <v>209056</v>
          </cell>
        </row>
        <row r="1227">
          <cell r="A1227" t="str">
            <v>201711_SAFEWAY_26C_6000400354</v>
          </cell>
          <cell r="B1227">
            <v>2017</v>
          </cell>
          <cell r="C1227" t="str">
            <v>11</v>
          </cell>
          <cell r="D1227" t="str">
            <v>201711</v>
          </cell>
          <cell r="E1227" t="str">
            <v>SAFEWAY_26C</v>
          </cell>
          <cell r="F1227">
            <v>6000400354</v>
          </cell>
          <cell r="G1227" t="str">
            <v>Load</v>
          </cell>
          <cell r="H1227">
            <v>201271</v>
          </cell>
        </row>
        <row r="1228">
          <cell r="A1228" t="str">
            <v>201711_SAFEWAY_26C_6000417731</v>
          </cell>
          <cell r="B1228">
            <v>2017</v>
          </cell>
          <cell r="C1228" t="str">
            <v>11</v>
          </cell>
          <cell r="D1228" t="str">
            <v>201711</v>
          </cell>
          <cell r="E1228" t="str">
            <v>SAFEWAY_26C</v>
          </cell>
          <cell r="F1228">
            <v>6000417731</v>
          </cell>
          <cell r="G1228" t="str">
            <v>Load</v>
          </cell>
          <cell r="H1228">
            <v>184181</v>
          </cell>
        </row>
        <row r="1229">
          <cell r="A1229" t="str">
            <v>201711_SAFEWAY_26C_6000563903</v>
          </cell>
          <cell r="B1229">
            <v>2017</v>
          </cell>
          <cell r="C1229" t="str">
            <v>11</v>
          </cell>
          <cell r="D1229" t="str">
            <v>201711</v>
          </cell>
          <cell r="E1229" t="str">
            <v>SAFEWAY_26C</v>
          </cell>
          <cell r="F1229">
            <v>6000563903</v>
          </cell>
          <cell r="G1229" t="str">
            <v>Load</v>
          </cell>
          <cell r="H1229">
            <v>217222</v>
          </cell>
        </row>
        <row r="1230">
          <cell r="A1230" t="str">
            <v>201711_SAFEWAY_26C_6000663272</v>
          </cell>
          <cell r="B1230">
            <v>2017</v>
          </cell>
          <cell r="C1230" t="str">
            <v>11</v>
          </cell>
          <cell r="D1230" t="str">
            <v>201711</v>
          </cell>
          <cell r="E1230" t="str">
            <v>SAFEWAY_26C</v>
          </cell>
          <cell r="F1230">
            <v>6000663272</v>
          </cell>
          <cell r="G1230" t="str">
            <v>Load</v>
          </cell>
          <cell r="H1230">
            <v>230271</v>
          </cell>
        </row>
        <row r="1231">
          <cell r="A1231" t="str">
            <v>201711_SAFEWAY_26C_6000794189</v>
          </cell>
          <cell r="B1231">
            <v>2017</v>
          </cell>
          <cell r="C1231" t="str">
            <v>11</v>
          </cell>
          <cell r="D1231" t="str">
            <v>201711</v>
          </cell>
          <cell r="E1231" t="str">
            <v>SAFEWAY_26C</v>
          </cell>
          <cell r="F1231">
            <v>6000794189</v>
          </cell>
          <cell r="G1231" t="str">
            <v>Load</v>
          </cell>
          <cell r="H1231">
            <v>198695</v>
          </cell>
        </row>
        <row r="1232">
          <cell r="A1232" t="str">
            <v>201711_SAFEWAY_26C_6000841874</v>
          </cell>
          <cell r="B1232">
            <v>2017</v>
          </cell>
          <cell r="C1232" t="str">
            <v>11</v>
          </cell>
          <cell r="D1232" t="str">
            <v>201711</v>
          </cell>
          <cell r="E1232" t="str">
            <v>SAFEWAY_26C</v>
          </cell>
          <cell r="F1232">
            <v>6000841874</v>
          </cell>
          <cell r="G1232" t="str">
            <v>Load</v>
          </cell>
          <cell r="H1232">
            <v>207341</v>
          </cell>
        </row>
        <row r="1233">
          <cell r="A1233" t="str">
            <v>201711_SAFEWAY_26C_6000845261</v>
          </cell>
          <cell r="B1233">
            <v>2017</v>
          </cell>
          <cell r="C1233" t="str">
            <v>11</v>
          </cell>
          <cell r="D1233" t="str">
            <v>201711</v>
          </cell>
          <cell r="E1233" t="str">
            <v>SAFEWAY_26C</v>
          </cell>
          <cell r="F1233">
            <v>6000845261</v>
          </cell>
          <cell r="G1233" t="str">
            <v>Load</v>
          </cell>
          <cell r="H1233">
            <v>178065</v>
          </cell>
        </row>
        <row r="1234">
          <cell r="A1234" t="str">
            <v>201711_SAFEWAY_26C_6000888988</v>
          </cell>
          <cell r="B1234">
            <v>2017</v>
          </cell>
          <cell r="C1234" t="str">
            <v>11</v>
          </cell>
          <cell r="D1234" t="str">
            <v>201711</v>
          </cell>
          <cell r="E1234" t="str">
            <v>SAFEWAY_26C</v>
          </cell>
          <cell r="F1234">
            <v>6000888988</v>
          </cell>
          <cell r="G1234" t="str">
            <v>Load</v>
          </cell>
          <cell r="H1234">
            <v>242918</v>
          </cell>
        </row>
        <row r="1235">
          <cell r="A1235" t="str">
            <v>201711_SAFEWAY_26C_6000976603</v>
          </cell>
          <cell r="B1235">
            <v>2017</v>
          </cell>
          <cell r="C1235" t="str">
            <v>11</v>
          </cell>
          <cell r="D1235" t="str">
            <v>201711</v>
          </cell>
          <cell r="E1235" t="str">
            <v>SAFEWAY_26C</v>
          </cell>
          <cell r="F1235">
            <v>6000976603</v>
          </cell>
          <cell r="G1235" t="str">
            <v>Load</v>
          </cell>
          <cell r="H1235">
            <v>252140</v>
          </cell>
        </row>
        <row r="1236">
          <cell r="A1236" t="str">
            <v>201711_SAFEWAY_26C_6001004591</v>
          </cell>
          <cell r="B1236">
            <v>2017</v>
          </cell>
          <cell r="C1236" t="str">
            <v>11</v>
          </cell>
          <cell r="D1236" t="str">
            <v>201711</v>
          </cell>
          <cell r="E1236" t="str">
            <v>SAFEWAY_26C</v>
          </cell>
          <cell r="F1236">
            <v>6001004591</v>
          </cell>
          <cell r="G1236" t="str">
            <v>Load</v>
          </cell>
          <cell r="H1236">
            <v>244548</v>
          </cell>
        </row>
        <row r="1237">
          <cell r="A1237" t="str">
            <v>201711_SAFEWAY_26C_6001009414</v>
          </cell>
          <cell r="B1237">
            <v>2017</v>
          </cell>
          <cell r="C1237" t="str">
            <v>11</v>
          </cell>
          <cell r="D1237" t="str">
            <v>201711</v>
          </cell>
          <cell r="E1237" t="str">
            <v>SAFEWAY_26C</v>
          </cell>
          <cell r="F1237">
            <v>6001009414</v>
          </cell>
          <cell r="G1237" t="str">
            <v>Load</v>
          </cell>
          <cell r="H1237">
            <v>189259</v>
          </cell>
        </row>
        <row r="1238">
          <cell r="A1238" t="str">
            <v>201711_SAFEWAY_26C_6001016325</v>
          </cell>
          <cell r="B1238">
            <v>2017</v>
          </cell>
          <cell r="C1238" t="str">
            <v>11</v>
          </cell>
          <cell r="D1238" t="str">
            <v>201711</v>
          </cell>
          <cell r="E1238" t="str">
            <v>SAFEWAY_26C</v>
          </cell>
          <cell r="F1238">
            <v>6001016325</v>
          </cell>
          <cell r="G1238" t="str">
            <v>Load</v>
          </cell>
          <cell r="H1238">
            <v>254223</v>
          </cell>
        </row>
        <row r="1239">
          <cell r="A1239" t="str">
            <v>201711_SAFEWAY_26C_6001049297</v>
          </cell>
          <cell r="B1239">
            <v>2017</v>
          </cell>
          <cell r="C1239" t="str">
            <v>11</v>
          </cell>
          <cell r="D1239" t="str">
            <v>201711</v>
          </cell>
          <cell r="E1239" t="str">
            <v>SAFEWAY_26C</v>
          </cell>
          <cell r="F1239">
            <v>6001049297</v>
          </cell>
          <cell r="G1239" t="str">
            <v>Load</v>
          </cell>
          <cell r="H1239">
            <v>261293</v>
          </cell>
        </row>
        <row r="1240">
          <cell r="A1240" t="str">
            <v>201711_SAFEWAY_26C_6001079768</v>
          </cell>
          <cell r="B1240">
            <v>2017</v>
          </cell>
          <cell r="C1240" t="str">
            <v>11</v>
          </cell>
          <cell r="D1240" t="str">
            <v>201711</v>
          </cell>
          <cell r="E1240" t="str">
            <v>SAFEWAY_26C</v>
          </cell>
          <cell r="F1240">
            <v>6001079768</v>
          </cell>
          <cell r="G1240" t="str">
            <v>Load</v>
          </cell>
          <cell r="H1240">
            <v>214603</v>
          </cell>
        </row>
        <row r="1241">
          <cell r="A1241" t="str">
            <v>201711_SAFEWAY_26C_6001091454</v>
          </cell>
          <cell r="B1241">
            <v>2017</v>
          </cell>
          <cell r="C1241" t="str">
            <v>11</v>
          </cell>
          <cell r="D1241" t="str">
            <v>201711</v>
          </cell>
          <cell r="E1241" t="str">
            <v>SAFEWAY_26C</v>
          </cell>
          <cell r="F1241">
            <v>6001091454</v>
          </cell>
          <cell r="G1241" t="str">
            <v>Load</v>
          </cell>
          <cell r="H1241">
            <v>202834</v>
          </cell>
        </row>
        <row r="1242">
          <cell r="A1242" t="str">
            <v>201711_SAFEWAY_26C_6001108617</v>
          </cell>
          <cell r="B1242">
            <v>2017</v>
          </cell>
          <cell r="C1242" t="str">
            <v>11</v>
          </cell>
          <cell r="D1242" t="str">
            <v>201711</v>
          </cell>
          <cell r="E1242" t="str">
            <v>SAFEWAY_26C</v>
          </cell>
          <cell r="F1242">
            <v>6001108617</v>
          </cell>
          <cell r="G1242" t="str">
            <v>Load</v>
          </cell>
          <cell r="H1242">
            <v>184536</v>
          </cell>
        </row>
        <row r="1243">
          <cell r="A1243" t="str">
            <v>201711_SAFEWAY_26C_6001160609</v>
          </cell>
          <cell r="B1243">
            <v>2017</v>
          </cell>
          <cell r="C1243" t="str">
            <v>11</v>
          </cell>
          <cell r="D1243" t="str">
            <v>201711</v>
          </cell>
          <cell r="E1243" t="str">
            <v>SAFEWAY_26C</v>
          </cell>
          <cell r="F1243">
            <v>6001160609</v>
          </cell>
          <cell r="G1243" t="str">
            <v>Load</v>
          </cell>
          <cell r="H1243">
            <v>182518</v>
          </cell>
        </row>
        <row r="1244">
          <cell r="A1244" t="str">
            <v>201711_SAFEWAY_26C_6001189275</v>
          </cell>
          <cell r="B1244">
            <v>2017</v>
          </cell>
          <cell r="C1244" t="str">
            <v>11</v>
          </cell>
          <cell r="D1244" t="str">
            <v>201711</v>
          </cell>
          <cell r="E1244" t="str">
            <v>SAFEWAY_26C</v>
          </cell>
          <cell r="F1244">
            <v>6001189275</v>
          </cell>
          <cell r="G1244" t="str">
            <v>Load</v>
          </cell>
          <cell r="H1244">
            <v>272776</v>
          </cell>
        </row>
        <row r="1245">
          <cell r="A1245" t="str">
            <v>201711_SAFEWAY_26C_6001249077</v>
          </cell>
          <cell r="B1245">
            <v>2017</v>
          </cell>
          <cell r="C1245" t="str">
            <v>11</v>
          </cell>
          <cell r="D1245" t="str">
            <v>201711</v>
          </cell>
          <cell r="E1245" t="str">
            <v>SAFEWAY_26C</v>
          </cell>
          <cell r="F1245">
            <v>6001249077</v>
          </cell>
          <cell r="G1245" t="str">
            <v>Load</v>
          </cell>
          <cell r="H1245">
            <v>281434</v>
          </cell>
        </row>
        <row r="1246">
          <cell r="A1246" t="str">
            <v>201711_SAFEWAY_26C_6001259379</v>
          </cell>
          <cell r="B1246">
            <v>2017</v>
          </cell>
          <cell r="C1246" t="str">
            <v>11</v>
          </cell>
          <cell r="D1246" t="str">
            <v>201711</v>
          </cell>
          <cell r="E1246" t="str">
            <v>SAFEWAY_26C</v>
          </cell>
          <cell r="F1246">
            <v>6001259379</v>
          </cell>
          <cell r="G1246" t="str">
            <v>Load</v>
          </cell>
          <cell r="H1246">
            <v>173679</v>
          </cell>
        </row>
        <row r="1247">
          <cell r="A1247" t="str">
            <v>201711_SAFEWAY_26C_6001264849</v>
          </cell>
          <cell r="B1247">
            <v>2017</v>
          </cell>
          <cell r="C1247" t="str">
            <v>11</v>
          </cell>
          <cell r="D1247" t="str">
            <v>201711</v>
          </cell>
          <cell r="E1247" t="str">
            <v>SAFEWAY_26C</v>
          </cell>
          <cell r="F1247">
            <v>6001264849</v>
          </cell>
          <cell r="G1247" t="str">
            <v>Load</v>
          </cell>
          <cell r="H1247">
            <v>201014</v>
          </cell>
        </row>
        <row r="1248">
          <cell r="A1248" t="str">
            <v>201711_SAFEWAY_26C_6001457255</v>
          </cell>
          <cell r="B1248">
            <v>2017</v>
          </cell>
          <cell r="C1248" t="str">
            <v>11</v>
          </cell>
          <cell r="D1248" t="str">
            <v>201711</v>
          </cell>
          <cell r="E1248" t="str">
            <v>SAFEWAY_26C</v>
          </cell>
          <cell r="F1248">
            <v>6001457255</v>
          </cell>
          <cell r="G1248" t="str">
            <v>Load</v>
          </cell>
          <cell r="H1248">
            <v>212797</v>
          </cell>
        </row>
        <row r="1249">
          <cell r="A1249" t="str">
            <v>201711_SAFEWAY_26C_6001515441</v>
          </cell>
          <cell r="B1249">
            <v>2017</v>
          </cell>
          <cell r="C1249" t="str">
            <v>11</v>
          </cell>
          <cell r="D1249" t="str">
            <v>201711</v>
          </cell>
          <cell r="E1249" t="str">
            <v>SAFEWAY_26C</v>
          </cell>
          <cell r="F1249">
            <v>6001515441</v>
          </cell>
          <cell r="G1249" t="str">
            <v>Load</v>
          </cell>
          <cell r="H1249">
            <v>187126</v>
          </cell>
        </row>
        <row r="1250">
          <cell r="A1250" t="str">
            <v>201711_SAFEWAY_26C_6001524715</v>
          </cell>
          <cell r="B1250">
            <v>2017</v>
          </cell>
          <cell r="C1250" t="str">
            <v>11</v>
          </cell>
          <cell r="D1250" t="str">
            <v>201711</v>
          </cell>
          <cell r="E1250" t="str">
            <v>SAFEWAY_26C</v>
          </cell>
          <cell r="F1250">
            <v>6001524715</v>
          </cell>
          <cell r="G1250" t="str">
            <v>Load</v>
          </cell>
          <cell r="H1250">
            <v>214217</v>
          </cell>
        </row>
        <row r="1251">
          <cell r="A1251" t="str">
            <v>201711_SAFEWAY_26C_6001631677</v>
          </cell>
          <cell r="B1251">
            <v>2017</v>
          </cell>
          <cell r="C1251" t="str">
            <v>11</v>
          </cell>
          <cell r="D1251" t="str">
            <v>201711</v>
          </cell>
          <cell r="E1251" t="str">
            <v>SAFEWAY_26C</v>
          </cell>
          <cell r="F1251">
            <v>6001631677</v>
          </cell>
          <cell r="G1251" t="str">
            <v>Load</v>
          </cell>
          <cell r="H1251">
            <v>206453</v>
          </cell>
        </row>
        <row r="1252">
          <cell r="A1252" t="str">
            <v>201711_SAFEWAY_26C_6001700230</v>
          </cell>
          <cell r="B1252">
            <v>2017</v>
          </cell>
          <cell r="C1252" t="str">
            <v>11</v>
          </cell>
          <cell r="D1252" t="str">
            <v>201711</v>
          </cell>
          <cell r="E1252" t="str">
            <v>SAFEWAY_26C</v>
          </cell>
          <cell r="F1252">
            <v>6001700230</v>
          </cell>
          <cell r="G1252" t="str">
            <v>Load</v>
          </cell>
          <cell r="H1252">
            <v>159401</v>
          </cell>
        </row>
        <row r="1253">
          <cell r="A1253" t="str">
            <v>201711_SAFEWAY_26C_6001713191</v>
          </cell>
          <cell r="B1253">
            <v>2017</v>
          </cell>
          <cell r="C1253" t="str">
            <v>11</v>
          </cell>
          <cell r="D1253" t="str">
            <v>201711</v>
          </cell>
          <cell r="E1253" t="str">
            <v>SAFEWAY_26C</v>
          </cell>
          <cell r="F1253">
            <v>6001713191</v>
          </cell>
          <cell r="G1253" t="str">
            <v>Load</v>
          </cell>
          <cell r="H1253">
            <v>235850</v>
          </cell>
        </row>
        <row r="1254">
          <cell r="A1254" t="str">
            <v>201711_SAFEWAY_26C_6001758318</v>
          </cell>
          <cell r="B1254">
            <v>2017</v>
          </cell>
          <cell r="C1254" t="str">
            <v>11</v>
          </cell>
          <cell r="D1254" t="str">
            <v>201711</v>
          </cell>
          <cell r="E1254" t="str">
            <v>SAFEWAY_26C</v>
          </cell>
          <cell r="F1254">
            <v>6001758318</v>
          </cell>
          <cell r="G1254" t="str">
            <v>Load</v>
          </cell>
          <cell r="H1254">
            <v>216965</v>
          </cell>
        </row>
        <row r="1255">
          <cell r="A1255" t="str">
            <v>201711_SAFEWAY_26C_6001760916</v>
          </cell>
          <cell r="B1255">
            <v>2017</v>
          </cell>
          <cell r="C1255" t="str">
            <v>11</v>
          </cell>
          <cell r="D1255" t="str">
            <v>201711</v>
          </cell>
          <cell r="E1255" t="str">
            <v>SAFEWAY_26C</v>
          </cell>
          <cell r="F1255">
            <v>6001760916</v>
          </cell>
          <cell r="G1255" t="str">
            <v>Load</v>
          </cell>
          <cell r="H1255">
            <v>191026</v>
          </cell>
        </row>
        <row r="1256">
          <cell r="A1256" t="str">
            <v>201711_SAFEWAY_26C_6001780241</v>
          </cell>
          <cell r="B1256">
            <v>2017</v>
          </cell>
          <cell r="C1256" t="str">
            <v>11</v>
          </cell>
          <cell r="D1256" t="str">
            <v>201711</v>
          </cell>
          <cell r="E1256" t="str">
            <v>SAFEWAY_26C</v>
          </cell>
          <cell r="F1256">
            <v>6001780241</v>
          </cell>
          <cell r="G1256" t="str">
            <v>Load</v>
          </cell>
          <cell r="H1256">
            <v>237606</v>
          </cell>
        </row>
        <row r="1257">
          <cell r="A1257" t="str">
            <v>201711_SAFEWAY_26C_6001884228</v>
          </cell>
          <cell r="B1257">
            <v>2017</v>
          </cell>
          <cell r="C1257" t="str">
            <v>11</v>
          </cell>
          <cell r="D1257" t="str">
            <v>201711</v>
          </cell>
          <cell r="E1257" t="str">
            <v>SAFEWAY_26C</v>
          </cell>
          <cell r="F1257">
            <v>6001884228</v>
          </cell>
          <cell r="G1257" t="str">
            <v>Load</v>
          </cell>
          <cell r="H1257">
            <v>255591</v>
          </cell>
        </row>
        <row r="1258">
          <cell r="A1258" t="str">
            <v>201711_SAFEWAY_26C_6001902898</v>
          </cell>
          <cell r="B1258">
            <v>2017</v>
          </cell>
          <cell r="C1258" t="str">
            <v>11</v>
          </cell>
          <cell r="D1258" t="str">
            <v>201711</v>
          </cell>
          <cell r="E1258" t="str">
            <v>SAFEWAY_26C</v>
          </cell>
          <cell r="F1258">
            <v>6001902898</v>
          </cell>
          <cell r="G1258" t="str">
            <v>Load</v>
          </cell>
          <cell r="H1258">
            <v>206917</v>
          </cell>
        </row>
        <row r="1259">
          <cell r="A1259" t="str">
            <v>201711_STARBUCKS COFFEE CO_26C_6000479872</v>
          </cell>
          <cell r="B1259">
            <v>2017</v>
          </cell>
          <cell r="C1259" t="str">
            <v>11</v>
          </cell>
          <cell r="D1259" t="str">
            <v>201711</v>
          </cell>
          <cell r="E1259" t="str">
            <v>STARBUCKS COFFEE CO_26C</v>
          </cell>
          <cell r="F1259">
            <v>6000479872</v>
          </cell>
          <cell r="G1259" t="str">
            <v>Load</v>
          </cell>
          <cell r="H1259">
            <v>434977</v>
          </cell>
        </row>
        <row r="1260">
          <cell r="A1260" t="str">
            <v>201711_STARBUCKS COFFEE CO_26C_6000480323</v>
          </cell>
          <cell r="B1260">
            <v>2017</v>
          </cell>
          <cell r="C1260" t="str">
            <v>11</v>
          </cell>
          <cell r="D1260" t="str">
            <v>201711</v>
          </cell>
          <cell r="E1260" t="str">
            <v>STARBUCKS COFFEE CO_26C</v>
          </cell>
          <cell r="F1260">
            <v>6000480323</v>
          </cell>
          <cell r="G1260" t="str">
            <v>Load</v>
          </cell>
          <cell r="H1260">
            <v>254751</v>
          </cell>
        </row>
        <row r="1261">
          <cell r="A1261" t="str">
            <v>201711_SWEDISH HEALTH SERVICES_26C_6000590940</v>
          </cell>
          <cell r="B1261">
            <v>2017</v>
          </cell>
          <cell r="C1261" t="str">
            <v>11</v>
          </cell>
          <cell r="D1261" t="str">
            <v>201711</v>
          </cell>
          <cell r="E1261" t="str">
            <v>SWEDISH HEALTH SERVICES_26C</v>
          </cell>
          <cell r="F1261">
            <v>6000590940</v>
          </cell>
          <cell r="G1261" t="str">
            <v>Load</v>
          </cell>
          <cell r="H1261">
            <v>278537</v>
          </cell>
        </row>
        <row r="1262">
          <cell r="A1262" t="str">
            <v>201711_SWEDISH HEALTH SERVICES_26C_6001338813</v>
          </cell>
          <cell r="B1262">
            <v>2017</v>
          </cell>
          <cell r="C1262" t="str">
            <v>11</v>
          </cell>
          <cell r="D1262" t="str">
            <v>201711</v>
          </cell>
          <cell r="E1262" t="str">
            <v>SWEDISH HEALTH SERVICES_26C</v>
          </cell>
          <cell r="F1262">
            <v>6001338813</v>
          </cell>
          <cell r="G1262" t="str">
            <v>Load</v>
          </cell>
          <cell r="H1262">
            <v>158174</v>
          </cell>
        </row>
        <row r="1263">
          <cell r="A1263" t="str">
            <v>201711_T-MOBILE WEST CORPORATION_26C_6000309741</v>
          </cell>
          <cell r="B1263">
            <v>2017</v>
          </cell>
          <cell r="C1263" t="str">
            <v>11</v>
          </cell>
          <cell r="D1263" t="str">
            <v>201711</v>
          </cell>
          <cell r="E1263" t="str">
            <v>T-MOBILE WEST CORPORATION_26C</v>
          </cell>
          <cell r="F1263">
            <v>6000309741</v>
          </cell>
          <cell r="G1263" t="str">
            <v>Load</v>
          </cell>
          <cell r="H1263">
            <v>833145</v>
          </cell>
        </row>
        <row r="1264">
          <cell r="A1264" t="str">
            <v>201711_T-MOBILE WEST CORPORATION_26C_6001215704</v>
          </cell>
          <cell r="B1264">
            <v>2017</v>
          </cell>
          <cell r="C1264" t="str">
            <v>11</v>
          </cell>
          <cell r="D1264" t="str">
            <v>201711</v>
          </cell>
          <cell r="E1264" t="str">
            <v>T-MOBILE WEST CORPORATION_26C</v>
          </cell>
          <cell r="F1264">
            <v>6001215704</v>
          </cell>
          <cell r="G1264" t="str">
            <v>Load</v>
          </cell>
          <cell r="H1264">
            <v>860588</v>
          </cell>
        </row>
        <row r="1265">
          <cell r="A1265" t="str">
            <v>201711_TARGET_26C_6000135974</v>
          </cell>
          <cell r="B1265">
            <v>2017</v>
          </cell>
          <cell r="C1265" t="str">
            <v>11</v>
          </cell>
          <cell r="D1265" t="str">
            <v>201711</v>
          </cell>
          <cell r="E1265" t="str">
            <v>TARGET_26C</v>
          </cell>
          <cell r="F1265">
            <v>6000135974</v>
          </cell>
          <cell r="G1265" t="str">
            <v>Load</v>
          </cell>
          <cell r="H1265">
            <v>130452</v>
          </cell>
        </row>
        <row r="1266">
          <cell r="A1266" t="str">
            <v>201711_TARGET_26C_6000288250</v>
          </cell>
          <cell r="B1266">
            <v>2017</v>
          </cell>
          <cell r="C1266" t="str">
            <v>11</v>
          </cell>
          <cell r="D1266" t="str">
            <v>201711</v>
          </cell>
          <cell r="E1266" t="str">
            <v>TARGET_26C</v>
          </cell>
          <cell r="F1266">
            <v>6000288250</v>
          </cell>
          <cell r="G1266" t="str">
            <v>Load</v>
          </cell>
          <cell r="H1266">
            <v>251366</v>
          </cell>
        </row>
        <row r="1267">
          <cell r="A1267" t="str">
            <v>201711_TARGET_26C_6001342706</v>
          </cell>
          <cell r="B1267">
            <v>2017</v>
          </cell>
          <cell r="C1267" t="str">
            <v>11</v>
          </cell>
          <cell r="D1267" t="str">
            <v>201711</v>
          </cell>
          <cell r="E1267" t="str">
            <v>TARGET_26C</v>
          </cell>
          <cell r="F1267">
            <v>6001342706</v>
          </cell>
          <cell r="G1267" t="str">
            <v>Load</v>
          </cell>
          <cell r="H1267">
            <v>146702</v>
          </cell>
        </row>
        <row r="1268">
          <cell r="A1268" t="str">
            <v>201711_TARGET_26C_6001566568</v>
          </cell>
          <cell r="B1268">
            <v>2017</v>
          </cell>
          <cell r="C1268" t="str">
            <v>11</v>
          </cell>
          <cell r="D1268" t="str">
            <v>201711</v>
          </cell>
          <cell r="E1268" t="str">
            <v>TARGET_26C</v>
          </cell>
          <cell r="F1268">
            <v>6001566568</v>
          </cell>
          <cell r="G1268" t="str">
            <v>Load</v>
          </cell>
          <cell r="H1268">
            <v>129417</v>
          </cell>
        </row>
        <row r="1269">
          <cell r="A1269" t="str">
            <v>201711_TARGET_26C_6001825857</v>
          </cell>
          <cell r="B1269">
            <v>2017</v>
          </cell>
          <cell r="C1269" t="str">
            <v>11</v>
          </cell>
          <cell r="D1269" t="str">
            <v>201711</v>
          </cell>
          <cell r="E1269" t="str">
            <v>TARGET_26C</v>
          </cell>
          <cell r="F1269">
            <v>6001825857</v>
          </cell>
          <cell r="G1269" t="str">
            <v>Load</v>
          </cell>
          <cell r="H1269">
            <v>123668</v>
          </cell>
        </row>
        <row r="1270">
          <cell r="A1270" t="str">
            <v>201711_THE BOEING COMPANY_31I_6000105855</v>
          </cell>
          <cell r="B1270">
            <v>2017</v>
          </cell>
          <cell r="C1270" t="str">
            <v>11</v>
          </cell>
          <cell r="D1270" t="str">
            <v>201711</v>
          </cell>
          <cell r="E1270" t="str">
            <v>THE BOEING COMPANY_31I</v>
          </cell>
          <cell r="F1270">
            <v>6000105855</v>
          </cell>
          <cell r="G1270" t="str">
            <v>Load</v>
          </cell>
          <cell r="H1270">
            <v>15960</v>
          </cell>
        </row>
        <row r="1271">
          <cell r="A1271" t="str">
            <v>201711_THE BOEING COMPANY_31I_6000891342</v>
          </cell>
          <cell r="B1271">
            <v>2017</v>
          </cell>
          <cell r="C1271" t="str">
            <v>11</v>
          </cell>
          <cell r="D1271" t="str">
            <v>201711</v>
          </cell>
          <cell r="E1271" t="str">
            <v>THE BOEING COMPANY_31I</v>
          </cell>
          <cell r="F1271">
            <v>6000891342</v>
          </cell>
          <cell r="G1271" t="str">
            <v>Load</v>
          </cell>
          <cell r="H1271">
            <v>55278</v>
          </cell>
        </row>
        <row r="1272">
          <cell r="A1272" t="str">
            <v>201711_THE BOEING COMPANY_31I_6001241534</v>
          </cell>
          <cell r="B1272">
            <v>2017</v>
          </cell>
          <cell r="C1272" t="str">
            <v>11</v>
          </cell>
          <cell r="D1272" t="str">
            <v>201711</v>
          </cell>
          <cell r="E1272" t="str">
            <v>THE BOEING COMPANY_31I</v>
          </cell>
          <cell r="F1272">
            <v>6001241534</v>
          </cell>
          <cell r="G1272" t="str">
            <v>Load</v>
          </cell>
          <cell r="H1272">
            <v>90316</v>
          </cell>
        </row>
        <row r="1273">
          <cell r="A1273" t="str">
            <v>201711_THE BOEING COMPANY_31I_6001380406</v>
          </cell>
          <cell r="B1273">
            <v>2017</v>
          </cell>
          <cell r="C1273" t="str">
            <v>11</v>
          </cell>
          <cell r="D1273" t="str">
            <v>201711</v>
          </cell>
          <cell r="E1273" t="str">
            <v>THE BOEING COMPANY_31I</v>
          </cell>
          <cell r="F1273">
            <v>6001380406</v>
          </cell>
          <cell r="G1273" t="str">
            <v>Load</v>
          </cell>
          <cell r="H1273">
            <v>433581</v>
          </cell>
        </row>
        <row r="1274">
          <cell r="A1274" t="str">
            <v>201711_THE BOEING COMPANY_31I_6001773457</v>
          </cell>
          <cell r="B1274">
            <v>2017</v>
          </cell>
          <cell r="C1274" t="str">
            <v>11</v>
          </cell>
          <cell r="D1274" t="str">
            <v>201711</v>
          </cell>
          <cell r="E1274" t="str">
            <v>THE BOEING COMPANY_31I</v>
          </cell>
          <cell r="F1274">
            <v>6001773457</v>
          </cell>
          <cell r="G1274" t="str">
            <v>Load</v>
          </cell>
          <cell r="H1274">
            <v>550253</v>
          </cell>
        </row>
        <row r="1275">
          <cell r="A1275" t="str">
            <v>201711_VALLEY MEDICAL CENTER_40_6000054246</v>
          </cell>
          <cell r="B1275">
            <v>2017</v>
          </cell>
          <cell r="C1275" t="str">
            <v>11</v>
          </cell>
          <cell r="D1275" t="str">
            <v>201711</v>
          </cell>
          <cell r="E1275" t="str">
            <v>VALLEY MEDICAL CENTER_40</v>
          </cell>
          <cell r="F1275">
            <v>6000054246</v>
          </cell>
          <cell r="G1275" t="str">
            <v>Load</v>
          </cell>
          <cell r="H1275">
            <v>24421</v>
          </cell>
        </row>
        <row r="1276">
          <cell r="A1276" t="str">
            <v>201711_VALLEY MEDICAL CENTER_40_6000895371</v>
          </cell>
          <cell r="B1276">
            <v>2017</v>
          </cell>
          <cell r="C1276" t="str">
            <v>11</v>
          </cell>
          <cell r="D1276" t="str">
            <v>201711</v>
          </cell>
          <cell r="E1276" t="str">
            <v>VALLEY MEDICAL CENTER_40</v>
          </cell>
          <cell r="F1276">
            <v>6000895371</v>
          </cell>
          <cell r="G1276" t="str">
            <v>Load</v>
          </cell>
          <cell r="H1276">
            <v>11585</v>
          </cell>
        </row>
        <row r="1277">
          <cell r="A1277" t="str">
            <v>201711_VALLEY MEDICAL CENTER_40_6000964765</v>
          </cell>
          <cell r="B1277">
            <v>2017</v>
          </cell>
          <cell r="C1277" t="str">
            <v>11</v>
          </cell>
          <cell r="D1277" t="str">
            <v>201711</v>
          </cell>
          <cell r="E1277" t="str">
            <v>VALLEY MEDICAL CENTER_40</v>
          </cell>
          <cell r="F1277">
            <v>6000964765</v>
          </cell>
          <cell r="G1277" t="str">
            <v>Load</v>
          </cell>
          <cell r="H1277">
            <v>15213</v>
          </cell>
        </row>
        <row r="1278">
          <cell r="A1278" t="str">
            <v>201711_VALLEY MEDICAL CENTER_40_6001576313</v>
          </cell>
          <cell r="B1278">
            <v>2017</v>
          </cell>
          <cell r="C1278" t="str">
            <v>11</v>
          </cell>
          <cell r="D1278" t="str">
            <v>201711</v>
          </cell>
          <cell r="E1278" t="str">
            <v>VALLEY MEDICAL CENTER_40</v>
          </cell>
          <cell r="F1278">
            <v>6001576313</v>
          </cell>
          <cell r="G1278" t="str">
            <v>Load</v>
          </cell>
          <cell r="H1278">
            <v>2170200</v>
          </cell>
        </row>
        <row r="1279">
          <cell r="A1279" t="str">
            <v>201711_VALLEY MEDICAL CENTER_40_6001665588</v>
          </cell>
          <cell r="B1279">
            <v>2017</v>
          </cell>
          <cell r="C1279" t="str">
            <v>11</v>
          </cell>
          <cell r="D1279" t="str">
            <v>201711</v>
          </cell>
          <cell r="E1279" t="str">
            <v>VALLEY MEDICAL CENTER_40</v>
          </cell>
          <cell r="F1279">
            <v>6001665588</v>
          </cell>
          <cell r="G1279" t="str">
            <v>Load</v>
          </cell>
          <cell r="H1279">
            <v>12055</v>
          </cell>
        </row>
        <row r="1280">
          <cell r="A1280" t="str">
            <v>201711_VALLEY MEDICAL CENTER_40_6001724304</v>
          </cell>
          <cell r="B1280">
            <v>2017</v>
          </cell>
          <cell r="C1280" t="str">
            <v>11</v>
          </cell>
          <cell r="D1280" t="str">
            <v>201711</v>
          </cell>
          <cell r="E1280" t="str">
            <v>VALLEY MEDICAL CENTER_40</v>
          </cell>
          <cell r="F1280">
            <v>6001724304</v>
          </cell>
          <cell r="G1280" t="str">
            <v>Load</v>
          </cell>
          <cell r="H1280">
            <v>26153</v>
          </cell>
        </row>
        <row r="1281">
          <cell r="A1281" t="str">
            <v>201711_VALLEY MEDICAL CENTER_40_6001779230</v>
          </cell>
          <cell r="B1281">
            <v>2017</v>
          </cell>
          <cell r="C1281" t="str">
            <v>11</v>
          </cell>
          <cell r="D1281" t="str">
            <v>201711</v>
          </cell>
          <cell r="E1281" t="str">
            <v>VALLEY MEDICAL CENTER_40</v>
          </cell>
          <cell r="F1281">
            <v>6001779230</v>
          </cell>
          <cell r="G1281" t="str">
            <v>Load</v>
          </cell>
          <cell r="H1281">
            <v>9781</v>
          </cell>
        </row>
        <row r="1282">
          <cell r="A1282" t="str">
            <v>201711_VALLEY MEDICAL CENTER_40_6001900278</v>
          </cell>
          <cell r="B1282">
            <v>2017</v>
          </cell>
          <cell r="C1282" t="str">
            <v>11</v>
          </cell>
          <cell r="D1282" t="str">
            <v>201711</v>
          </cell>
          <cell r="E1282" t="str">
            <v>VALLEY MEDICAL CENTER_40</v>
          </cell>
          <cell r="F1282">
            <v>6001900278</v>
          </cell>
          <cell r="G1282" t="str">
            <v>Load</v>
          </cell>
          <cell r="H1282">
            <v>15103</v>
          </cell>
        </row>
        <row r="1283">
          <cell r="A1283" t="str">
            <v>201711_WA State_26C_6000444664</v>
          </cell>
          <cell r="B1283">
            <v>2017</v>
          </cell>
          <cell r="C1283" t="str">
            <v>11</v>
          </cell>
          <cell r="D1283" t="str">
            <v>201711</v>
          </cell>
          <cell r="E1283" t="str">
            <v>WA State_26C</v>
          </cell>
          <cell r="F1283">
            <v>6000444664</v>
          </cell>
          <cell r="G1283" t="str">
            <v>Load</v>
          </cell>
          <cell r="H1283">
            <v>48186</v>
          </cell>
        </row>
        <row r="1284">
          <cell r="A1284" t="str">
            <v>201711_WA State_26C_6000979593</v>
          </cell>
          <cell r="B1284">
            <v>2017</v>
          </cell>
          <cell r="C1284" t="str">
            <v>11</v>
          </cell>
          <cell r="D1284" t="str">
            <v>201711</v>
          </cell>
          <cell r="E1284" t="str">
            <v>WA State_26C</v>
          </cell>
          <cell r="F1284">
            <v>6000979593</v>
          </cell>
          <cell r="G1284" t="str">
            <v>Load</v>
          </cell>
          <cell r="H1284">
            <v>129868</v>
          </cell>
        </row>
        <row r="1285">
          <cell r="A1285" t="str">
            <v>201711_WA State_26C_6001046007</v>
          </cell>
          <cell r="B1285">
            <v>2017</v>
          </cell>
          <cell r="C1285" t="str">
            <v>11</v>
          </cell>
          <cell r="D1285" t="str">
            <v>201711</v>
          </cell>
          <cell r="E1285" t="str">
            <v>WA State_26C</v>
          </cell>
          <cell r="F1285">
            <v>6001046007</v>
          </cell>
          <cell r="G1285" t="str">
            <v>Load</v>
          </cell>
          <cell r="H1285">
            <v>68513</v>
          </cell>
        </row>
        <row r="1286">
          <cell r="A1286" t="str">
            <v>201711_WA State_31C_6000150707</v>
          </cell>
          <cell r="B1286">
            <v>2017</v>
          </cell>
          <cell r="C1286" t="str">
            <v>11</v>
          </cell>
          <cell r="D1286" t="str">
            <v>201711</v>
          </cell>
          <cell r="E1286" t="str">
            <v>WA State_31C</v>
          </cell>
          <cell r="F1286">
            <v>6000150707</v>
          </cell>
          <cell r="G1286" t="str">
            <v>Load</v>
          </cell>
          <cell r="H1286">
            <v>310443</v>
          </cell>
        </row>
        <row r="1287">
          <cell r="A1287" t="str">
            <v>201711_WA State_31C_6000353941</v>
          </cell>
          <cell r="B1287">
            <v>2017</v>
          </cell>
          <cell r="C1287" t="str">
            <v>11</v>
          </cell>
          <cell r="D1287" t="str">
            <v>201711</v>
          </cell>
          <cell r="E1287" t="str">
            <v>WA State_31C</v>
          </cell>
          <cell r="F1287">
            <v>6000353941</v>
          </cell>
          <cell r="G1287" t="str">
            <v>Load</v>
          </cell>
          <cell r="H1287">
            <v>18558</v>
          </cell>
        </row>
        <row r="1288">
          <cell r="A1288" t="str">
            <v>201711_WA State_31C_6000408341</v>
          </cell>
          <cell r="B1288">
            <v>2017</v>
          </cell>
          <cell r="C1288" t="str">
            <v>11</v>
          </cell>
          <cell r="D1288" t="str">
            <v>201711</v>
          </cell>
          <cell r="E1288" t="str">
            <v>WA State_31C</v>
          </cell>
          <cell r="F1288">
            <v>6000408341</v>
          </cell>
          <cell r="G1288" t="str">
            <v>Load</v>
          </cell>
          <cell r="H1288">
            <v>47505</v>
          </cell>
        </row>
        <row r="1289">
          <cell r="A1289" t="str">
            <v>201711_WA State_31C_6000710906</v>
          </cell>
          <cell r="B1289">
            <v>2017</v>
          </cell>
          <cell r="C1289" t="str">
            <v>11</v>
          </cell>
          <cell r="D1289" t="str">
            <v>201711</v>
          </cell>
          <cell r="E1289" t="str">
            <v>WA State_31C</v>
          </cell>
          <cell r="F1289">
            <v>6000710906</v>
          </cell>
          <cell r="G1289" t="str">
            <v>Load</v>
          </cell>
          <cell r="H1289">
            <v>63074</v>
          </cell>
        </row>
        <row r="1290">
          <cell r="A1290" t="str">
            <v>201711_WA State_31C_6000750763</v>
          </cell>
          <cell r="B1290">
            <v>2017</v>
          </cell>
          <cell r="C1290" t="str">
            <v>11</v>
          </cell>
          <cell r="D1290" t="str">
            <v>201711</v>
          </cell>
          <cell r="E1290" t="str">
            <v>WA State_31C</v>
          </cell>
          <cell r="F1290">
            <v>6000750763</v>
          </cell>
          <cell r="G1290" t="str">
            <v>Load</v>
          </cell>
          <cell r="H1290">
            <v>16151</v>
          </cell>
        </row>
        <row r="1291">
          <cell r="A1291" t="str">
            <v>201711_WA State_31C_6000886666</v>
          </cell>
          <cell r="B1291">
            <v>2017</v>
          </cell>
          <cell r="C1291" t="str">
            <v>11</v>
          </cell>
          <cell r="D1291" t="str">
            <v>201711</v>
          </cell>
          <cell r="E1291" t="str">
            <v>WA State_31C</v>
          </cell>
          <cell r="F1291">
            <v>6000886666</v>
          </cell>
          <cell r="G1291" t="str">
            <v>Load</v>
          </cell>
          <cell r="H1291">
            <v>36675</v>
          </cell>
        </row>
        <row r="1292">
          <cell r="A1292" t="str">
            <v>201711_WA State_31C_6000975670</v>
          </cell>
          <cell r="B1292">
            <v>2017</v>
          </cell>
          <cell r="C1292" t="str">
            <v>11</v>
          </cell>
          <cell r="D1292" t="str">
            <v>201711</v>
          </cell>
          <cell r="E1292" t="str">
            <v>WA State_31C</v>
          </cell>
          <cell r="F1292">
            <v>6000975670</v>
          </cell>
          <cell r="G1292" t="str">
            <v>Load</v>
          </cell>
          <cell r="H1292">
            <v>107040</v>
          </cell>
        </row>
        <row r="1293">
          <cell r="A1293" t="str">
            <v>201711_WA State_31C_6000992756</v>
          </cell>
          <cell r="B1293">
            <v>2017</v>
          </cell>
          <cell r="C1293" t="str">
            <v>11</v>
          </cell>
          <cell r="D1293" t="str">
            <v>201711</v>
          </cell>
          <cell r="E1293" t="str">
            <v>WA State_31C</v>
          </cell>
          <cell r="F1293">
            <v>6000992756</v>
          </cell>
          <cell r="G1293" t="str">
            <v>Load</v>
          </cell>
          <cell r="H1293">
            <v>20500</v>
          </cell>
        </row>
        <row r="1294">
          <cell r="A1294" t="str">
            <v>201711_WA State_31C_6001012010</v>
          </cell>
          <cell r="B1294">
            <v>2017</v>
          </cell>
          <cell r="C1294" t="str">
            <v>11</v>
          </cell>
          <cell r="D1294" t="str">
            <v>201711</v>
          </cell>
          <cell r="E1294" t="str">
            <v>WA State_31C</v>
          </cell>
          <cell r="F1294">
            <v>6001012010</v>
          </cell>
          <cell r="G1294" t="str">
            <v>Load</v>
          </cell>
          <cell r="H1294">
            <v>7259</v>
          </cell>
        </row>
        <row r="1295">
          <cell r="A1295" t="str">
            <v>201711_WA State_31C_6001089247</v>
          </cell>
          <cell r="B1295">
            <v>2017</v>
          </cell>
          <cell r="C1295" t="str">
            <v>11</v>
          </cell>
          <cell r="D1295" t="str">
            <v>201711</v>
          </cell>
          <cell r="E1295" t="str">
            <v>WA State_31C</v>
          </cell>
          <cell r="F1295">
            <v>6001089247</v>
          </cell>
          <cell r="G1295" t="str">
            <v>Load</v>
          </cell>
          <cell r="H1295">
            <v>150865</v>
          </cell>
        </row>
        <row r="1296">
          <cell r="A1296" t="str">
            <v>201711_WA State_31C_6001404825</v>
          </cell>
          <cell r="B1296">
            <v>2017</v>
          </cell>
          <cell r="C1296" t="str">
            <v>11</v>
          </cell>
          <cell r="D1296" t="str">
            <v>201711</v>
          </cell>
          <cell r="E1296" t="str">
            <v>WA State_31C</v>
          </cell>
          <cell r="F1296">
            <v>6001404825</v>
          </cell>
          <cell r="G1296" t="str">
            <v>Load</v>
          </cell>
          <cell r="H1296">
            <v>52225</v>
          </cell>
        </row>
        <row r="1297">
          <cell r="A1297" t="str">
            <v>201711_WA State_31C_6001675062</v>
          </cell>
          <cell r="B1297">
            <v>2017</v>
          </cell>
          <cell r="C1297" t="str">
            <v>11</v>
          </cell>
          <cell r="D1297" t="str">
            <v>201711</v>
          </cell>
          <cell r="E1297" t="str">
            <v>WA State_31C</v>
          </cell>
          <cell r="F1297">
            <v>6001675062</v>
          </cell>
          <cell r="G1297" t="str">
            <v>Load</v>
          </cell>
          <cell r="H1297">
            <v>89383</v>
          </cell>
        </row>
        <row r="1298">
          <cell r="A1298" t="str">
            <v>201711_WA State_31C_6001842852</v>
          </cell>
          <cell r="B1298">
            <v>2017</v>
          </cell>
          <cell r="C1298" t="str">
            <v>11</v>
          </cell>
          <cell r="D1298" t="str">
            <v>201711</v>
          </cell>
          <cell r="E1298" t="str">
            <v>WA State_31C</v>
          </cell>
          <cell r="F1298">
            <v>6001842852</v>
          </cell>
          <cell r="G1298" t="str">
            <v>Load</v>
          </cell>
          <cell r="H1298">
            <v>340095</v>
          </cell>
        </row>
        <row r="1299">
          <cell r="A1299" t="str">
            <v>201711_WALMART STORES INC_26C_6000252058</v>
          </cell>
          <cell r="B1299">
            <v>2017</v>
          </cell>
          <cell r="C1299" t="str">
            <v>11</v>
          </cell>
          <cell r="D1299" t="str">
            <v>201711</v>
          </cell>
          <cell r="E1299" t="str">
            <v>WALMART STORES INC_26C</v>
          </cell>
          <cell r="F1299">
            <v>6000252058</v>
          </cell>
          <cell r="G1299" t="str">
            <v>Load</v>
          </cell>
          <cell r="H1299">
            <v>372567</v>
          </cell>
        </row>
        <row r="1300">
          <cell r="A1300" t="str">
            <v>201711_WALMART STORES INC_26C_6000279080</v>
          </cell>
          <cell r="B1300">
            <v>2017</v>
          </cell>
          <cell r="C1300" t="str">
            <v>11</v>
          </cell>
          <cell r="D1300" t="str">
            <v>201711</v>
          </cell>
          <cell r="E1300" t="str">
            <v>WALMART STORES INC_26C</v>
          </cell>
          <cell r="F1300">
            <v>6000279080</v>
          </cell>
          <cell r="G1300" t="str">
            <v>Load</v>
          </cell>
          <cell r="H1300">
            <v>335260</v>
          </cell>
        </row>
        <row r="1301">
          <cell r="A1301" t="str">
            <v>201711_WALMART STORES INC_26C_6000541527</v>
          </cell>
          <cell r="B1301">
            <v>2017</v>
          </cell>
          <cell r="C1301" t="str">
            <v>11</v>
          </cell>
          <cell r="D1301" t="str">
            <v>201711</v>
          </cell>
          <cell r="E1301" t="str">
            <v>WALMART STORES INC_26C</v>
          </cell>
          <cell r="F1301">
            <v>6000541527</v>
          </cell>
          <cell r="G1301" t="str">
            <v>Load</v>
          </cell>
          <cell r="H1301">
            <v>329850</v>
          </cell>
        </row>
        <row r="1302">
          <cell r="A1302" t="str">
            <v>201711_WALMART STORES INC_26C_6000766489</v>
          </cell>
          <cell r="B1302">
            <v>2017</v>
          </cell>
          <cell r="C1302" t="str">
            <v>11</v>
          </cell>
          <cell r="D1302" t="str">
            <v>201711</v>
          </cell>
          <cell r="E1302" t="str">
            <v>WALMART STORES INC_26C</v>
          </cell>
          <cell r="F1302">
            <v>6000766489</v>
          </cell>
          <cell r="G1302" t="str">
            <v>Load</v>
          </cell>
          <cell r="H1302">
            <v>218493</v>
          </cell>
        </row>
        <row r="1303">
          <cell r="A1303" t="str">
            <v>201711_WALMART STORES INC_26C_6001006019</v>
          </cell>
          <cell r="B1303">
            <v>2017</v>
          </cell>
          <cell r="C1303" t="str">
            <v>11</v>
          </cell>
          <cell r="D1303" t="str">
            <v>201711</v>
          </cell>
          <cell r="E1303" t="str">
            <v>WALMART STORES INC_26C</v>
          </cell>
          <cell r="F1303">
            <v>6001006019</v>
          </cell>
          <cell r="G1303" t="str">
            <v>Load</v>
          </cell>
          <cell r="H1303">
            <v>157581</v>
          </cell>
        </row>
        <row r="1304">
          <cell r="A1304" t="str">
            <v>201711_WALMART STORES INC_26C_6001572443</v>
          </cell>
          <cell r="B1304">
            <v>2017</v>
          </cell>
          <cell r="C1304" t="str">
            <v>11</v>
          </cell>
          <cell r="D1304" t="str">
            <v>201711</v>
          </cell>
          <cell r="E1304" t="str">
            <v>WALMART STORES INC_26C</v>
          </cell>
          <cell r="F1304">
            <v>6001572443</v>
          </cell>
          <cell r="G1304" t="str">
            <v>Load</v>
          </cell>
          <cell r="H1304">
            <v>206774</v>
          </cell>
        </row>
        <row r="1305">
          <cell r="A1305" t="str">
            <v>201711_WASTE WATER TREATMENT DIV-EAST SECT_6000585602</v>
          </cell>
          <cell r="B1305">
            <v>2017</v>
          </cell>
          <cell r="C1305" t="str">
            <v>11</v>
          </cell>
          <cell r="D1305" t="str">
            <v>201711</v>
          </cell>
          <cell r="E1305" t="str">
            <v>WASTE WATER TREATMENT DIV-EAST SECT</v>
          </cell>
          <cell r="F1305">
            <v>6000585602</v>
          </cell>
          <cell r="G1305" t="str">
            <v>Load</v>
          </cell>
          <cell r="H1305">
            <v>162571</v>
          </cell>
        </row>
        <row r="1306">
          <cell r="A1306" t="str">
            <v>201711_WASTE WATER TREATMENT DIV-EAST SECT_6000758566</v>
          </cell>
          <cell r="B1306">
            <v>2017</v>
          </cell>
          <cell r="C1306" t="str">
            <v>11</v>
          </cell>
          <cell r="D1306" t="str">
            <v>201711</v>
          </cell>
          <cell r="E1306" t="str">
            <v>WASTE WATER TREATMENT DIV-EAST SECT</v>
          </cell>
          <cell r="F1306">
            <v>6000758566</v>
          </cell>
          <cell r="G1306" t="str">
            <v>Load</v>
          </cell>
          <cell r="H1306">
            <v>161656</v>
          </cell>
        </row>
        <row r="1307">
          <cell r="A1307" t="str">
            <v>201711_WASTE WATER TREATMENT DIV-EAST SECT_6001424131</v>
          </cell>
          <cell r="B1307">
            <v>2017</v>
          </cell>
          <cell r="C1307" t="str">
            <v>11</v>
          </cell>
          <cell r="D1307" t="str">
            <v>201711</v>
          </cell>
          <cell r="E1307" t="str">
            <v>WASTE WATER TREATMENT DIV-EAST SECT</v>
          </cell>
          <cell r="F1307">
            <v>6001424131</v>
          </cell>
          <cell r="G1307" t="str">
            <v>Load</v>
          </cell>
          <cell r="H1307">
            <v>64283</v>
          </cell>
        </row>
        <row r="1308">
          <cell r="A1308" t="str">
            <v>201711_WESTERN WASHINGTON UNIVERSITY_31C_6001303650</v>
          </cell>
          <cell r="B1308">
            <v>2017</v>
          </cell>
          <cell r="C1308" t="str">
            <v>11</v>
          </cell>
          <cell r="D1308" t="str">
            <v>201711</v>
          </cell>
          <cell r="E1308" t="str">
            <v>WESTERN WASHINGTON UNIVERSITY_31C</v>
          </cell>
          <cell r="F1308">
            <v>6001303650</v>
          </cell>
          <cell r="G1308" t="str">
            <v>Load</v>
          </cell>
          <cell r="H1308">
            <v>43247</v>
          </cell>
        </row>
        <row r="1309">
          <cell r="A1309" t="str">
            <v>201711_WESTERN WASHINGTON UNIVERSITY_31C_6001627012</v>
          </cell>
          <cell r="B1309">
            <v>2017</v>
          </cell>
          <cell r="C1309" t="str">
            <v>11</v>
          </cell>
          <cell r="D1309" t="str">
            <v>201711</v>
          </cell>
          <cell r="E1309" t="str">
            <v>WESTERN WASHINGTON UNIVERSITY_31C</v>
          </cell>
          <cell r="F1309">
            <v>6001627012</v>
          </cell>
          <cell r="G1309" t="str">
            <v>Load</v>
          </cell>
          <cell r="H1309">
            <v>57756</v>
          </cell>
        </row>
        <row r="1310">
          <cell r="A1310" t="str">
            <v>201712_BP PIPELINES NORTH AMERICA INC._31C_6001081018</v>
          </cell>
          <cell r="B1310">
            <v>2017</v>
          </cell>
          <cell r="C1310" t="str">
            <v>12</v>
          </cell>
          <cell r="D1310" t="str">
            <v>201712</v>
          </cell>
          <cell r="E1310" t="str">
            <v>BP PIPELINES NORTH AMERICA INC._31C</v>
          </cell>
          <cell r="F1310">
            <v>6001081018</v>
          </cell>
          <cell r="G1310" t="str">
            <v>Load</v>
          </cell>
          <cell r="H1310">
            <v>139465</v>
          </cell>
        </row>
        <row r="1311">
          <cell r="A1311" t="str">
            <v>201712_BP PIPELINES NORTH AMERICA INC._31C_6001594883</v>
          </cell>
          <cell r="B1311">
            <v>2017</v>
          </cell>
          <cell r="C1311" t="str">
            <v>12</v>
          </cell>
          <cell r="D1311" t="str">
            <v>201712</v>
          </cell>
          <cell r="E1311" t="str">
            <v>BP PIPELINES NORTH AMERICA INC._31C</v>
          </cell>
          <cell r="F1311">
            <v>6001594883</v>
          </cell>
          <cell r="G1311" t="str">
            <v>Load</v>
          </cell>
          <cell r="H1311">
            <v>158345</v>
          </cell>
        </row>
        <row r="1312">
          <cell r="A1312" t="str">
            <v>201712_BRAVERN RESIDENTIAL LLC_26C_6000190485</v>
          </cell>
          <cell r="B1312">
            <v>2017</v>
          </cell>
          <cell r="C1312" t="str">
            <v>12</v>
          </cell>
          <cell r="D1312" t="str">
            <v>201712</v>
          </cell>
          <cell r="E1312" t="str">
            <v>BRAVERN RESIDENTIAL LLC_26C</v>
          </cell>
          <cell r="F1312">
            <v>6000190485</v>
          </cell>
          <cell r="G1312" t="str">
            <v>Load</v>
          </cell>
          <cell r="H1312">
            <v>60350</v>
          </cell>
        </row>
        <row r="1313">
          <cell r="A1313" t="str">
            <v>201712_BRAVERN RESIDENTIAL LLC_26C_6001703846</v>
          </cell>
          <cell r="B1313">
            <v>2017</v>
          </cell>
          <cell r="C1313" t="str">
            <v>12</v>
          </cell>
          <cell r="D1313" t="str">
            <v>201712</v>
          </cell>
          <cell r="E1313" t="str">
            <v>BRAVERN RESIDENTIAL LLC_26C</v>
          </cell>
          <cell r="F1313">
            <v>6001703846</v>
          </cell>
          <cell r="G1313" t="str">
            <v>Load</v>
          </cell>
          <cell r="H1313">
            <v>70276</v>
          </cell>
        </row>
        <row r="1314">
          <cell r="A1314" t="str">
            <v>201712_CITY OF BELLEVUE_31C_6000778709</v>
          </cell>
          <cell r="B1314">
            <v>2017</v>
          </cell>
          <cell r="C1314" t="str">
            <v>12</v>
          </cell>
          <cell r="D1314" t="str">
            <v>201712</v>
          </cell>
          <cell r="E1314" t="str">
            <v>CITY OF BELLEVUE_31C</v>
          </cell>
          <cell r="F1314">
            <v>6000778709</v>
          </cell>
          <cell r="G1314" t="str">
            <v>Load</v>
          </cell>
          <cell r="H1314">
            <v>386913</v>
          </cell>
        </row>
        <row r="1315">
          <cell r="A1315" t="str">
            <v>201712_CITY OF BELLEVUE_31C_6001145635</v>
          </cell>
          <cell r="B1315">
            <v>2017</v>
          </cell>
          <cell r="C1315" t="str">
            <v>12</v>
          </cell>
          <cell r="D1315" t="str">
            <v>201712</v>
          </cell>
          <cell r="E1315" t="str">
            <v>CITY OF BELLEVUE_31C</v>
          </cell>
          <cell r="F1315">
            <v>6001145635</v>
          </cell>
          <cell r="G1315" t="str">
            <v>Load</v>
          </cell>
          <cell r="H1315">
            <v>61221</v>
          </cell>
        </row>
        <row r="1316">
          <cell r="A1316" t="str">
            <v>201712_COSTCO WHOLESALE_26C_6000102504</v>
          </cell>
          <cell r="B1316">
            <v>2017</v>
          </cell>
          <cell r="C1316" t="str">
            <v>12</v>
          </cell>
          <cell r="D1316" t="str">
            <v>201712</v>
          </cell>
          <cell r="E1316" t="str">
            <v>COSTCO WHOLESALE_26C</v>
          </cell>
          <cell r="F1316">
            <v>6000102504</v>
          </cell>
          <cell r="G1316" t="str">
            <v>Load</v>
          </cell>
          <cell r="H1316">
            <v>363775</v>
          </cell>
        </row>
        <row r="1317">
          <cell r="A1317" t="str">
            <v>201712_COSTCO WHOLESALE_26C_6000202498</v>
          </cell>
          <cell r="B1317">
            <v>2017</v>
          </cell>
          <cell r="C1317" t="str">
            <v>12</v>
          </cell>
          <cell r="D1317" t="str">
            <v>201712</v>
          </cell>
          <cell r="E1317" t="str">
            <v>COSTCO WHOLESALE_26C</v>
          </cell>
          <cell r="F1317">
            <v>6000202498</v>
          </cell>
          <cell r="G1317" t="str">
            <v>Load</v>
          </cell>
          <cell r="H1317">
            <v>315687</v>
          </cell>
        </row>
        <row r="1318">
          <cell r="A1318" t="str">
            <v>201712_COSTCO WHOLESALE_26C_6000840885</v>
          </cell>
          <cell r="B1318">
            <v>2017</v>
          </cell>
          <cell r="C1318" t="str">
            <v>12</v>
          </cell>
          <cell r="D1318" t="str">
            <v>201712</v>
          </cell>
          <cell r="E1318" t="str">
            <v>COSTCO WHOLESALE_26C</v>
          </cell>
          <cell r="F1318">
            <v>6000840885</v>
          </cell>
          <cell r="G1318" t="str">
            <v>Load</v>
          </cell>
          <cell r="H1318">
            <v>167772</v>
          </cell>
        </row>
        <row r="1319">
          <cell r="A1319" t="str">
            <v>201712_COSTCO WHOLESALE_26C_6000850176</v>
          </cell>
          <cell r="B1319">
            <v>2017</v>
          </cell>
          <cell r="C1319" t="str">
            <v>12</v>
          </cell>
          <cell r="D1319" t="str">
            <v>201712</v>
          </cell>
          <cell r="E1319" t="str">
            <v>COSTCO WHOLESALE_26C</v>
          </cell>
          <cell r="F1319">
            <v>6000850176</v>
          </cell>
          <cell r="G1319" t="str">
            <v>Load</v>
          </cell>
          <cell r="H1319">
            <v>437505</v>
          </cell>
        </row>
        <row r="1320">
          <cell r="A1320" t="str">
            <v>201712_COSTCO WHOLESALE_26C_6000909772</v>
          </cell>
          <cell r="B1320">
            <v>2017</v>
          </cell>
          <cell r="C1320" t="str">
            <v>12</v>
          </cell>
          <cell r="D1320" t="str">
            <v>201712</v>
          </cell>
          <cell r="E1320" t="str">
            <v>COSTCO WHOLESALE_26C</v>
          </cell>
          <cell r="F1320">
            <v>6000909772</v>
          </cell>
          <cell r="G1320" t="str">
            <v>Load</v>
          </cell>
          <cell r="H1320">
            <v>253181</v>
          </cell>
        </row>
        <row r="1321">
          <cell r="A1321" t="str">
            <v>201712_COSTCO WHOLESALE_26C_6001058838</v>
          </cell>
          <cell r="B1321">
            <v>2017</v>
          </cell>
          <cell r="C1321" t="str">
            <v>12</v>
          </cell>
          <cell r="D1321" t="str">
            <v>201712</v>
          </cell>
          <cell r="E1321" t="str">
            <v>COSTCO WHOLESALE_26C</v>
          </cell>
          <cell r="F1321">
            <v>6001058838</v>
          </cell>
          <cell r="G1321" t="str">
            <v>Load</v>
          </cell>
          <cell r="H1321">
            <v>353720</v>
          </cell>
        </row>
        <row r="1322">
          <cell r="A1322" t="str">
            <v>201712_COSTCO WHOLESALE_26C_6001105690</v>
          </cell>
          <cell r="B1322">
            <v>2017</v>
          </cell>
          <cell r="C1322" t="str">
            <v>12</v>
          </cell>
          <cell r="D1322" t="str">
            <v>201712</v>
          </cell>
          <cell r="E1322" t="str">
            <v>COSTCO WHOLESALE_26C</v>
          </cell>
          <cell r="F1322">
            <v>6001105690</v>
          </cell>
          <cell r="G1322" t="str">
            <v>Load</v>
          </cell>
          <cell r="H1322">
            <v>97547</v>
          </cell>
        </row>
        <row r="1323">
          <cell r="A1323" t="str">
            <v>201712_COSTCO WHOLESALE_26C_6001108708</v>
          </cell>
          <cell r="B1323">
            <v>2017</v>
          </cell>
          <cell r="C1323" t="str">
            <v>12</v>
          </cell>
          <cell r="D1323" t="str">
            <v>201712</v>
          </cell>
          <cell r="E1323" t="str">
            <v>COSTCO WHOLESALE_26C</v>
          </cell>
          <cell r="F1323">
            <v>6001108708</v>
          </cell>
          <cell r="G1323" t="str">
            <v>Load</v>
          </cell>
          <cell r="H1323">
            <v>304239</v>
          </cell>
        </row>
        <row r="1324">
          <cell r="A1324" t="str">
            <v>201712_COSTCO WHOLESALE_26C_6002017875</v>
          </cell>
          <cell r="B1324">
            <v>2017</v>
          </cell>
          <cell r="C1324" t="str">
            <v>12</v>
          </cell>
          <cell r="D1324" t="str">
            <v>201712</v>
          </cell>
          <cell r="E1324" t="str">
            <v>COSTCO WHOLESALE_26C</v>
          </cell>
          <cell r="F1324">
            <v>6002017875</v>
          </cell>
          <cell r="G1324" t="str">
            <v>Load</v>
          </cell>
          <cell r="H1324">
            <v>304911</v>
          </cell>
        </row>
        <row r="1325">
          <cell r="A1325" t="str">
            <v>201712_COSTCO WHOLESALE_40_6000125076</v>
          </cell>
          <cell r="B1325">
            <v>2017</v>
          </cell>
          <cell r="C1325" t="str">
            <v>12</v>
          </cell>
          <cell r="D1325" t="str">
            <v>201712</v>
          </cell>
          <cell r="E1325" t="str">
            <v>COSTCO WHOLESALE_40</v>
          </cell>
          <cell r="F1325">
            <v>6000125076</v>
          </cell>
          <cell r="G1325" t="str">
            <v>Load</v>
          </cell>
          <cell r="H1325">
            <v>353491</v>
          </cell>
        </row>
        <row r="1326">
          <cell r="A1326" t="str">
            <v>201712_COSTCO WHOLESALE_40_6000125087</v>
          </cell>
          <cell r="B1326">
            <v>2017</v>
          </cell>
          <cell r="C1326" t="str">
            <v>12</v>
          </cell>
          <cell r="D1326" t="str">
            <v>201712</v>
          </cell>
          <cell r="E1326" t="str">
            <v>COSTCO WHOLESALE_40</v>
          </cell>
          <cell r="F1326">
            <v>6000125087</v>
          </cell>
          <cell r="G1326" t="str">
            <v>Load</v>
          </cell>
          <cell r="H1326">
            <v>6019</v>
          </cell>
        </row>
        <row r="1327">
          <cell r="A1327" t="str">
            <v>201712_COSTCO WHOLESALE_40_6000900840</v>
          </cell>
          <cell r="B1327">
            <v>2017</v>
          </cell>
          <cell r="C1327" t="str">
            <v>12</v>
          </cell>
          <cell r="D1327" t="str">
            <v>201712</v>
          </cell>
          <cell r="E1327" t="str">
            <v>COSTCO WHOLESALE_40</v>
          </cell>
          <cell r="F1327">
            <v>6000900840</v>
          </cell>
          <cell r="G1327" t="str">
            <v>Load</v>
          </cell>
          <cell r="H1327">
            <v>92598</v>
          </cell>
        </row>
        <row r="1328">
          <cell r="A1328" t="str">
            <v>201712_COSTCO WHOLESALE_40_6001610608</v>
          </cell>
          <cell r="B1328">
            <v>2017</v>
          </cell>
          <cell r="C1328" t="str">
            <v>12</v>
          </cell>
          <cell r="D1328" t="str">
            <v>201712</v>
          </cell>
          <cell r="E1328" t="str">
            <v>COSTCO WHOLESALE_40</v>
          </cell>
          <cell r="F1328">
            <v>6001610608</v>
          </cell>
          <cell r="G1328" t="str">
            <v>Load</v>
          </cell>
          <cell r="H1328">
            <v>89263</v>
          </cell>
        </row>
        <row r="1329">
          <cell r="A1329" t="str">
            <v>201712_EVERGREEN GEN HOSP_31C_6000790701</v>
          </cell>
          <cell r="B1329">
            <v>2017</v>
          </cell>
          <cell r="C1329" t="str">
            <v>12</v>
          </cell>
          <cell r="D1329" t="str">
            <v>201712</v>
          </cell>
          <cell r="E1329" t="str">
            <v>EVERGREEN GEN HOSP_31C</v>
          </cell>
          <cell r="F1329">
            <v>6000790701</v>
          </cell>
          <cell r="G1329" t="str">
            <v>Load</v>
          </cell>
          <cell r="H1329">
            <v>577712</v>
          </cell>
        </row>
        <row r="1330">
          <cell r="A1330" t="str">
            <v>201712_EVERGREEN GEN HOSP_31C_6000790730</v>
          </cell>
          <cell r="B1330">
            <v>2017</v>
          </cell>
          <cell r="C1330" t="str">
            <v>12</v>
          </cell>
          <cell r="D1330" t="str">
            <v>201712</v>
          </cell>
          <cell r="E1330" t="str">
            <v>EVERGREEN GEN HOSP_31C</v>
          </cell>
          <cell r="F1330">
            <v>6000790730</v>
          </cell>
          <cell r="G1330" t="str">
            <v>Load</v>
          </cell>
          <cell r="H1330">
            <v>1442992</v>
          </cell>
        </row>
        <row r="1331">
          <cell r="A1331" t="str">
            <v>201712_KROGER_26C_6000364720</v>
          </cell>
          <cell r="B1331">
            <v>2017</v>
          </cell>
          <cell r="C1331" t="str">
            <v>12</v>
          </cell>
          <cell r="D1331" t="str">
            <v>201712</v>
          </cell>
          <cell r="E1331" t="str">
            <v>KROGER_26C</v>
          </cell>
          <cell r="F1331">
            <v>6000364720</v>
          </cell>
          <cell r="G1331" t="str">
            <v>Load</v>
          </cell>
          <cell r="H1331">
            <v>163345</v>
          </cell>
        </row>
        <row r="1332">
          <cell r="A1332" t="str">
            <v>201712_KROGER_26C_6000643119</v>
          </cell>
          <cell r="B1332">
            <v>2017</v>
          </cell>
          <cell r="C1332" t="str">
            <v>12</v>
          </cell>
          <cell r="D1332" t="str">
            <v>201712</v>
          </cell>
          <cell r="E1332" t="str">
            <v>KROGER_26C</v>
          </cell>
          <cell r="F1332">
            <v>6000643119</v>
          </cell>
          <cell r="G1332" t="str">
            <v>Load</v>
          </cell>
          <cell r="H1332">
            <v>266081</v>
          </cell>
        </row>
        <row r="1333">
          <cell r="A1333" t="str">
            <v>201712_KROGER_26C_6000888841</v>
          </cell>
          <cell r="B1333">
            <v>2017</v>
          </cell>
          <cell r="C1333" t="str">
            <v>12</v>
          </cell>
          <cell r="D1333" t="str">
            <v>201712</v>
          </cell>
          <cell r="E1333" t="str">
            <v>KROGER_26C</v>
          </cell>
          <cell r="F1333">
            <v>6000888841</v>
          </cell>
          <cell r="G1333" t="str">
            <v>Load</v>
          </cell>
          <cell r="H1333">
            <v>117709</v>
          </cell>
        </row>
        <row r="1334">
          <cell r="A1334" t="str">
            <v>201712_KROGER_26C_6001126750</v>
          </cell>
          <cell r="B1334">
            <v>2017</v>
          </cell>
          <cell r="C1334" t="str">
            <v>12</v>
          </cell>
          <cell r="D1334" t="str">
            <v>201712</v>
          </cell>
          <cell r="E1334" t="str">
            <v>KROGER_26C</v>
          </cell>
          <cell r="F1334">
            <v>6001126750</v>
          </cell>
          <cell r="G1334" t="str">
            <v>Load</v>
          </cell>
          <cell r="H1334">
            <v>271629</v>
          </cell>
        </row>
        <row r="1335">
          <cell r="A1335" t="str">
            <v>201712_KROGER_26C_6001173460</v>
          </cell>
          <cell r="B1335">
            <v>2017</v>
          </cell>
          <cell r="C1335" t="str">
            <v>12</v>
          </cell>
          <cell r="D1335" t="str">
            <v>201712</v>
          </cell>
          <cell r="E1335" t="str">
            <v>KROGER_26C</v>
          </cell>
          <cell r="F1335">
            <v>6001173460</v>
          </cell>
          <cell r="G1335" t="str">
            <v>Load</v>
          </cell>
          <cell r="H1335">
            <v>301100</v>
          </cell>
        </row>
        <row r="1336">
          <cell r="A1336" t="str">
            <v>201712_King County_26C_6000279891</v>
          </cell>
          <cell r="B1336">
            <v>2017</v>
          </cell>
          <cell r="C1336" t="str">
            <v>12</v>
          </cell>
          <cell r="D1336" t="str">
            <v>201712</v>
          </cell>
          <cell r="E1336" t="str">
            <v>King County_26C</v>
          </cell>
          <cell r="F1336">
            <v>6000279891</v>
          </cell>
          <cell r="G1336" t="str">
            <v>Load</v>
          </cell>
          <cell r="H1336">
            <v>220439</v>
          </cell>
        </row>
        <row r="1337">
          <cell r="A1337" t="str">
            <v>201712_King County_26C_6000286288</v>
          </cell>
          <cell r="B1337">
            <v>2017</v>
          </cell>
          <cell r="C1337" t="str">
            <v>12</v>
          </cell>
          <cell r="D1337" t="str">
            <v>201712</v>
          </cell>
          <cell r="E1337" t="str">
            <v>King County_26C</v>
          </cell>
          <cell r="F1337">
            <v>6000286288</v>
          </cell>
          <cell r="G1337" t="str">
            <v>Load</v>
          </cell>
        </row>
        <row r="1338">
          <cell r="A1338" t="str">
            <v>201712_King County_26C_6000925350</v>
          </cell>
          <cell r="B1338">
            <v>2017</v>
          </cell>
          <cell r="C1338" t="str">
            <v>12</v>
          </cell>
          <cell r="D1338" t="str">
            <v>201712</v>
          </cell>
          <cell r="E1338" t="str">
            <v>King County_26C</v>
          </cell>
          <cell r="F1338">
            <v>6000925350</v>
          </cell>
          <cell r="G1338" t="str">
            <v>Load</v>
          </cell>
          <cell r="H1338">
            <v>787691</v>
          </cell>
        </row>
        <row r="1339">
          <cell r="A1339" t="str">
            <v>201712_King County_26C_6000982400</v>
          </cell>
          <cell r="B1339">
            <v>2017</v>
          </cell>
          <cell r="C1339" t="str">
            <v>12</v>
          </cell>
          <cell r="D1339" t="str">
            <v>201712</v>
          </cell>
          <cell r="E1339" t="str">
            <v>King County_26C</v>
          </cell>
          <cell r="F1339">
            <v>6000982400</v>
          </cell>
          <cell r="G1339" t="str">
            <v>Load</v>
          </cell>
          <cell r="H1339">
            <v>122604</v>
          </cell>
        </row>
        <row r="1340">
          <cell r="A1340" t="str">
            <v>201712_King County_26C_6000988758</v>
          </cell>
          <cell r="B1340">
            <v>2017</v>
          </cell>
          <cell r="C1340" t="str">
            <v>12</v>
          </cell>
          <cell r="D1340" t="str">
            <v>201712</v>
          </cell>
          <cell r="E1340" t="str">
            <v>King County_26C</v>
          </cell>
          <cell r="F1340">
            <v>6000988758</v>
          </cell>
          <cell r="G1340" t="str">
            <v>Load</v>
          </cell>
          <cell r="H1340">
            <v>469</v>
          </cell>
        </row>
        <row r="1341">
          <cell r="A1341" t="str">
            <v>201712_King County_26C_6000988772</v>
          </cell>
          <cell r="B1341">
            <v>2017</v>
          </cell>
          <cell r="C1341" t="str">
            <v>12</v>
          </cell>
          <cell r="D1341" t="str">
            <v>201712</v>
          </cell>
          <cell r="E1341" t="str">
            <v>King County_26C</v>
          </cell>
          <cell r="F1341">
            <v>6000988772</v>
          </cell>
          <cell r="G1341" t="str">
            <v>Load</v>
          </cell>
          <cell r="H1341">
            <v>131498</v>
          </cell>
        </row>
        <row r="1342">
          <cell r="A1342" t="str">
            <v>201712_King County_31C_6000459111</v>
          </cell>
          <cell r="B1342">
            <v>2017</v>
          </cell>
          <cell r="C1342" t="str">
            <v>12</v>
          </cell>
          <cell r="D1342" t="str">
            <v>201712</v>
          </cell>
          <cell r="E1342" t="str">
            <v>King County_31C</v>
          </cell>
          <cell r="F1342">
            <v>6000459111</v>
          </cell>
          <cell r="G1342" t="str">
            <v>Load</v>
          </cell>
          <cell r="H1342">
            <v>131433</v>
          </cell>
        </row>
        <row r="1343">
          <cell r="A1343" t="str">
            <v>201712_King County_31C_6001083923</v>
          </cell>
          <cell r="B1343">
            <v>2017</v>
          </cell>
          <cell r="C1343" t="str">
            <v>12</v>
          </cell>
          <cell r="D1343" t="str">
            <v>201712</v>
          </cell>
          <cell r="E1343" t="str">
            <v>King County_31C</v>
          </cell>
          <cell r="F1343">
            <v>6001083923</v>
          </cell>
          <cell r="G1343" t="str">
            <v>Load</v>
          </cell>
          <cell r="H1343">
            <v>273090</v>
          </cell>
        </row>
        <row r="1344">
          <cell r="A1344" t="str">
            <v>201712_LAKE WASHINGTON SCHOOL DIST 414_26C_6000011243</v>
          </cell>
          <cell r="B1344">
            <v>2017</v>
          </cell>
          <cell r="C1344" t="str">
            <v>12</v>
          </cell>
          <cell r="D1344" t="str">
            <v>201712</v>
          </cell>
          <cell r="E1344" t="str">
            <v>LAKE WASHINGTON SCHOOL DIST 414_26C</v>
          </cell>
          <cell r="F1344">
            <v>6000011243</v>
          </cell>
          <cell r="G1344" t="str">
            <v>Load</v>
          </cell>
          <cell r="H1344">
            <v>505</v>
          </cell>
        </row>
        <row r="1345">
          <cell r="A1345" t="str">
            <v>201712_LAKE WASHINGTON SCHOOL DIST 414_26C_6000011259</v>
          </cell>
          <cell r="B1345">
            <v>2017</v>
          </cell>
          <cell r="C1345" t="str">
            <v>12</v>
          </cell>
          <cell r="D1345" t="str">
            <v>201712</v>
          </cell>
          <cell r="E1345" t="str">
            <v>LAKE WASHINGTON SCHOOL DIST 414_26C</v>
          </cell>
          <cell r="F1345">
            <v>6000011259</v>
          </cell>
          <cell r="G1345" t="str">
            <v>Load</v>
          </cell>
          <cell r="H1345">
            <v>162971</v>
          </cell>
        </row>
        <row r="1346">
          <cell r="A1346" t="str">
            <v>201712_LAKE WASHINGTON SCHOOL DIST 414_26C_6001010266</v>
          </cell>
          <cell r="B1346">
            <v>2017</v>
          </cell>
          <cell r="C1346" t="str">
            <v>12</v>
          </cell>
          <cell r="D1346" t="str">
            <v>201712</v>
          </cell>
          <cell r="E1346" t="str">
            <v>LAKE WASHINGTON SCHOOL DIST 414_26C</v>
          </cell>
          <cell r="F1346">
            <v>6001010266</v>
          </cell>
          <cell r="G1346" t="str">
            <v>Load</v>
          </cell>
          <cell r="H1346">
            <v>475</v>
          </cell>
        </row>
        <row r="1347">
          <cell r="A1347" t="str">
            <v>201712_LAKE WASHINGTON SCHOOL DIST 414_26C_6001010278</v>
          </cell>
          <cell r="B1347">
            <v>2017</v>
          </cell>
          <cell r="C1347" t="str">
            <v>12</v>
          </cell>
          <cell r="D1347" t="str">
            <v>201712</v>
          </cell>
          <cell r="E1347" t="str">
            <v>LAKE WASHINGTON SCHOOL DIST 414_26C</v>
          </cell>
          <cell r="F1347">
            <v>6001010278</v>
          </cell>
          <cell r="G1347" t="str">
            <v>Load</v>
          </cell>
          <cell r="H1347">
            <v>147009</v>
          </cell>
        </row>
        <row r="1348">
          <cell r="A1348" t="str">
            <v>201712_LOWES HOME CENTERS LLC_26C_6000006400</v>
          </cell>
          <cell r="B1348">
            <v>2017</v>
          </cell>
          <cell r="C1348" t="str">
            <v>12</v>
          </cell>
          <cell r="D1348" t="str">
            <v>201712</v>
          </cell>
          <cell r="E1348" t="str">
            <v>LOWES HOME CENTERS LLC_26C</v>
          </cell>
          <cell r="F1348">
            <v>6000006400</v>
          </cell>
          <cell r="G1348" t="str">
            <v>Load</v>
          </cell>
          <cell r="H1348">
            <v>105154</v>
          </cell>
        </row>
        <row r="1349">
          <cell r="A1349" t="str">
            <v>201712_LOWES HOME CENTERS LLC_26C_6000169952</v>
          </cell>
          <cell r="B1349">
            <v>2017</v>
          </cell>
          <cell r="C1349" t="str">
            <v>12</v>
          </cell>
          <cell r="D1349" t="str">
            <v>201712</v>
          </cell>
          <cell r="E1349" t="str">
            <v>LOWES HOME CENTERS LLC_26C</v>
          </cell>
          <cell r="F1349">
            <v>6000169952</v>
          </cell>
          <cell r="G1349" t="str">
            <v>Load</v>
          </cell>
          <cell r="H1349">
            <v>159408</v>
          </cell>
        </row>
        <row r="1350">
          <cell r="A1350" t="str">
            <v>201712_LOWES HOME CENTERS LLC_26C_6000482342</v>
          </cell>
          <cell r="B1350">
            <v>2017</v>
          </cell>
          <cell r="C1350" t="str">
            <v>12</v>
          </cell>
          <cell r="D1350" t="str">
            <v>201712</v>
          </cell>
          <cell r="E1350" t="str">
            <v>LOWES HOME CENTERS LLC_26C</v>
          </cell>
          <cell r="F1350">
            <v>6000482342</v>
          </cell>
          <cell r="G1350" t="str">
            <v>Load</v>
          </cell>
          <cell r="H1350">
            <v>144982</v>
          </cell>
        </row>
        <row r="1351">
          <cell r="A1351" t="str">
            <v>201712_LOWES HOME CENTERS LLC_26C_6001050578</v>
          </cell>
          <cell r="B1351">
            <v>2017</v>
          </cell>
          <cell r="C1351" t="str">
            <v>12</v>
          </cell>
          <cell r="D1351" t="str">
            <v>201712</v>
          </cell>
          <cell r="E1351" t="str">
            <v>LOWES HOME CENTERS LLC_26C</v>
          </cell>
          <cell r="F1351">
            <v>6001050578</v>
          </cell>
          <cell r="G1351" t="str">
            <v>Load</v>
          </cell>
          <cell r="H1351">
            <v>155421</v>
          </cell>
        </row>
        <row r="1352">
          <cell r="A1352" t="str">
            <v>201712_Lincoln Square_26C_6000171726</v>
          </cell>
          <cell r="B1352">
            <v>2017</v>
          </cell>
          <cell r="C1352" t="str">
            <v>12</v>
          </cell>
          <cell r="D1352" t="str">
            <v>201712</v>
          </cell>
          <cell r="E1352" t="str">
            <v>Lincoln Square_26C</v>
          </cell>
          <cell r="F1352">
            <v>6000171726</v>
          </cell>
          <cell r="G1352" t="str">
            <v>Load</v>
          </cell>
          <cell r="H1352">
            <v>317552</v>
          </cell>
        </row>
        <row r="1353">
          <cell r="A1353" t="str">
            <v>201712_Lincoln Square_26C_6000223183</v>
          </cell>
          <cell r="B1353">
            <v>2017</v>
          </cell>
          <cell r="C1353" t="str">
            <v>12</v>
          </cell>
          <cell r="D1353" t="str">
            <v>201712</v>
          </cell>
          <cell r="E1353" t="str">
            <v>Lincoln Square_26C</v>
          </cell>
          <cell r="F1353">
            <v>6000223183</v>
          </cell>
          <cell r="G1353" t="str">
            <v>Load</v>
          </cell>
          <cell r="H1353">
            <v>81550</v>
          </cell>
        </row>
        <row r="1354">
          <cell r="A1354" t="str">
            <v>201712_Lincoln Square_26C_6000290677</v>
          </cell>
          <cell r="B1354">
            <v>2017</v>
          </cell>
          <cell r="C1354" t="str">
            <v>12</v>
          </cell>
          <cell r="D1354" t="str">
            <v>201712</v>
          </cell>
          <cell r="E1354" t="str">
            <v>Lincoln Square_26C</v>
          </cell>
          <cell r="F1354">
            <v>6000290677</v>
          </cell>
          <cell r="G1354" t="str">
            <v>Load</v>
          </cell>
          <cell r="H1354">
            <v>299339</v>
          </cell>
        </row>
        <row r="1355">
          <cell r="A1355" t="str">
            <v>201712_Lincoln Square_26C_6000320732</v>
          </cell>
          <cell r="B1355">
            <v>2017</v>
          </cell>
          <cell r="C1355" t="str">
            <v>12</v>
          </cell>
          <cell r="D1355" t="str">
            <v>201712</v>
          </cell>
          <cell r="E1355" t="str">
            <v>Lincoln Square_26C</v>
          </cell>
          <cell r="F1355">
            <v>6000320732</v>
          </cell>
          <cell r="G1355" t="str">
            <v>Load</v>
          </cell>
          <cell r="H1355">
            <v>299483</v>
          </cell>
        </row>
        <row r="1356">
          <cell r="A1356" t="str">
            <v>201712_Lincoln Square_26C_6000717670</v>
          </cell>
          <cell r="B1356">
            <v>2017</v>
          </cell>
          <cell r="C1356" t="str">
            <v>12</v>
          </cell>
          <cell r="D1356" t="str">
            <v>201712</v>
          </cell>
          <cell r="E1356" t="str">
            <v>Lincoln Square_26C</v>
          </cell>
          <cell r="F1356">
            <v>6000717670</v>
          </cell>
          <cell r="G1356" t="str">
            <v>Load</v>
          </cell>
          <cell r="H1356">
            <v>312825</v>
          </cell>
        </row>
        <row r="1357">
          <cell r="A1357" t="str">
            <v>201712_Lincoln Square_26C_6000733870</v>
          </cell>
          <cell r="B1357">
            <v>2017</v>
          </cell>
          <cell r="C1357" t="str">
            <v>12</v>
          </cell>
          <cell r="D1357" t="str">
            <v>201712</v>
          </cell>
          <cell r="E1357" t="str">
            <v>Lincoln Square_26C</v>
          </cell>
          <cell r="F1357">
            <v>6000733870</v>
          </cell>
          <cell r="G1357" t="str">
            <v>Load</v>
          </cell>
          <cell r="H1357">
            <v>101133</v>
          </cell>
        </row>
        <row r="1358">
          <cell r="A1358" t="str">
            <v>201712_MICROSOFT CORPORATION_26C_6000158136</v>
          </cell>
          <cell r="B1358">
            <v>2017</v>
          </cell>
          <cell r="C1358" t="str">
            <v>12</v>
          </cell>
          <cell r="D1358" t="str">
            <v>201712</v>
          </cell>
          <cell r="E1358" t="str">
            <v>MICROSOFT CORPORATION_26C</v>
          </cell>
          <cell r="F1358">
            <v>6000158136</v>
          </cell>
          <cell r="G1358" t="str">
            <v>Load</v>
          </cell>
          <cell r="H1358">
            <v>246365</v>
          </cell>
        </row>
        <row r="1359">
          <cell r="A1359" t="str">
            <v>201712_MICROSOFT CORPORATION_26C_6000258479</v>
          </cell>
          <cell r="B1359">
            <v>2017</v>
          </cell>
          <cell r="C1359" t="str">
            <v>12</v>
          </cell>
          <cell r="D1359" t="str">
            <v>201712</v>
          </cell>
          <cell r="E1359" t="str">
            <v>MICROSOFT CORPORATION_26C</v>
          </cell>
          <cell r="F1359">
            <v>6000258479</v>
          </cell>
          <cell r="G1359" t="str">
            <v>Load</v>
          </cell>
          <cell r="H1359">
            <v>170375</v>
          </cell>
        </row>
        <row r="1360">
          <cell r="A1360" t="str">
            <v>201712_MICROSOFT CORPORATION_26C_6000544566</v>
          </cell>
          <cell r="B1360">
            <v>2017</v>
          </cell>
          <cell r="C1360" t="str">
            <v>12</v>
          </cell>
          <cell r="D1360" t="str">
            <v>201712</v>
          </cell>
          <cell r="E1360" t="str">
            <v>MICROSOFT CORPORATION_26C</v>
          </cell>
          <cell r="F1360">
            <v>6000544566</v>
          </cell>
          <cell r="G1360" t="str">
            <v>Load</v>
          </cell>
          <cell r="H1360">
            <v>245132</v>
          </cell>
        </row>
        <row r="1361">
          <cell r="A1361" t="str">
            <v>201712_MICROSOFT CORPORATION_26C_6000775805</v>
          </cell>
          <cell r="B1361">
            <v>2017</v>
          </cell>
          <cell r="C1361" t="str">
            <v>12</v>
          </cell>
          <cell r="D1361" t="str">
            <v>201712</v>
          </cell>
          <cell r="E1361" t="str">
            <v>MICROSOFT CORPORATION_26C</v>
          </cell>
          <cell r="F1361">
            <v>6000775805</v>
          </cell>
          <cell r="G1361" t="str">
            <v>Load</v>
          </cell>
          <cell r="H1361">
            <v>139916</v>
          </cell>
        </row>
        <row r="1362">
          <cell r="A1362" t="str">
            <v>201712_MICROSOFT CORPORATION_26C_6001326890</v>
          </cell>
          <cell r="B1362">
            <v>2017</v>
          </cell>
          <cell r="C1362" t="str">
            <v>12</v>
          </cell>
          <cell r="D1362" t="str">
            <v>201712</v>
          </cell>
          <cell r="E1362" t="str">
            <v>MICROSOFT CORPORATION_26C</v>
          </cell>
          <cell r="F1362">
            <v>6001326890</v>
          </cell>
          <cell r="G1362" t="str">
            <v>Load</v>
          </cell>
          <cell r="H1362">
            <v>235853</v>
          </cell>
        </row>
        <row r="1363">
          <cell r="A1363" t="str">
            <v>201712_MICROSOFT CORPORATION_26C_6001337747</v>
          </cell>
          <cell r="B1363">
            <v>2017</v>
          </cell>
          <cell r="C1363" t="str">
            <v>12</v>
          </cell>
          <cell r="D1363" t="str">
            <v>201712</v>
          </cell>
          <cell r="E1363" t="str">
            <v>MICROSOFT CORPORATION_26C</v>
          </cell>
          <cell r="F1363">
            <v>6001337747</v>
          </cell>
          <cell r="G1363" t="str">
            <v>Load</v>
          </cell>
          <cell r="H1363">
            <v>347673</v>
          </cell>
        </row>
        <row r="1364">
          <cell r="A1364" t="str">
            <v>201712_MICROSOFT CORPORATION_26C_6001610686</v>
          </cell>
          <cell r="B1364">
            <v>2017</v>
          </cell>
          <cell r="C1364" t="str">
            <v>12</v>
          </cell>
          <cell r="D1364" t="str">
            <v>201712</v>
          </cell>
          <cell r="E1364" t="str">
            <v>MICROSOFT CORPORATION_26C</v>
          </cell>
          <cell r="F1364">
            <v>6001610686</v>
          </cell>
          <cell r="G1364" t="str">
            <v>Load</v>
          </cell>
          <cell r="H1364">
            <v>204791</v>
          </cell>
        </row>
        <row r="1365">
          <cell r="A1365" t="str">
            <v>201712_MICROSOFT CORPORATION_26C_6001783516</v>
          </cell>
          <cell r="B1365">
            <v>2017</v>
          </cell>
          <cell r="C1365" t="str">
            <v>12</v>
          </cell>
          <cell r="D1365" t="str">
            <v>201712</v>
          </cell>
          <cell r="E1365" t="str">
            <v>MICROSOFT CORPORATION_26C</v>
          </cell>
          <cell r="F1365">
            <v>6001783516</v>
          </cell>
          <cell r="G1365" t="str">
            <v>Load</v>
          </cell>
          <cell r="H1365">
            <v>188495</v>
          </cell>
        </row>
        <row r="1366">
          <cell r="A1366" t="str">
            <v>201712_MICROSOFT CORPORATION_31C_6000084155</v>
          </cell>
          <cell r="B1366">
            <v>2017</v>
          </cell>
          <cell r="C1366" t="str">
            <v>12</v>
          </cell>
          <cell r="D1366" t="str">
            <v>201712</v>
          </cell>
          <cell r="E1366" t="str">
            <v>MICROSOFT CORPORATION_31C</v>
          </cell>
          <cell r="F1366">
            <v>6000084155</v>
          </cell>
          <cell r="G1366" t="str">
            <v>Load</v>
          </cell>
          <cell r="H1366">
            <v>1034831</v>
          </cell>
        </row>
        <row r="1367">
          <cell r="A1367" t="str">
            <v>201712_MICROSOFT CORPORATION_31C_6001536093</v>
          </cell>
          <cell r="B1367">
            <v>2017</v>
          </cell>
          <cell r="C1367" t="str">
            <v>12</v>
          </cell>
          <cell r="D1367" t="str">
            <v>201712</v>
          </cell>
          <cell r="E1367" t="str">
            <v>MICROSOFT CORPORATION_31C</v>
          </cell>
          <cell r="F1367">
            <v>6001536093</v>
          </cell>
          <cell r="G1367" t="str">
            <v>Load</v>
          </cell>
          <cell r="H1367">
            <v>597537</v>
          </cell>
        </row>
        <row r="1368">
          <cell r="A1368" t="str">
            <v>201712_MICROSOFT CORPORATION_40_6000038059</v>
          </cell>
          <cell r="B1368">
            <v>2017</v>
          </cell>
          <cell r="C1368" t="str">
            <v>12</v>
          </cell>
          <cell r="D1368" t="str">
            <v>201712</v>
          </cell>
          <cell r="E1368" t="str">
            <v>MICROSOFT CORPORATION_40</v>
          </cell>
          <cell r="F1368">
            <v>6000038059</v>
          </cell>
          <cell r="G1368" t="str">
            <v>Load</v>
          </cell>
          <cell r="H1368">
            <v>369551</v>
          </cell>
        </row>
        <row r="1369">
          <cell r="A1369" t="str">
            <v>201712_MICROSOFT CORPORATION_40_6000046240</v>
          </cell>
          <cell r="B1369">
            <v>2017</v>
          </cell>
          <cell r="C1369" t="str">
            <v>12</v>
          </cell>
          <cell r="D1369" t="str">
            <v>201712</v>
          </cell>
          <cell r="E1369" t="str">
            <v>MICROSOFT CORPORATION_40</v>
          </cell>
          <cell r="F1369">
            <v>6000046240</v>
          </cell>
          <cell r="G1369" t="str">
            <v>Load</v>
          </cell>
          <cell r="H1369">
            <v>16632</v>
          </cell>
        </row>
        <row r="1370">
          <cell r="A1370" t="str">
            <v>201712_MICROSOFT CORPORATION_40_6000046259</v>
          </cell>
          <cell r="B1370">
            <v>2017</v>
          </cell>
          <cell r="C1370" t="str">
            <v>12</v>
          </cell>
          <cell r="D1370" t="str">
            <v>201712</v>
          </cell>
          <cell r="E1370" t="str">
            <v>MICROSOFT CORPORATION_40</v>
          </cell>
          <cell r="F1370">
            <v>6000046259</v>
          </cell>
          <cell r="G1370" t="str">
            <v>Load</v>
          </cell>
          <cell r="H1370">
            <v>215086</v>
          </cell>
        </row>
        <row r="1371">
          <cell r="A1371" t="str">
            <v>201712_MICROSOFT CORPORATION_40_6000078823</v>
          </cell>
          <cell r="B1371">
            <v>2017</v>
          </cell>
          <cell r="C1371" t="str">
            <v>12</v>
          </cell>
          <cell r="D1371" t="str">
            <v>201712</v>
          </cell>
          <cell r="E1371" t="str">
            <v>MICROSOFT CORPORATION_40</v>
          </cell>
          <cell r="F1371">
            <v>6000078823</v>
          </cell>
          <cell r="G1371" t="str">
            <v>Load</v>
          </cell>
          <cell r="H1371">
            <v>96879</v>
          </cell>
        </row>
        <row r="1372">
          <cell r="A1372" t="str">
            <v>201712_MICROSOFT CORPORATION_40_6000118113</v>
          </cell>
          <cell r="B1372">
            <v>2017</v>
          </cell>
          <cell r="C1372" t="str">
            <v>12</v>
          </cell>
          <cell r="D1372" t="str">
            <v>201712</v>
          </cell>
          <cell r="E1372" t="str">
            <v>MICROSOFT CORPORATION_40</v>
          </cell>
          <cell r="F1372">
            <v>6000118113</v>
          </cell>
          <cell r="G1372" t="str">
            <v>Load</v>
          </cell>
          <cell r="H1372">
            <v>128853</v>
          </cell>
        </row>
        <row r="1373">
          <cell r="A1373" t="str">
            <v>201712_MICROSOFT CORPORATION_40_6000175912</v>
          </cell>
          <cell r="B1373">
            <v>2017</v>
          </cell>
          <cell r="C1373" t="str">
            <v>12</v>
          </cell>
          <cell r="D1373" t="str">
            <v>201712</v>
          </cell>
          <cell r="E1373" t="str">
            <v>MICROSOFT CORPORATION_40</v>
          </cell>
          <cell r="F1373">
            <v>6000175912</v>
          </cell>
          <cell r="G1373" t="str">
            <v>Load</v>
          </cell>
          <cell r="H1373">
            <v>40107</v>
          </cell>
        </row>
        <row r="1374">
          <cell r="A1374" t="str">
            <v>201712_MICROSOFT CORPORATION_40_6000185860</v>
          </cell>
          <cell r="B1374">
            <v>2017</v>
          </cell>
          <cell r="C1374" t="str">
            <v>12</v>
          </cell>
          <cell r="D1374" t="str">
            <v>201712</v>
          </cell>
          <cell r="E1374" t="str">
            <v>MICROSOFT CORPORATION_40</v>
          </cell>
          <cell r="F1374">
            <v>6000185860</v>
          </cell>
          <cell r="G1374" t="str">
            <v>Load</v>
          </cell>
        </row>
        <row r="1375">
          <cell r="A1375" t="str">
            <v>201712_MICROSOFT CORPORATION_40_6000244934</v>
          </cell>
          <cell r="B1375">
            <v>2017</v>
          </cell>
          <cell r="C1375" t="str">
            <v>12</v>
          </cell>
          <cell r="D1375" t="str">
            <v>201712</v>
          </cell>
          <cell r="E1375" t="str">
            <v>MICROSOFT CORPORATION_40</v>
          </cell>
          <cell r="F1375">
            <v>6000244934</v>
          </cell>
          <cell r="G1375" t="str">
            <v>Load</v>
          </cell>
          <cell r="H1375">
            <v>24945</v>
          </cell>
        </row>
        <row r="1376">
          <cell r="A1376" t="str">
            <v>201712_MICROSOFT CORPORATION_40_6000267146</v>
          </cell>
          <cell r="B1376">
            <v>2017</v>
          </cell>
          <cell r="C1376" t="str">
            <v>12</v>
          </cell>
          <cell r="D1376" t="str">
            <v>201712</v>
          </cell>
          <cell r="E1376" t="str">
            <v>MICROSOFT CORPORATION_40</v>
          </cell>
          <cell r="F1376">
            <v>6000267146</v>
          </cell>
          <cell r="G1376" t="str">
            <v>Load</v>
          </cell>
          <cell r="H1376">
            <v>523614</v>
          </cell>
        </row>
        <row r="1377">
          <cell r="A1377" t="str">
            <v>201712_MICROSOFT CORPORATION_40_6000299692</v>
          </cell>
          <cell r="B1377">
            <v>2017</v>
          </cell>
          <cell r="C1377" t="str">
            <v>12</v>
          </cell>
          <cell r="D1377" t="str">
            <v>201712</v>
          </cell>
          <cell r="E1377" t="str">
            <v>MICROSOFT CORPORATION_40</v>
          </cell>
          <cell r="F1377">
            <v>6000299692</v>
          </cell>
          <cell r="G1377" t="str">
            <v>Load</v>
          </cell>
          <cell r="H1377">
            <v>669252</v>
          </cell>
        </row>
        <row r="1378">
          <cell r="A1378" t="str">
            <v>201712_MICROSOFT CORPORATION_40_6000316669</v>
          </cell>
          <cell r="B1378">
            <v>2017</v>
          </cell>
          <cell r="C1378" t="str">
            <v>12</v>
          </cell>
          <cell r="D1378" t="str">
            <v>201712</v>
          </cell>
          <cell r="E1378" t="str">
            <v>MICROSOFT CORPORATION_40</v>
          </cell>
          <cell r="F1378">
            <v>6000316669</v>
          </cell>
          <cell r="G1378" t="str">
            <v>Load</v>
          </cell>
          <cell r="H1378">
            <v>653348</v>
          </cell>
        </row>
        <row r="1379">
          <cell r="A1379" t="str">
            <v>201712_MICROSOFT CORPORATION_40_6000331002</v>
          </cell>
          <cell r="B1379">
            <v>2017</v>
          </cell>
          <cell r="C1379" t="str">
            <v>12</v>
          </cell>
          <cell r="D1379" t="str">
            <v>201712</v>
          </cell>
          <cell r="E1379" t="str">
            <v>MICROSOFT CORPORATION_40</v>
          </cell>
          <cell r="F1379">
            <v>6000331002</v>
          </cell>
          <cell r="G1379" t="str">
            <v>Load</v>
          </cell>
          <cell r="H1379">
            <v>524026</v>
          </cell>
        </row>
        <row r="1380">
          <cell r="A1380" t="str">
            <v>201712_MICROSOFT CORPORATION_40_6000370764</v>
          </cell>
          <cell r="B1380">
            <v>2017</v>
          </cell>
          <cell r="C1380" t="str">
            <v>12</v>
          </cell>
          <cell r="D1380" t="str">
            <v>201712</v>
          </cell>
          <cell r="E1380" t="str">
            <v>MICROSOFT CORPORATION_40</v>
          </cell>
          <cell r="F1380">
            <v>6000370764</v>
          </cell>
          <cell r="G1380" t="str">
            <v>Load</v>
          </cell>
          <cell r="H1380">
            <v>25484</v>
          </cell>
        </row>
        <row r="1381">
          <cell r="A1381" t="str">
            <v>201712_MICROSOFT CORPORATION_40_6000394072</v>
          </cell>
          <cell r="B1381">
            <v>2017</v>
          </cell>
          <cell r="C1381" t="str">
            <v>12</v>
          </cell>
          <cell r="D1381" t="str">
            <v>201712</v>
          </cell>
          <cell r="E1381" t="str">
            <v>MICROSOFT CORPORATION_40</v>
          </cell>
          <cell r="F1381">
            <v>6000394072</v>
          </cell>
          <cell r="G1381" t="str">
            <v>Load</v>
          </cell>
          <cell r="H1381">
            <v>175606</v>
          </cell>
        </row>
        <row r="1382">
          <cell r="A1382" t="str">
            <v>201712_MICROSOFT CORPORATION_40_6000489227</v>
          </cell>
          <cell r="B1382">
            <v>2017</v>
          </cell>
          <cell r="C1382" t="str">
            <v>12</v>
          </cell>
          <cell r="D1382" t="str">
            <v>201712</v>
          </cell>
          <cell r="E1382" t="str">
            <v>MICROSOFT CORPORATION_40</v>
          </cell>
          <cell r="F1382">
            <v>6000489227</v>
          </cell>
          <cell r="G1382" t="str">
            <v>Load</v>
          </cell>
          <cell r="H1382">
            <v>169796</v>
          </cell>
        </row>
        <row r="1383">
          <cell r="A1383" t="str">
            <v>201712_MICROSOFT CORPORATION_40_6000523000</v>
          </cell>
          <cell r="B1383">
            <v>2017</v>
          </cell>
          <cell r="C1383" t="str">
            <v>12</v>
          </cell>
          <cell r="D1383" t="str">
            <v>201712</v>
          </cell>
          <cell r="E1383" t="str">
            <v>MICROSOFT CORPORATION_40</v>
          </cell>
          <cell r="F1383">
            <v>6000523000</v>
          </cell>
          <cell r="G1383" t="str">
            <v>Load</v>
          </cell>
          <cell r="H1383">
            <v>83239</v>
          </cell>
        </row>
        <row r="1384">
          <cell r="A1384" t="str">
            <v>201712_MICROSOFT CORPORATION_40_6000547635</v>
          </cell>
          <cell r="B1384">
            <v>2017</v>
          </cell>
          <cell r="C1384" t="str">
            <v>12</v>
          </cell>
          <cell r="D1384" t="str">
            <v>201712</v>
          </cell>
          <cell r="E1384" t="str">
            <v>MICROSOFT CORPORATION_40</v>
          </cell>
          <cell r="F1384">
            <v>6000547635</v>
          </cell>
          <cell r="G1384" t="str">
            <v>Load</v>
          </cell>
          <cell r="H1384">
            <v>254289</v>
          </cell>
        </row>
        <row r="1385">
          <cell r="A1385" t="str">
            <v>201712_MICROSOFT CORPORATION_40_6000583090</v>
          </cell>
          <cell r="B1385">
            <v>2017</v>
          </cell>
          <cell r="C1385" t="str">
            <v>12</v>
          </cell>
          <cell r="D1385" t="str">
            <v>201712</v>
          </cell>
          <cell r="E1385" t="str">
            <v>MICROSOFT CORPORATION_40</v>
          </cell>
          <cell r="F1385">
            <v>6000583090</v>
          </cell>
          <cell r="G1385" t="str">
            <v>Load</v>
          </cell>
          <cell r="H1385">
            <v>168488</v>
          </cell>
        </row>
        <row r="1386">
          <cell r="A1386" t="str">
            <v>201712_MICROSOFT CORPORATION_40_6000584674</v>
          </cell>
          <cell r="B1386">
            <v>2017</v>
          </cell>
          <cell r="C1386" t="str">
            <v>12</v>
          </cell>
          <cell r="D1386" t="str">
            <v>201712</v>
          </cell>
          <cell r="E1386" t="str">
            <v>MICROSOFT CORPORATION_40</v>
          </cell>
          <cell r="F1386">
            <v>6000584674</v>
          </cell>
          <cell r="G1386" t="str">
            <v>Load</v>
          </cell>
          <cell r="H1386">
            <v>36335</v>
          </cell>
        </row>
        <row r="1387">
          <cell r="A1387" t="str">
            <v>201712_MICROSOFT CORPORATION_40_6000654917</v>
          </cell>
          <cell r="B1387">
            <v>2017</v>
          </cell>
          <cell r="C1387" t="str">
            <v>12</v>
          </cell>
          <cell r="D1387" t="str">
            <v>201712</v>
          </cell>
          <cell r="E1387" t="str">
            <v>MICROSOFT CORPORATION_40</v>
          </cell>
          <cell r="F1387">
            <v>6000654917</v>
          </cell>
          <cell r="G1387" t="str">
            <v>Load</v>
          </cell>
          <cell r="H1387">
            <v>283301</v>
          </cell>
        </row>
        <row r="1388">
          <cell r="A1388" t="str">
            <v>201712_MICROSOFT CORPORATION_40_6000664756</v>
          </cell>
          <cell r="B1388">
            <v>2017</v>
          </cell>
          <cell r="C1388" t="str">
            <v>12</v>
          </cell>
          <cell r="D1388" t="str">
            <v>201712</v>
          </cell>
          <cell r="E1388" t="str">
            <v>MICROSOFT CORPORATION_40</v>
          </cell>
          <cell r="F1388">
            <v>6000664756</v>
          </cell>
          <cell r="G1388" t="str">
            <v>Load</v>
          </cell>
          <cell r="H1388">
            <v>220661</v>
          </cell>
        </row>
        <row r="1389">
          <cell r="A1389" t="str">
            <v>201712_MICROSOFT CORPORATION_40_6000677596</v>
          </cell>
          <cell r="B1389">
            <v>2017</v>
          </cell>
          <cell r="C1389" t="str">
            <v>12</v>
          </cell>
          <cell r="D1389" t="str">
            <v>201712</v>
          </cell>
          <cell r="E1389" t="str">
            <v>MICROSOFT CORPORATION_40</v>
          </cell>
          <cell r="F1389">
            <v>6000677596</v>
          </cell>
          <cell r="G1389" t="str">
            <v>Load</v>
          </cell>
          <cell r="H1389">
            <v>8367</v>
          </cell>
        </row>
        <row r="1390">
          <cell r="A1390" t="str">
            <v>201712_MICROSOFT CORPORATION_40_6000708139</v>
          </cell>
          <cell r="B1390">
            <v>2017</v>
          </cell>
          <cell r="C1390" t="str">
            <v>12</v>
          </cell>
          <cell r="D1390" t="str">
            <v>201712</v>
          </cell>
          <cell r="E1390" t="str">
            <v>MICROSOFT CORPORATION_40</v>
          </cell>
          <cell r="F1390">
            <v>6000708139</v>
          </cell>
          <cell r="G1390" t="str">
            <v>Load</v>
          </cell>
          <cell r="H1390">
            <v>508038</v>
          </cell>
        </row>
        <row r="1391">
          <cell r="A1391" t="str">
            <v>201712_MICROSOFT CORPORATION_40_6000740266</v>
          </cell>
          <cell r="B1391">
            <v>2017</v>
          </cell>
          <cell r="C1391" t="str">
            <v>12</v>
          </cell>
          <cell r="D1391" t="str">
            <v>201712</v>
          </cell>
          <cell r="E1391" t="str">
            <v>MICROSOFT CORPORATION_40</v>
          </cell>
          <cell r="F1391">
            <v>6000740266</v>
          </cell>
          <cell r="G1391" t="str">
            <v>Load</v>
          </cell>
          <cell r="H1391">
            <v>546977</v>
          </cell>
        </row>
        <row r="1392">
          <cell r="A1392" t="str">
            <v>201712_MICROSOFT CORPORATION_40_6000758554</v>
          </cell>
          <cell r="B1392">
            <v>2017</v>
          </cell>
          <cell r="C1392" t="str">
            <v>12</v>
          </cell>
          <cell r="D1392" t="str">
            <v>201712</v>
          </cell>
          <cell r="E1392" t="str">
            <v>MICROSOFT CORPORATION_40</v>
          </cell>
          <cell r="F1392">
            <v>6000758554</v>
          </cell>
          <cell r="G1392" t="str">
            <v>Load</v>
          </cell>
          <cell r="H1392">
            <v>1095289</v>
          </cell>
        </row>
        <row r="1393">
          <cell r="A1393" t="str">
            <v>201712_MICROSOFT CORPORATION_40_6000759696</v>
          </cell>
          <cell r="B1393">
            <v>2017</v>
          </cell>
          <cell r="C1393" t="str">
            <v>12</v>
          </cell>
          <cell r="D1393" t="str">
            <v>201712</v>
          </cell>
          <cell r="E1393" t="str">
            <v>MICROSOFT CORPORATION_40</v>
          </cell>
          <cell r="F1393">
            <v>6000759696</v>
          </cell>
          <cell r="G1393" t="str">
            <v>Load</v>
          </cell>
          <cell r="H1393">
            <v>2838683</v>
          </cell>
        </row>
        <row r="1394">
          <cell r="A1394" t="str">
            <v>201712_MICROSOFT CORPORATION_40_6000772736</v>
          </cell>
          <cell r="B1394">
            <v>2017</v>
          </cell>
          <cell r="C1394" t="str">
            <v>12</v>
          </cell>
          <cell r="D1394" t="str">
            <v>201712</v>
          </cell>
          <cell r="E1394" t="str">
            <v>MICROSOFT CORPORATION_40</v>
          </cell>
          <cell r="F1394">
            <v>6000772736</v>
          </cell>
          <cell r="G1394" t="str">
            <v>Load</v>
          </cell>
          <cell r="H1394">
            <v>114232</v>
          </cell>
        </row>
        <row r="1395">
          <cell r="A1395" t="str">
            <v>201712_MICROSOFT CORPORATION_40_6000788968</v>
          </cell>
          <cell r="B1395">
            <v>2017</v>
          </cell>
          <cell r="C1395" t="str">
            <v>12</v>
          </cell>
          <cell r="D1395" t="str">
            <v>201712</v>
          </cell>
          <cell r="E1395" t="str">
            <v>MICROSOFT CORPORATION_40</v>
          </cell>
          <cell r="F1395">
            <v>6000788968</v>
          </cell>
          <cell r="G1395" t="str">
            <v>Load</v>
          </cell>
          <cell r="H1395">
            <v>930913</v>
          </cell>
        </row>
        <row r="1396">
          <cell r="A1396" t="str">
            <v>201712_MICROSOFT CORPORATION_40_6000809002</v>
          </cell>
          <cell r="B1396">
            <v>2017</v>
          </cell>
          <cell r="C1396" t="str">
            <v>12</v>
          </cell>
          <cell r="D1396" t="str">
            <v>201712</v>
          </cell>
          <cell r="E1396" t="str">
            <v>MICROSOFT CORPORATION_40</v>
          </cell>
          <cell r="F1396">
            <v>6000809002</v>
          </cell>
          <cell r="G1396" t="str">
            <v>Load</v>
          </cell>
          <cell r="H1396">
            <v>196336</v>
          </cell>
        </row>
        <row r="1397">
          <cell r="A1397" t="str">
            <v>201712_MICROSOFT CORPORATION_40_6000816476</v>
          </cell>
          <cell r="B1397">
            <v>2017</v>
          </cell>
          <cell r="C1397" t="str">
            <v>12</v>
          </cell>
          <cell r="D1397" t="str">
            <v>201712</v>
          </cell>
          <cell r="E1397" t="str">
            <v>MICROSOFT CORPORATION_40</v>
          </cell>
          <cell r="F1397">
            <v>6000816476</v>
          </cell>
          <cell r="G1397" t="str">
            <v>Load</v>
          </cell>
          <cell r="H1397">
            <v>55695</v>
          </cell>
        </row>
        <row r="1398">
          <cell r="A1398" t="str">
            <v>201712_MICROSOFT CORPORATION_40_6000823352</v>
          </cell>
          <cell r="B1398">
            <v>2017</v>
          </cell>
          <cell r="C1398" t="str">
            <v>12</v>
          </cell>
          <cell r="D1398" t="str">
            <v>201712</v>
          </cell>
          <cell r="E1398" t="str">
            <v>MICROSOFT CORPORATION_40</v>
          </cell>
          <cell r="F1398">
            <v>6000823352</v>
          </cell>
          <cell r="G1398" t="str">
            <v>Load</v>
          </cell>
          <cell r="H1398">
            <v>146245</v>
          </cell>
        </row>
        <row r="1399">
          <cell r="A1399" t="str">
            <v>201712_MICROSOFT CORPORATION_40_6000859559</v>
          </cell>
          <cell r="B1399">
            <v>2017</v>
          </cell>
          <cell r="C1399" t="str">
            <v>12</v>
          </cell>
          <cell r="D1399" t="str">
            <v>201712</v>
          </cell>
          <cell r="E1399" t="str">
            <v>MICROSOFT CORPORATION_40</v>
          </cell>
          <cell r="F1399">
            <v>6000859559</v>
          </cell>
          <cell r="G1399" t="str">
            <v>Load</v>
          </cell>
          <cell r="H1399">
            <v>276761</v>
          </cell>
        </row>
        <row r="1400">
          <cell r="A1400" t="str">
            <v>201712_MICROSOFT CORPORATION_40_6000886767</v>
          </cell>
          <cell r="B1400">
            <v>2017</v>
          </cell>
          <cell r="C1400" t="str">
            <v>12</v>
          </cell>
          <cell r="D1400" t="str">
            <v>201712</v>
          </cell>
          <cell r="E1400" t="str">
            <v>MICROSOFT CORPORATION_40</v>
          </cell>
          <cell r="F1400">
            <v>6000886767</v>
          </cell>
          <cell r="G1400" t="str">
            <v>Load</v>
          </cell>
          <cell r="H1400">
            <v>836104</v>
          </cell>
        </row>
        <row r="1401">
          <cell r="A1401" t="str">
            <v>201712_MICROSOFT CORPORATION_40_6000905432</v>
          </cell>
          <cell r="B1401">
            <v>2017</v>
          </cell>
          <cell r="C1401" t="str">
            <v>12</v>
          </cell>
          <cell r="D1401" t="str">
            <v>201712</v>
          </cell>
          <cell r="E1401" t="str">
            <v>MICROSOFT CORPORATION_40</v>
          </cell>
          <cell r="F1401">
            <v>6000905432</v>
          </cell>
          <cell r="G1401" t="str">
            <v>Load</v>
          </cell>
          <cell r="H1401">
            <v>830917</v>
          </cell>
        </row>
        <row r="1402">
          <cell r="A1402" t="str">
            <v>201712_MICROSOFT CORPORATION_40_6000905445</v>
          </cell>
          <cell r="B1402">
            <v>2017</v>
          </cell>
          <cell r="C1402" t="str">
            <v>12</v>
          </cell>
          <cell r="D1402" t="str">
            <v>201712</v>
          </cell>
          <cell r="E1402" t="str">
            <v>MICROSOFT CORPORATION_40</v>
          </cell>
          <cell r="F1402">
            <v>6000905445</v>
          </cell>
          <cell r="G1402" t="str">
            <v>Load</v>
          </cell>
          <cell r="H1402">
            <v>0</v>
          </cell>
        </row>
        <row r="1403">
          <cell r="A1403" t="str">
            <v>201712_MICROSOFT CORPORATION_40_6000927143</v>
          </cell>
          <cell r="B1403">
            <v>2017</v>
          </cell>
          <cell r="C1403" t="str">
            <v>12</v>
          </cell>
          <cell r="D1403" t="str">
            <v>201712</v>
          </cell>
          <cell r="E1403" t="str">
            <v>MICROSOFT CORPORATION_40</v>
          </cell>
          <cell r="F1403">
            <v>6000927143</v>
          </cell>
          <cell r="G1403" t="str">
            <v>Load</v>
          </cell>
          <cell r="H1403">
            <v>199553</v>
          </cell>
        </row>
        <row r="1404">
          <cell r="A1404" t="str">
            <v>201712_MICROSOFT CORPORATION_40_6000982824</v>
          </cell>
          <cell r="B1404">
            <v>2017</v>
          </cell>
          <cell r="C1404" t="str">
            <v>12</v>
          </cell>
          <cell r="D1404" t="str">
            <v>201712</v>
          </cell>
          <cell r="E1404" t="str">
            <v>MICROSOFT CORPORATION_40</v>
          </cell>
          <cell r="F1404">
            <v>6000982824</v>
          </cell>
          <cell r="G1404" t="str">
            <v>Load</v>
          </cell>
          <cell r="H1404">
            <v>617962</v>
          </cell>
        </row>
        <row r="1405">
          <cell r="A1405" t="str">
            <v>201712_MICROSOFT CORPORATION_40_6000996360</v>
          </cell>
          <cell r="B1405">
            <v>2017</v>
          </cell>
          <cell r="C1405" t="str">
            <v>12</v>
          </cell>
          <cell r="D1405" t="str">
            <v>201712</v>
          </cell>
          <cell r="E1405" t="str">
            <v>MICROSOFT CORPORATION_40</v>
          </cell>
          <cell r="F1405">
            <v>6000996360</v>
          </cell>
          <cell r="G1405" t="str">
            <v>Load</v>
          </cell>
          <cell r="H1405">
            <v>228124</v>
          </cell>
        </row>
        <row r="1406">
          <cell r="A1406" t="str">
            <v>201712_MICROSOFT CORPORATION_40_6001016388</v>
          </cell>
          <cell r="B1406">
            <v>2017</v>
          </cell>
          <cell r="C1406" t="str">
            <v>12</v>
          </cell>
          <cell r="D1406" t="str">
            <v>201712</v>
          </cell>
          <cell r="E1406" t="str">
            <v>MICROSOFT CORPORATION_40</v>
          </cell>
          <cell r="F1406">
            <v>6001016388</v>
          </cell>
          <cell r="G1406" t="str">
            <v>Load</v>
          </cell>
          <cell r="H1406">
            <v>330621</v>
          </cell>
        </row>
        <row r="1407">
          <cell r="A1407" t="str">
            <v>201712_MICROSOFT CORPORATION_40_6001017026</v>
          </cell>
          <cell r="B1407">
            <v>2017</v>
          </cell>
          <cell r="C1407" t="str">
            <v>12</v>
          </cell>
          <cell r="D1407" t="str">
            <v>201712</v>
          </cell>
          <cell r="E1407" t="str">
            <v>MICROSOFT CORPORATION_40</v>
          </cell>
          <cell r="F1407">
            <v>6001017026</v>
          </cell>
          <cell r="G1407" t="str">
            <v>Load</v>
          </cell>
          <cell r="H1407">
            <v>42687</v>
          </cell>
        </row>
        <row r="1408">
          <cell r="A1408" t="str">
            <v>201712_MICROSOFT CORPORATION_40_6001033229</v>
          </cell>
          <cell r="B1408">
            <v>2017</v>
          </cell>
          <cell r="C1408" t="str">
            <v>12</v>
          </cell>
          <cell r="D1408" t="str">
            <v>201712</v>
          </cell>
          <cell r="E1408" t="str">
            <v>MICROSOFT CORPORATION_40</v>
          </cell>
          <cell r="F1408">
            <v>6001033229</v>
          </cell>
          <cell r="G1408" t="str">
            <v>Load</v>
          </cell>
          <cell r="H1408">
            <v>123321</v>
          </cell>
        </row>
        <row r="1409">
          <cell r="A1409" t="str">
            <v>201712_MICROSOFT CORPORATION_40_6001081470</v>
          </cell>
          <cell r="B1409">
            <v>2017</v>
          </cell>
          <cell r="C1409" t="str">
            <v>12</v>
          </cell>
          <cell r="D1409" t="str">
            <v>201712</v>
          </cell>
          <cell r="E1409" t="str">
            <v>MICROSOFT CORPORATION_40</v>
          </cell>
          <cell r="F1409">
            <v>6001081470</v>
          </cell>
          <cell r="G1409" t="str">
            <v>Load</v>
          </cell>
          <cell r="H1409">
            <v>152234</v>
          </cell>
        </row>
        <row r="1410">
          <cell r="A1410" t="str">
            <v>201712_MICROSOFT CORPORATION_40_6001173693</v>
          </cell>
          <cell r="B1410">
            <v>2017</v>
          </cell>
          <cell r="C1410" t="str">
            <v>12</v>
          </cell>
          <cell r="D1410" t="str">
            <v>201712</v>
          </cell>
          <cell r="E1410" t="str">
            <v>MICROSOFT CORPORATION_40</v>
          </cell>
          <cell r="F1410">
            <v>6001173693</v>
          </cell>
          <cell r="G1410" t="str">
            <v>Load</v>
          </cell>
          <cell r="H1410">
            <v>94331</v>
          </cell>
        </row>
        <row r="1411">
          <cell r="A1411" t="str">
            <v>201712_MICROSOFT CORPORATION_40_6001187587</v>
          </cell>
          <cell r="B1411">
            <v>2017</v>
          </cell>
          <cell r="C1411" t="str">
            <v>12</v>
          </cell>
          <cell r="D1411" t="str">
            <v>201712</v>
          </cell>
          <cell r="E1411" t="str">
            <v>MICROSOFT CORPORATION_40</v>
          </cell>
          <cell r="F1411">
            <v>6001187587</v>
          </cell>
          <cell r="G1411" t="str">
            <v>Load</v>
          </cell>
          <cell r="H1411">
            <v>7698</v>
          </cell>
        </row>
        <row r="1412">
          <cell r="A1412" t="str">
            <v>201712_MICROSOFT CORPORATION_40_6001207281</v>
          </cell>
          <cell r="B1412">
            <v>2017</v>
          </cell>
          <cell r="C1412" t="str">
            <v>12</v>
          </cell>
          <cell r="D1412" t="str">
            <v>201712</v>
          </cell>
          <cell r="E1412" t="str">
            <v>MICROSOFT CORPORATION_40</v>
          </cell>
          <cell r="F1412">
            <v>6001207281</v>
          </cell>
          <cell r="G1412" t="str">
            <v>Load</v>
          </cell>
          <cell r="H1412">
            <v>1361059</v>
          </cell>
        </row>
        <row r="1413">
          <cell r="A1413" t="str">
            <v>201712_MICROSOFT CORPORATION_40_6001243299</v>
          </cell>
          <cell r="B1413">
            <v>2017</v>
          </cell>
          <cell r="C1413" t="str">
            <v>12</v>
          </cell>
          <cell r="D1413" t="str">
            <v>201712</v>
          </cell>
          <cell r="E1413" t="str">
            <v>MICROSOFT CORPORATION_40</v>
          </cell>
          <cell r="F1413">
            <v>6001243299</v>
          </cell>
          <cell r="G1413" t="str">
            <v>Load</v>
          </cell>
          <cell r="H1413">
            <v>272947</v>
          </cell>
        </row>
        <row r="1414">
          <cell r="A1414" t="str">
            <v>201712_MICROSOFT CORPORATION_40_6001314833</v>
          </cell>
          <cell r="B1414">
            <v>2017</v>
          </cell>
          <cell r="C1414" t="str">
            <v>12</v>
          </cell>
          <cell r="D1414" t="str">
            <v>201712</v>
          </cell>
          <cell r="E1414" t="str">
            <v>MICROSOFT CORPORATION_40</v>
          </cell>
          <cell r="F1414">
            <v>6001314833</v>
          </cell>
          <cell r="G1414" t="str">
            <v>Load</v>
          </cell>
          <cell r="H1414">
            <v>336130</v>
          </cell>
        </row>
        <row r="1415">
          <cell r="A1415" t="str">
            <v>201712_MICROSOFT CORPORATION_40_6001342285</v>
          </cell>
          <cell r="B1415">
            <v>2017</v>
          </cell>
          <cell r="C1415" t="str">
            <v>12</v>
          </cell>
          <cell r="D1415" t="str">
            <v>201712</v>
          </cell>
          <cell r="E1415" t="str">
            <v>MICROSOFT CORPORATION_40</v>
          </cell>
          <cell r="F1415">
            <v>6001342285</v>
          </cell>
          <cell r="G1415" t="str">
            <v>Load</v>
          </cell>
          <cell r="H1415">
            <v>1986849</v>
          </cell>
        </row>
        <row r="1416">
          <cell r="A1416" t="str">
            <v>201712_MICROSOFT CORPORATION_40_6001343163</v>
          </cell>
          <cell r="B1416">
            <v>2017</v>
          </cell>
          <cell r="C1416" t="str">
            <v>12</v>
          </cell>
          <cell r="D1416" t="str">
            <v>201712</v>
          </cell>
          <cell r="E1416" t="str">
            <v>MICROSOFT CORPORATION_40</v>
          </cell>
          <cell r="F1416">
            <v>6001343163</v>
          </cell>
          <cell r="G1416" t="str">
            <v>Load</v>
          </cell>
          <cell r="H1416">
            <v>150312</v>
          </cell>
        </row>
        <row r="1417">
          <cell r="A1417" t="str">
            <v>201712_MICROSOFT CORPORATION_40_6001347946</v>
          </cell>
          <cell r="B1417">
            <v>2017</v>
          </cell>
          <cell r="C1417" t="str">
            <v>12</v>
          </cell>
          <cell r="D1417" t="str">
            <v>201712</v>
          </cell>
          <cell r="E1417" t="str">
            <v>MICROSOFT CORPORATION_40</v>
          </cell>
          <cell r="F1417">
            <v>6001347946</v>
          </cell>
          <cell r="G1417" t="str">
            <v>Load</v>
          </cell>
        </row>
        <row r="1418">
          <cell r="A1418" t="str">
            <v>201712_MICROSOFT CORPORATION_40_6001347964</v>
          </cell>
          <cell r="B1418">
            <v>2017</v>
          </cell>
          <cell r="C1418" t="str">
            <v>12</v>
          </cell>
          <cell r="D1418" t="str">
            <v>201712</v>
          </cell>
          <cell r="E1418" t="str">
            <v>MICROSOFT CORPORATION_40</v>
          </cell>
          <cell r="F1418">
            <v>6001347964</v>
          </cell>
          <cell r="G1418" t="str">
            <v>Load</v>
          </cell>
        </row>
        <row r="1419">
          <cell r="A1419" t="str">
            <v>201712_MICROSOFT CORPORATION_40_6001351871</v>
          </cell>
          <cell r="B1419">
            <v>2017</v>
          </cell>
          <cell r="C1419" t="str">
            <v>12</v>
          </cell>
          <cell r="D1419" t="str">
            <v>201712</v>
          </cell>
          <cell r="E1419" t="str">
            <v>MICROSOFT CORPORATION_40</v>
          </cell>
          <cell r="F1419">
            <v>6001351871</v>
          </cell>
          <cell r="G1419" t="str">
            <v>Load</v>
          </cell>
          <cell r="H1419">
            <v>163961</v>
          </cell>
        </row>
        <row r="1420">
          <cell r="A1420" t="str">
            <v>201712_MICROSOFT CORPORATION_40_6001358720</v>
          </cell>
          <cell r="B1420">
            <v>2017</v>
          </cell>
          <cell r="C1420" t="str">
            <v>12</v>
          </cell>
          <cell r="D1420" t="str">
            <v>201712</v>
          </cell>
          <cell r="E1420" t="str">
            <v>MICROSOFT CORPORATION_40</v>
          </cell>
          <cell r="F1420">
            <v>6001358720</v>
          </cell>
          <cell r="G1420" t="str">
            <v>Load</v>
          </cell>
          <cell r="H1420">
            <v>347889</v>
          </cell>
        </row>
        <row r="1421">
          <cell r="A1421" t="str">
            <v>201712_MICROSOFT CORPORATION_40_6001358756</v>
          </cell>
          <cell r="B1421">
            <v>2017</v>
          </cell>
          <cell r="C1421" t="str">
            <v>12</v>
          </cell>
          <cell r="D1421" t="str">
            <v>201712</v>
          </cell>
          <cell r="E1421" t="str">
            <v>MICROSOFT CORPORATION_40</v>
          </cell>
          <cell r="F1421">
            <v>6001358756</v>
          </cell>
          <cell r="G1421" t="str">
            <v>Load</v>
          </cell>
          <cell r="H1421">
            <v>22124</v>
          </cell>
        </row>
        <row r="1422">
          <cell r="A1422" t="str">
            <v>201712_MICROSOFT CORPORATION_40_6001367365</v>
          </cell>
          <cell r="B1422">
            <v>2017</v>
          </cell>
          <cell r="C1422" t="str">
            <v>12</v>
          </cell>
          <cell r="D1422" t="str">
            <v>201712</v>
          </cell>
          <cell r="E1422" t="str">
            <v>MICROSOFT CORPORATION_40</v>
          </cell>
          <cell r="F1422">
            <v>6001367365</v>
          </cell>
          <cell r="G1422" t="str">
            <v>Load</v>
          </cell>
          <cell r="H1422">
            <v>181216</v>
          </cell>
        </row>
        <row r="1423">
          <cell r="A1423" t="str">
            <v>201712_MICROSOFT CORPORATION_40_6001390613</v>
          </cell>
          <cell r="B1423">
            <v>2017</v>
          </cell>
          <cell r="C1423" t="str">
            <v>12</v>
          </cell>
          <cell r="D1423" t="str">
            <v>201712</v>
          </cell>
          <cell r="E1423" t="str">
            <v>MICROSOFT CORPORATION_40</v>
          </cell>
          <cell r="F1423">
            <v>6001390613</v>
          </cell>
          <cell r="G1423" t="str">
            <v>Load</v>
          </cell>
          <cell r="H1423">
            <v>98455</v>
          </cell>
        </row>
        <row r="1424">
          <cell r="A1424" t="str">
            <v>201712_MICROSOFT CORPORATION_40_6001429622</v>
          </cell>
          <cell r="B1424">
            <v>2017</v>
          </cell>
          <cell r="C1424" t="str">
            <v>12</v>
          </cell>
          <cell r="D1424" t="str">
            <v>201712</v>
          </cell>
          <cell r="E1424" t="str">
            <v>MICROSOFT CORPORATION_40</v>
          </cell>
          <cell r="F1424">
            <v>6001429622</v>
          </cell>
          <cell r="G1424" t="str">
            <v>Load</v>
          </cell>
          <cell r="H1424">
            <v>91922</v>
          </cell>
        </row>
        <row r="1425">
          <cell r="A1425" t="str">
            <v>201712_MICROSOFT CORPORATION_40_6001450729</v>
          </cell>
          <cell r="B1425">
            <v>2017</v>
          </cell>
          <cell r="C1425" t="str">
            <v>12</v>
          </cell>
          <cell r="D1425" t="str">
            <v>201712</v>
          </cell>
          <cell r="E1425" t="str">
            <v>MICROSOFT CORPORATION_40</v>
          </cell>
          <cell r="F1425">
            <v>6001450729</v>
          </cell>
          <cell r="G1425" t="str">
            <v>Load</v>
          </cell>
          <cell r="H1425">
            <v>938636</v>
          </cell>
        </row>
        <row r="1426">
          <cell r="A1426" t="str">
            <v>201712_MICROSOFT CORPORATION_40_6001470983</v>
          </cell>
          <cell r="B1426">
            <v>2017</v>
          </cell>
          <cell r="C1426" t="str">
            <v>12</v>
          </cell>
          <cell r="D1426" t="str">
            <v>201712</v>
          </cell>
          <cell r="E1426" t="str">
            <v>MICROSOFT CORPORATION_40</v>
          </cell>
          <cell r="F1426">
            <v>6001470983</v>
          </cell>
          <cell r="G1426" t="str">
            <v>Load</v>
          </cell>
          <cell r="H1426">
            <v>2927612</v>
          </cell>
        </row>
        <row r="1427">
          <cell r="A1427" t="str">
            <v>201712_MICROSOFT CORPORATION_40_6001498014</v>
          </cell>
          <cell r="B1427">
            <v>2017</v>
          </cell>
          <cell r="C1427" t="str">
            <v>12</v>
          </cell>
          <cell r="D1427" t="str">
            <v>201712</v>
          </cell>
          <cell r="E1427" t="str">
            <v>MICROSOFT CORPORATION_40</v>
          </cell>
          <cell r="F1427">
            <v>6001498014</v>
          </cell>
          <cell r="G1427" t="str">
            <v>Load</v>
          </cell>
          <cell r="H1427">
            <v>207026</v>
          </cell>
        </row>
        <row r="1428">
          <cell r="A1428" t="str">
            <v>201712_MICROSOFT CORPORATION_40_6001536382</v>
          </cell>
          <cell r="B1428">
            <v>2017</v>
          </cell>
          <cell r="C1428" t="str">
            <v>12</v>
          </cell>
          <cell r="D1428" t="str">
            <v>201712</v>
          </cell>
          <cell r="E1428" t="str">
            <v>MICROSOFT CORPORATION_40</v>
          </cell>
          <cell r="F1428">
            <v>6001536382</v>
          </cell>
          <cell r="G1428" t="str">
            <v>Load</v>
          </cell>
          <cell r="H1428">
            <v>173118</v>
          </cell>
        </row>
        <row r="1429">
          <cell r="A1429" t="str">
            <v>201712_MICROSOFT CORPORATION_40_6001539007</v>
          </cell>
          <cell r="B1429">
            <v>2017</v>
          </cell>
          <cell r="C1429" t="str">
            <v>12</v>
          </cell>
          <cell r="D1429" t="str">
            <v>201712</v>
          </cell>
          <cell r="E1429" t="str">
            <v>MICROSOFT CORPORATION_40</v>
          </cell>
          <cell r="F1429">
            <v>6001539007</v>
          </cell>
          <cell r="G1429" t="str">
            <v>Load</v>
          </cell>
          <cell r="H1429">
            <v>642526</v>
          </cell>
        </row>
        <row r="1430">
          <cell r="A1430" t="str">
            <v>201712_MICROSOFT CORPORATION_40_6001539023</v>
          </cell>
          <cell r="B1430">
            <v>2017</v>
          </cell>
          <cell r="C1430" t="str">
            <v>12</v>
          </cell>
          <cell r="D1430" t="str">
            <v>201712</v>
          </cell>
          <cell r="E1430" t="str">
            <v>MICROSOFT CORPORATION_40</v>
          </cell>
          <cell r="F1430">
            <v>6001539023</v>
          </cell>
          <cell r="G1430" t="str">
            <v>Load</v>
          </cell>
          <cell r="H1430">
            <v>913784</v>
          </cell>
        </row>
        <row r="1431">
          <cell r="A1431" t="str">
            <v>201712_MICROSOFT CORPORATION_40_6001608329</v>
          </cell>
          <cell r="B1431">
            <v>2017</v>
          </cell>
          <cell r="C1431" t="str">
            <v>12</v>
          </cell>
          <cell r="D1431" t="str">
            <v>201712</v>
          </cell>
          <cell r="E1431" t="str">
            <v>MICROSOFT CORPORATION_40</v>
          </cell>
          <cell r="F1431">
            <v>6001608329</v>
          </cell>
          <cell r="G1431" t="str">
            <v>Load</v>
          </cell>
          <cell r="H1431">
            <v>118856</v>
          </cell>
        </row>
        <row r="1432">
          <cell r="A1432" t="str">
            <v>201712_MICROSOFT CORPORATION_40_6001657024</v>
          </cell>
          <cell r="B1432">
            <v>2017</v>
          </cell>
          <cell r="C1432" t="str">
            <v>12</v>
          </cell>
          <cell r="D1432" t="str">
            <v>201712</v>
          </cell>
          <cell r="E1432" t="str">
            <v>MICROSOFT CORPORATION_40</v>
          </cell>
          <cell r="F1432">
            <v>6001657024</v>
          </cell>
          <cell r="G1432" t="str">
            <v>Load</v>
          </cell>
          <cell r="H1432">
            <v>48967</v>
          </cell>
        </row>
        <row r="1433">
          <cell r="A1433" t="str">
            <v>201712_MICROSOFT CORPORATION_40_6001659213</v>
          </cell>
          <cell r="B1433">
            <v>2017</v>
          </cell>
          <cell r="C1433" t="str">
            <v>12</v>
          </cell>
          <cell r="D1433" t="str">
            <v>201712</v>
          </cell>
          <cell r="E1433" t="str">
            <v>MICROSOFT CORPORATION_40</v>
          </cell>
          <cell r="F1433">
            <v>6001659213</v>
          </cell>
          <cell r="G1433" t="str">
            <v>Load</v>
          </cell>
          <cell r="H1433">
            <v>278674</v>
          </cell>
        </row>
        <row r="1434">
          <cell r="A1434" t="str">
            <v>201712_MICROSOFT CORPORATION_40_6001659246</v>
          </cell>
          <cell r="B1434">
            <v>2017</v>
          </cell>
          <cell r="C1434" t="str">
            <v>12</v>
          </cell>
          <cell r="D1434" t="str">
            <v>201712</v>
          </cell>
          <cell r="E1434" t="str">
            <v>MICROSOFT CORPORATION_40</v>
          </cell>
          <cell r="F1434">
            <v>6001659246</v>
          </cell>
          <cell r="G1434" t="str">
            <v>Load</v>
          </cell>
          <cell r="H1434">
            <v>90870</v>
          </cell>
        </row>
        <row r="1435">
          <cell r="A1435" t="str">
            <v>201712_MICROSOFT CORPORATION_40_6001738359</v>
          </cell>
          <cell r="B1435">
            <v>2017</v>
          </cell>
          <cell r="C1435" t="str">
            <v>12</v>
          </cell>
          <cell r="D1435" t="str">
            <v>201712</v>
          </cell>
          <cell r="E1435" t="str">
            <v>MICROSOFT CORPORATION_40</v>
          </cell>
          <cell r="F1435">
            <v>6001738359</v>
          </cell>
          <cell r="G1435" t="str">
            <v>Load</v>
          </cell>
          <cell r="H1435">
            <v>415515</v>
          </cell>
        </row>
        <row r="1436">
          <cell r="A1436" t="str">
            <v>201712_MICROSOFT CORPORATION_40_6001756716</v>
          </cell>
          <cell r="B1436">
            <v>2017</v>
          </cell>
          <cell r="C1436" t="str">
            <v>12</v>
          </cell>
          <cell r="D1436" t="str">
            <v>201712</v>
          </cell>
          <cell r="E1436" t="str">
            <v>MICROSOFT CORPORATION_40</v>
          </cell>
          <cell r="F1436">
            <v>6001756716</v>
          </cell>
          <cell r="G1436" t="str">
            <v>Load</v>
          </cell>
          <cell r="H1436">
            <v>277126</v>
          </cell>
        </row>
        <row r="1437">
          <cell r="A1437" t="str">
            <v>201712_MICROSOFT CORPORATION_40_6001783954</v>
          </cell>
          <cell r="B1437">
            <v>2017</v>
          </cell>
          <cell r="C1437" t="str">
            <v>12</v>
          </cell>
          <cell r="D1437" t="str">
            <v>201712</v>
          </cell>
          <cell r="E1437" t="str">
            <v>MICROSOFT CORPORATION_40</v>
          </cell>
          <cell r="F1437">
            <v>6001783954</v>
          </cell>
          <cell r="G1437" t="str">
            <v>Load</v>
          </cell>
          <cell r="H1437">
            <v>120515</v>
          </cell>
        </row>
        <row r="1438">
          <cell r="A1438" t="str">
            <v>201712_MICROSOFT CORPORATION_40_6001789194</v>
          </cell>
          <cell r="B1438">
            <v>2017</v>
          </cell>
          <cell r="C1438" t="str">
            <v>12</v>
          </cell>
          <cell r="D1438" t="str">
            <v>201712</v>
          </cell>
          <cell r="E1438" t="str">
            <v>MICROSOFT CORPORATION_40</v>
          </cell>
          <cell r="F1438">
            <v>6001789194</v>
          </cell>
          <cell r="G1438" t="str">
            <v>Load</v>
          </cell>
          <cell r="H1438">
            <v>236898</v>
          </cell>
        </row>
        <row r="1439">
          <cell r="A1439" t="str">
            <v>201712_MICROSOFT CORPORATION_40_6001801860</v>
          </cell>
          <cell r="B1439">
            <v>2017</v>
          </cell>
          <cell r="C1439" t="str">
            <v>12</v>
          </cell>
          <cell r="D1439" t="str">
            <v>201712</v>
          </cell>
          <cell r="E1439" t="str">
            <v>MICROSOFT CORPORATION_40</v>
          </cell>
          <cell r="F1439">
            <v>6001801860</v>
          </cell>
          <cell r="G1439" t="str">
            <v>Load</v>
          </cell>
          <cell r="H1439">
            <v>100954</v>
          </cell>
        </row>
        <row r="1440">
          <cell r="A1440" t="str">
            <v>201712_MICROSOFT CORPORATION_40_6001808204</v>
          </cell>
          <cell r="B1440">
            <v>2017</v>
          </cell>
          <cell r="C1440" t="str">
            <v>12</v>
          </cell>
          <cell r="D1440" t="str">
            <v>201712</v>
          </cell>
          <cell r="E1440" t="str">
            <v>MICROSOFT CORPORATION_40</v>
          </cell>
          <cell r="F1440">
            <v>6001808204</v>
          </cell>
          <cell r="G1440" t="str">
            <v>Load</v>
          </cell>
          <cell r="H1440">
            <v>772507</v>
          </cell>
        </row>
        <row r="1441">
          <cell r="A1441" t="str">
            <v>201712_MICROSOFT CORPORATION_40_6001813424</v>
          </cell>
          <cell r="B1441">
            <v>2017</v>
          </cell>
          <cell r="C1441" t="str">
            <v>12</v>
          </cell>
          <cell r="D1441" t="str">
            <v>201712</v>
          </cell>
          <cell r="E1441" t="str">
            <v>MICROSOFT CORPORATION_40</v>
          </cell>
          <cell r="F1441">
            <v>6001813424</v>
          </cell>
          <cell r="G1441" t="str">
            <v>Load</v>
          </cell>
          <cell r="H1441">
            <v>16149</v>
          </cell>
        </row>
        <row r="1442">
          <cell r="A1442" t="str">
            <v>201712_MICROSOFT CORPORATION_40_6001827121</v>
          </cell>
          <cell r="B1442">
            <v>2017</v>
          </cell>
          <cell r="C1442" t="str">
            <v>12</v>
          </cell>
          <cell r="D1442" t="str">
            <v>201712</v>
          </cell>
          <cell r="E1442" t="str">
            <v>MICROSOFT CORPORATION_40</v>
          </cell>
          <cell r="F1442">
            <v>6001827121</v>
          </cell>
          <cell r="G1442" t="str">
            <v>Load</v>
          </cell>
          <cell r="H1442">
            <v>237196</v>
          </cell>
        </row>
        <row r="1443">
          <cell r="A1443" t="str">
            <v>201712_MICROSOFT CORPORATION_40_6001827419</v>
          </cell>
          <cell r="B1443">
            <v>2017</v>
          </cell>
          <cell r="C1443" t="str">
            <v>12</v>
          </cell>
          <cell r="D1443" t="str">
            <v>201712</v>
          </cell>
          <cell r="E1443" t="str">
            <v>MICROSOFT CORPORATION_40</v>
          </cell>
          <cell r="F1443">
            <v>6001827419</v>
          </cell>
          <cell r="G1443" t="str">
            <v>Load</v>
          </cell>
          <cell r="H1443">
            <v>10431</v>
          </cell>
        </row>
        <row r="1444">
          <cell r="A1444" t="str">
            <v>201712_MICROSOFT CORPORATION_40_6001840767</v>
          </cell>
          <cell r="B1444">
            <v>2017</v>
          </cell>
          <cell r="C1444" t="str">
            <v>12</v>
          </cell>
          <cell r="D1444" t="str">
            <v>201712</v>
          </cell>
          <cell r="E1444" t="str">
            <v>MICROSOFT CORPORATION_40</v>
          </cell>
          <cell r="F1444">
            <v>6001840767</v>
          </cell>
          <cell r="G1444" t="str">
            <v>Load</v>
          </cell>
          <cell r="H1444">
            <v>207557</v>
          </cell>
        </row>
        <row r="1445">
          <cell r="A1445" t="str">
            <v>201712_MICROSOFT CORPORATION_40_6001906524</v>
          </cell>
          <cell r="B1445">
            <v>2017</v>
          </cell>
          <cell r="C1445" t="str">
            <v>12</v>
          </cell>
          <cell r="D1445" t="str">
            <v>201712</v>
          </cell>
          <cell r="E1445" t="str">
            <v>MICROSOFT CORPORATION_40</v>
          </cell>
          <cell r="F1445">
            <v>6001906524</v>
          </cell>
          <cell r="G1445" t="str">
            <v>Load</v>
          </cell>
          <cell r="H1445">
            <v>349882</v>
          </cell>
        </row>
        <row r="1446">
          <cell r="A1446" t="str">
            <v>201712_MICROSOFT CORPORATION_40_6001935797</v>
          </cell>
          <cell r="B1446">
            <v>2017</v>
          </cell>
          <cell r="C1446" t="str">
            <v>12</v>
          </cell>
          <cell r="D1446" t="str">
            <v>201712</v>
          </cell>
          <cell r="E1446" t="str">
            <v>MICROSOFT CORPORATION_40</v>
          </cell>
          <cell r="F1446">
            <v>6001935797</v>
          </cell>
          <cell r="G1446" t="str">
            <v>Load</v>
          </cell>
          <cell r="H1446">
            <v>250220</v>
          </cell>
        </row>
        <row r="1447">
          <cell r="A1447" t="str">
            <v>201712_MICROSOFT CORPORATION_40_6001960002</v>
          </cell>
          <cell r="B1447">
            <v>2017</v>
          </cell>
          <cell r="C1447" t="str">
            <v>12</v>
          </cell>
          <cell r="D1447" t="str">
            <v>201712</v>
          </cell>
          <cell r="E1447" t="str">
            <v>MICROSOFT CORPORATION_40</v>
          </cell>
          <cell r="F1447">
            <v>6001960002</v>
          </cell>
          <cell r="G1447" t="str">
            <v>Load</v>
          </cell>
          <cell r="H1447">
            <v>369818</v>
          </cell>
        </row>
        <row r="1448">
          <cell r="A1448" t="str">
            <v>201712_MICROSOFT CORPORATION_40_6001986691</v>
          </cell>
          <cell r="B1448">
            <v>2017</v>
          </cell>
          <cell r="C1448" t="str">
            <v>12</v>
          </cell>
          <cell r="D1448" t="str">
            <v>201712</v>
          </cell>
          <cell r="E1448" t="str">
            <v>MICROSOFT CORPORATION_40</v>
          </cell>
          <cell r="F1448">
            <v>6001986691</v>
          </cell>
          <cell r="G1448" t="str">
            <v>Load</v>
          </cell>
          <cell r="H1448">
            <v>195647</v>
          </cell>
        </row>
        <row r="1449">
          <cell r="A1449" t="str">
            <v>201712_Muckleshoot_26C_6000332324</v>
          </cell>
          <cell r="B1449">
            <v>2017</v>
          </cell>
          <cell r="C1449" t="str">
            <v>12</v>
          </cell>
          <cell r="D1449" t="str">
            <v>201712</v>
          </cell>
          <cell r="E1449" t="str">
            <v>Muckleshoot_26C</v>
          </cell>
          <cell r="F1449">
            <v>6000332324</v>
          </cell>
          <cell r="G1449" t="str">
            <v>Load</v>
          </cell>
          <cell r="H1449">
            <v>227854</v>
          </cell>
        </row>
        <row r="1450">
          <cell r="A1450" t="str">
            <v>201712_Muckleshoot_26C_6000857176</v>
          </cell>
          <cell r="B1450">
            <v>2017</v>
          </cell>
          <cell r="C1450" t="str">
            <v>12</v>
          </cell>
          <cell r="D1450" t="str">
            <v>201712</v>
          </cell>
          <cell r="E1450" t="str">
            <v>Muckleshoot_26C</v>
          </cell>
          <cell r="F1450">
            <v>6000857176</v>
          </cell>
          <cell r="G1450" t="str">
            <v>Load</v>
          </cell>
          <cell r="H1450">
            <v>180260</v>
          </cell>
        </row>
        <row r="1451">
          <cell r="A1451" t="str">
            <v>201712_Muckleshoot_40_6000174449</v>
          </cell>
          <cell r="B1451">
            <v>2017</v>
          </cell>
          <cell r="C1451" t="str">
            <v>12</v>
          </cell>
          <cell r="D1451" t="str">
            <v>201712</v>
          </cell>
          <cell r="E1451" t="str">
            <v>Muckleshoot_40</v>
          </cell>
          <cell r="F1451">
            <v>6000174449</v>
          </cell>
          <cell r="G1451" t="str">
            <v>Load</v>
          </cell>
          <cell r="H1451">
            <v>306404</v>
          </cell>
        </row>
        <row r="1452">
          <cell r="A1452" t="str">
            <v>201712_Muckleshoot_40_6000361423</v>
          </cell>
          <cell r="B1452">
            <v>2017</v>
          </cell>
          <cell r="C1452" t="str">
            <v>12</v>
          </cell>
          <cell r="D1452" t="str">
            <v>201712</v>
          </cell>
          <cell r="E1452" t="str">
            <v>Muckleshoot_40</v>
          </cell>
          <cell r="F1452">
            <v>6000361423</v>
          </cell>
          <cell r="G1452" t="str">
            <v>Load</v>
          </cell>
          <cell r="H1452">
            <v>49671</v>
          </cell>
        </row>
        <row r="1453">
          <cell r="A1453" t="str">
            <v>201712_Muckleshoot_40_6000858238</v>
          </cell>
          <cell r="B1453">
            <v>2017</v>
          </cell>
          <cell r="C1453" t="str">
            <v>12</v>
          </cell>
          <cell r="D1453" t="str">
            <v>201712</v>
          </cell>
          <cell r="E1453" t="str">
            <v>Muckleshoot_40</v>
          </cell>
          <cell r="F1453">
            <v>6000858238</v>
          </cell>
          <cell r="G1453" t="str">
            <v>Load</v>
          </cell>
          <cell r="H1453">
            <v>381281</v>
          </cell>
        </row>
        <row r="1454">
          <cell r="A1454" t="str">
            <v>201712_Muckleshoot_40_6000858297</v>
          </cell>
          <cell r="B1454">
            <v>2017</v>
          </cell>
          <cell r="C1454" t="str">
            <v>12</v>
          </cell>
          <cell r="D1454" t="str">
            <v>201712</v>
          </cell>
          <cell r="E1454" t="str">
            <v>Muckleshoot_40</v>
          </cell>
          <cell r="F1454">
            <v>6000858297</v>
          </cell>
          <cell r="G1454" t="str">
            <v>Load</v>
          </cell>
          <cell r="H1454">
            <v>338846</v>
          </cell>
        </row>
        <row r="1455">
          <cell r="A1455" t="str">
            <v>201712_Muckleshoot_40_6001031054</v>
          </cell>
          <cell r="B1455">
            <v>2017</v>
          </cell>
          <cell r="C1455" t="str">
            <v>12</v>
          </cell>
          <cell r="D1455" t="str">
            <v>201712</v>
          </cell>
          <cell r="E1455" t="str">
            <v>Muckleshoot_40</v>
          </cell>
          <cell r="F1455">
            <v>6001031054</v>
          </cell>
          <cell r="G1455" t="str">
            <v>Load</v>
          </cell>
          <cell r="H1455">
            <v>0</v>
          </cell>
        </row>
        <row r="1456">
          <cell r="A1456" t="str">
            <v>201712_Muckleshoot_40_6001268374</v>
          </cell>
          <cell r="B1456">
            <v>2017</v>
          </cell>
          <cell r="C1456" t="str">
            <v>12</v>
          </cell>
          <cell r="D1456" t="str">
            <v>201712</v>
          </cell>
          <cell r="E1456" t="str">
            <v>Muckleshoot_40</v>
          </cell>
          <cell r="F1456">
            <v>6001268374</v>
          </cell>
          <cell r="G1456" t="str">
            <v>Load</v>
          </cell>
          <cell r="H1456">
            <v>488318</v>
          </cell>
        </row>
        <row r="1457">
          <cell r="A1457" t="str">
            <v>201712_Muckleshoot_40_6001537821</v>
          </cell>
          <cell r="B1457">
            <v>2017</v>
          </cell>
          <cell r="C1457" t="str">
            <v>12</v>
          </cell>
          <cell r="D1457" t="str">
            <v>201712</v>
          </cell>
          <cell r="E1457" t="str">
            <v>Muckleshoot_40</v>
          </cell>
          <cell r="F1457">
            <v>6001537821</v>
          </cell>
          <cell r="G1457" t="str">
            <v>Load</v>
          </cell>
          <cell r="H1457">
            <v>25055</v>
          </cell>
        </row>
        <row r="1458">
          <cell r="A1458" t="str">
            <v>201712_Muckleshoot_40_6001748988</v>
          </cell>
          <cell r="B1458">
            <v>2017</v>
          </cell>
          <cell r="C1458" t="str">
            <v>12</v>
          </cell>
          <cell r="D1458" t="str">
            <v>201712</v>
          </cell>
          <cell r="E1458" t="str">
            <v>Muckleshoot_40</v>
          </cell>
          <cell r="F1458">
            <v>6001748988</v>
          </cell>
          <cell r="G1458" t="str">
            <v>Load</v>
          </cell>
          <cell r="H1458">
            <v>377476</v>
          </cell>
        </row>
        <row r="1459">
          <cell r="A1459" t="str">
            <v>201712_Muckleshoot_40_6001790196</v>
          </cell>
          <cell r="B1459">
            <v>2017</v>
          </cell>
          <cell r="C1459" t="str">
            <v>12</v>
          </cell>
          <cell r="D1459" t="str">
            <v>201712</v>
          </cell>
          <cell r="E1459" t="str">
            <v>Muckleshoot_40</v>
          </cell>
          <cell r="F1459">
            <v>6001790196</v>
          </cell>
          <cell r="G1459" t="str">
            <v>Load</v>
          </cell>
          <cell r="H1459">
            <v>71774</v>
          </cell>
        </row>
        <row r="1460">
          <cell r="A1460" t="str">
            <v>201712_OVERLAKE HOSPITAL ASSOCIATION_40_6000702566</v>
          </cell>
          <cell r="B1460">
            <v>2017</v>
          </cell>
          <cell r="C1460" t="str">
            <v>12</v>
          </cell>
          <cell r="D1460" t="str">
            <v>201712</v>
          </cell>
          <cell r="E1460" t="str">
            <v>OVERLAKE HOSPITAL ASSOCIATION_40</v>
          </cell>
          <cell r="F1460">
            <v>6000702566</v>
          </cell>
          <cell r="G1460" t="str">
            <v>Load</v>
          </cell>
          <cell r="H1460">
            <v>14585</v>
          </cell>
        </row>
        <row r="1461">
          <cell r="A1461" t="str">
            <v>201712_OVERLAKE HOSPITAL ASSOCIATION_40_6001326093</v>
          </cell>
          <cell r="B1461">
            <v>2017</v>
          </cell>
          <cell r="C1461" t="str">
            <v>12</v>
          </cell>
          <cell r="D1461" t="str">
            <v>201712</v>
          </cell>
          <cell r="E1461" t="str">
            <v>OVERLAKE HOSPITAL ASSOCIATION_40</v>
          </cell>
          <cell r="F1461">
            <v>6001326093</v>
          </cell>
          <cell r="G1461" t="str">
            <v>Load</v>
          </cell>
          <cell r="H1461">
            <v>26680</v>
          </cell>
        </row>
        <row r="1462">
          <cell r="A1462" t="str">
            <v>201712_QWEST_26C_6000178291</v>
          </cell>
          <cell r="B1462">
            <v>2017</v>
          </cell>
          <cell r="C1462" t="str">
            <v>12</v>
          </cell>
          <cell r="D1462" t="str">
            <v>201712</v>
          </cell>
          <cell r="E1462" t="str">
            <v>QWEST_26C</v>
          </cell>
          <cell r="F1462">
            <v>6000178291</v>
          </cell>
          <cell r="G1462" t="str">
            <v>Load</v>
          </cell>
          <cell r="H1462">
            <v>212966</v>
          </cell>
        </row>
        <row r="1463">
          <cell r="A1463" t="str">
            <v>201712_QWEST_26C_6000288574</v>
          </cell>
          <cell r="B1463">
            <v>2017</v>
          </cell>
          <cell r="C1463" t="str">
            <v>12</v>
          </cell>
          <cell r="D1463" t="str">
            <v>201712</v>
          </cell>
          <cell r="E1463" t="str">
            <v>QWEST_26C</v>
          </cell>
          <cell r="F1463">
            <v>6000288574</v>
          </cell>
          <cell r="G1463" t="str">
            <v>Load</v>
          </cell>
          <cell r="H1463">
            <v>134347</v>
          </cell>
        </row>
        <row r="1464">
          <cell r="A1464" t="str">
            <v>201712_QWEST_26C_6000390211</v>
          </cell>
          <cell r="B1464">
            <v>2017</v>
          </cell>
          <cell r="C1464" t="str">
            <v>12</v>
          </cell>
          <cell r="D1464" t="str">
            <v>201712</v>
          </cell>
          <cell r="E1464" t="str">
            <v>QWEST_26C</v>
          </cell>
          <cell r="F1464">
            <v>6000390211</v>
          </cell>
          <cell r="G1464" t="str">
            <v>Load</v>
          </cell>
          <cell r="H1464">
            <v>166209</v>
          </cell>
        </row>
        <row r="1465">
          <cell r="A1465" t="str">
            <v>201712_QWEST_26C_6000706972</v>
          </cell>
          <cell r="B1465">
            <v>2017</v>
          </cell>
          <cell r="C1465" t="str">
            <v>12</v>
          </cell>
          <cell r="D1465" t="str">
            <v>201712</v>
          </cell>
          <cell r="E1465" t="str">
            <v>QWEST_26C</v>
          </cell>
          <cell r="F1465">
            <v>6000706972</v>
          </cell>
          <cell r="G1465" t="str">
            <v>Load</v>
          </cell>
          <cell r="H1465">
            <v>157554</v>
          </cell>
        </row>
        <row r="1466">
          <cell r="A1466" t="str">
            <v>201712_QWEST_26C_6001484643</v>
          </cell>
          <cell r="B1466">
            <v>2017</v>
          </cell>
          <cell r="C1466" t="str">
            <v>12</v>
          </cell>
          <cell r="D1466" t="str">
            <v>201712</v>
          </cell>
          <cell r="E1466" t="str">
            <v>QWEST_26C</v>
          </cell>
          <cell r="F1466">
            <v>6001484643</v>
          </cell>
          <cell r="G1466" t="str">
            <v>Load</v>
          </cell>
          <cell r="H1466">
            <v>171368</v>
          </cell>
        </row>
        <row r="1467">
          <cell r="A1467" t="str">
            <v>201712_SAFEWAY_26C_6000015805</v>
          </cell>
          <cell r="B1467">
            <v>2017</v>
          </cell>
          <cell r="C1467" t="str">
            <v>12</v>
          </cell>
          <cell r="D1467" t="str">
            <v>201712</v>
          </cell>
          <cell r="E1467" t="str">
            <v>SAFEWAY_26C</v>
          </cell>
          <cell r="F1467">
            <v>6000015805</v>
          </cell>
          <cell r="G1467" t="str">
            <v>Load</v>
          </cell>
          <cell r="H1467">
            <v>171516</v>
          </cell>
        </row>
        <row r="1468">
          <cell r="A1468" t="str">
            <v>201712_SAFEWAY_26C_6000054523</v>
          </cell>
          <cell r="B1468">
            <v>2017</v>
          </cell>
          <cell r="C1468" t="str">
            <v>12</v>
          </cell>
          <cell r="D1468" t="str">
            <v>201712</v>
          </cell>
          <cell r="E1468" t="str">
            <v>SAFEWAY_26C</v>
          </cell>
          <cell r="F1468">
            <v>6000054523</v>
          </cell>
          <cell r="G1468" t="str">
            <v>Load</v>
          </cell>
          <cell r="H1468">
            <v>215625</v>
          </cell>
        </row>
        <row r="1469">
          <cell r="A1469" t="str">
            <v>201712_SAFEWAY_26C_6000111404</v>
          </cell>
          <cell r="B1469">
            <v>2017</v>
          </cell>
          <cell r="C1469" t="str">
            <v>12</v>
          </cell>
          <cell r="D1469" t="str">
            <v>201712</v>
          </cell>
          <cell r="E1469" t="str">
            <v>SAFEWAY_26C</v>
          </cell>
          <cell r="F1469">
            <v>6000111404</v>
          </cell>
          <cell r="G1469" t="str">
            <v>Load</v>
          </cell>
          <cell r="H1469">
            <v>220448</v>
          </cell>
        </row>
        <row r="1470">
          <cell r="A1470" t="str">
            <v>201712_SAFEWAY_26C_6000164386</v>
          </cell>
          <cell r="B1470">
            <v>2017</v>
          </cell>
          <cell r="C1470" t="str">
            <v>12</v>
          </cell>
          <cell r="D1470" t="str">
            <v>201712</v>
          </cell>
          <cell r="E1470" t="str">
            <v>SAFEWAY_26C</v>
          </cell>
          <cell r="F1470">
            <v>6000164386</v>
          </cell>
          <cell r="G1470" t="str">
            <v>Load</v>
          </cell>
          <cell r="H1470">
            <v>194394</v>
          </cell>
        </row>
        <row r="1471">
          <cell r="A1471" t="str">
            <v>201712_SAFEWAY_26C_6000187962</v>
          </cell>
          <cell r="B1471">
            <v>2017</v>
          </cell>
          <cell r="C1471" t="str">
            <v>12</v>
          </cell>
          <cell r="D1471" t="str">
            <v>201712</v>
          </cell>
          <cell r="E1471" t="str">
            <v>SAFEWAY_26C</v>
          </cell>
          <cell r="F1471">
            <v>6000187962</v>
          </cell>
          <cell r="G1471" t="str">
            <v>Load</v>
          </cell>
          <cell r="H1471">
            <v>202607</v>
          </cell>
        </row>
        <row r="1472">
          <cell r="A1472" t="str">
            <v>201712_SAFEWAY_26C_6000215791</v>
          </cell>
          <cell r="B1472">
            <v>2017</v>
          </cell>
          <cell r="C1472" t="str">
            <v>12</v>
          </cell>
          <cell r="D1472" t="str">
            <v>201712</v>
          </cell>
          <cell r="E1472" t="str">
            <v>SAFEWAY_26C</v>
          </cell>
          <cell r="F1472">
            <v>6000215791</v>
          </cell>
          <cell r="G1472" t="str">
            <v>Load</v>
          </cell>
          <cell r="H1472">
            <v>226719</v>
          </cell>
        </row>
        <row r="1473">
          <cell r="A1473" t="str">
            <v>201712_SAFEWAY_26C_6000229794</v>
          </cell>
          <cell r="B1473">
            <v>2017</v>
          </cell>
          <cell r="C1473" t="str">
            <v>12</v>
          </cell>
          <cell r="D1473" t="str">
            <v>201712</v>
          </cell>
          <cell r="E1473" t="str">
            <v>SAFEWAY_26C</v>
          </cell>
          <cell r="F1473">
            <v>6000229794</v>
          </cell>
          <cell r="G1473" t="str">
            <v>Load</v>
          </cell>
          <cell r="H1473">
            <v>209083</v>
          </cell>
        </row>
        <row r="1474">
          <cell r="A1474" t="str">
            <v>201712_SAFEWAY_26C_6000230283</v>
          </cell>
          <cell r="B1474">
            <v>2017</v>
          </cell>
          <cell r="C1474" t="str">
            <v>12</v>
          </cell>
          <cell r="D1474" t="str">
            <v>201712</v>
          </cell>
          <cell r="E1474" t="str">
            <v>SAFEWAY_26C</v>
          </cell>
          <cell r="F1474">
            <v>6000230283</v>
          </cell>
          <cell r="G1474" t="str">
            <v>Load</v>
          </cell>
          <cell r="H1474">
            <v>216072</v>
          </cell>
        </row>
        <row r="1475">
          <cell r="A1475" t="str">
            <v>201712_SAFEWAY_26C_6000306204</v>
          </cell>
          <cell r="B1475">
            <v>2017</v>
          </cell>
          <cell r="C1475" t="str">
            <v>12</v>
          </cell>
          <cell r="D1475" t="str">
            <v>201712</v>
          </cell>
          <cell r="E1475" t="str">
            <v>SAFEWAY_26C</v>
          </cell>
          <cell r="F1475">
            <v>6000306204</v>
          </cell>
          <cell r="G1475" t="str">
            <v>Load</v>
          </cell>
          <cell r="H1475">
            <v>231262</v>
          </cell>
        </row>
        <row r="1476">
          <cell r="A1476" t="str">
            <v>201712_SAFEWAY_26C_6000388919</v>
          </cell>
          <cell r="B1476">
            <v>2017</v>
          </cell>
          <cell r="C1476" t="str">
            <v>12</v>
          </cell>
          <cell r="D1476" t="str">
            <v>201712</v>
          </cell>
          <cell r="E1476" t="str">
            <v>SAFEWAY_26C</v>
          </cell>
          <cell r="F1476">
            <v>6000388919</v>
          </cell>
          <cell r="G1476" t="str">
            <v>Load</v>
          </cell>
          <cell r="H1476">
            <v>210465</v>
          </cell>
        </row>
        <row r="1477">
          <cell r="A1477" t="str">
            <v>201712_SAFEWAY_26C_6000400354</v>
          </cell>
          <cell r="B1477">
            <v>2017</v>
          </cell>
          <cell r="C1477" t="str">
            <v>12</v>
          </cell>
          <cell r="D1477" t="str">
            <v>201712</v>
          </cell>
          <cell r="E1477" t="str">
            <v>SAFEWAY_26C</v>
          </cell>
          <cell r="F1477">
            <v>6000400354</v>
          </cell>
          <cell r="G1477" t="str">
            <v>Load</v>
          </cell>
          <cell r="H1477">
            <v>207252</v>
          </cell>
        </row>
        <row r="1478">
          <cell r="A1478" t="str">
            <v>201712_SAFEWAY_26C_6000417731</v>
          </cell>
          <cell r="B1478">
            <v>2017</v>
          </cell>
          <cell r="C1478" t="str">
            <v>12</v>
          </cell>
          <cell r="D1478" t="str">
            <v>201712</v>
          </cell>
          <cell r="E1478" t="str">
            <v>SAFEWAY_26C</v>
          </cell>
          <cell r="F1478">
            <v>6000417731</v>
          </cell>
          <cell r="G1478" t="str">
            <v>Load</v>
          </cell>
          <cell r="H1478">
            <v>187673</v>
          </cell>
        </row>
        <row r="1479">
          <cell r="A1479" t="str">
            <v>201712_SAFEWAY_26C_6000563903</v>
          </cell>
          <cell r="B1479">
            <v>2017</v>
          </cell>
          <cell r="C1479" t="str">
            <v>12</v>
          </cell>
          <cell r="D1479" t="str">
            <v>201712</v>
          </cell>
          <cell r="E1479" t="str">
            <v>SAFEWAY_26C</v>
          </cell>
          <cell r="F1479">
            <v>6000563903</v>
          </cell>
          <cell r="G1479" t="str">
            <v>Load</v>
          </cell>
          <cell r="H1479">
            <v>213708</v>
          </cell>
        </row>
        <row r="1480">
          <cell r="A1480" t="str">
            <v>201712_SAFEWAY_26C_6000663272</v>
          </cell>
          <cell r="B1480">
            <v>2017</v>
          </cell>
          <cell r="C1480" t="str">
            <v>12</v>
          </cell>
          <cell r="D1480" t="str">
            <v>201712</v>
          </cell>
          <cell r="E1480" t="str">
            <v>SAFEWAY_26C</v>
          </cell>
          <cell r="F1480">
            <v>6000663272</v>
          </cell>
          <cell r="G1480" t="str">
            <v>Load</v>
          </cell>
          <cell r="H1480">
            <v>222601</v>
          </cell>
        </row>
        <row r="1481">
          <cell r="A1481" t="str">
            <v>201712_SAFEWAY_26C_6000794189</v>
          </cell>
          <cell r="B1481">
            <v>2017</v>
          </cell>
          <cell r="C1481" t="str">
            <v>12</v>
          </cell>
          <cell r="D1481" t="str">
            <v>201712</v>
          </cell>
          <cell r="E1481" t="str">
            <v>SAFEWAY_26C</v>
          </cell>
          <cell r="F1481">
            <v>6000794189</v>
          </cell>
          <cell r="G1481" t="str">
            <v>Load</v>
          </cell>
          <cell r="H1481">
            <v>226698</v>
          </cell>
        </row>
        <row r="1482">
          <cell r="A1482" t="str">
            <v>201712_SAFEWAY_26C_6000841874</v>
          </cell>
          <cell r="B1482">
            <v>2017</v>
          </cell>
          <cell r="C1482" t="str">
            <v>12</v>
          </cell>
          <cell r="D1482" t="str">
            <v>201712</v>
          </cell>
          <cell r="E1482" t="str">
            <v>SAFEWAY_26C</v>
          </cell>
          <cell r="F1482">
            <v>6000841874</v>
          </cell>
          <cell r="G1482" t="str">
            <v>Load</v>
          </cell>
          <cell r="H1482">
            <v>203830</v>
          </cell>
        </row>
        <row r="1483">
          <cell r="A1483" t="str">
            <v>201712_SAFEWAY_26C_6000845261</v>
          </cell>
          <cell r="B1483">
            <v>2017</v>
          </cell>
          <cell r="C1483" t="str">
            <v>12</v>
          </cell>
          <cell r="D1483" t="str">
            <v>201712</v>
          </cell>
          <cell r="E1483" t="str">
            <v>SAFEWAY_26C</v>
          </cell>
          <cell r="F1483">
            <v>6000845261</v>
          </cell>
          <cell r="G1483" t="str">
            <v>Load</v>
          </cell>
          <cell r="H1483">
            <v>174201</v>
          </cell>
        </row>
        <row r="1484">
          <cell r="A1484" t="str">
            <v>201712_SAFEWAY_26C_6000888988</v>
          </cell>
          <cell r="B1484">
            <v>2017</v>
          </cell>
          <cell r="C1484" t="str">
            <v>12</v>
          </cell>
          <cell r="D1484" t="str">
            <v>201712</v>
          </cell>
          <cell r="E1484" t="str">
            <v>SAFEWAY_26C</v>
          </cell>
          <cell r="F1484">
            <v>6000888988</v>
          </cell>
          <cell r="G1484" t="str">
            <v>Load</v>
          </cell>
          <cell r="H1484">
            <v>265028</v>
          </cell>
        </row>
        <row r="1485">
          <cell r="A1485" t="str">
            <v>201712_SAFEWAY_26C_6000976603</v>
          </cell>
          <cell r="B1485">
            <v>2017</v>
          </cell>
          <cell r="C1485" t="str">
            <v>12</v>
          </cell>
          <cell r="D1485" t="str">
            <v>201712</v>
          </cell>
          <cell r="E1485" t="str">
            <v>SAFEWAY_26C</v>
          </cell>
          <cell r="F1485">
            <v>6000976603</v>
          </cell>
          <cell r="G1485" t="str">
            <v>Load</v>
          </cell>
          <cell r="H1485">
            <v>242081</v>
          </cell>
        </row>
        <row r="1486">
          <cell r="A1486" t="str">
            <v>201712_SAFEWAY_26C_6001004591</v>
          </cell>
          <cell r="B1486">
            <v>2017</v>
          </cell>
          <cell r="C1486" t="str">
            <v>12</v>
          </cell>
          <cell r="D1486" t="str">
            <v>201712</v>
          </cell>
          <cell r="E1486" t="str">
            <v>SAFEWAY_26C</v>
          </cell>
          <cell r="F1486">
            <v>6001004591</v>
          </cell>
          <cell r="G1486" t="str">
            <v>Load</v>
          </cell>
          <cell r="H1486">
            <v>254397</v>
          </cell>
        </row>
        <row r="1487">
          <cell r="A1487" t="str">
            <v>201712_SAFEWAY_26C_6001009414</v>
          </cell>
          <cell r="B1487">
            <v>2017</v>
          </cell>
          <cell r="C1487" t="str">
            <v>12</v>
          </cell>
          <cell r="D1487" t="str">
            <v>201712</v>
          </cell>
          <cell r="E1487" t="str">
            <v>SAFEWAY_26C</v>
          </cell>
          <cell r="F1487">
            <v>6001009414</v>
          </cell>
          <cell r="G1487" t="str">
            <v>Load</v>
          </cell>
          <cell r="H1487">
            <v>192802</v>
          </cell>
        </row>
        <row r="1488">
          <cell r="A1488" t="str">
            <v>201712_SAFEWAY_26C_6001016325</v>
          </cell>
          <cell r="B1488">
            <v>2017</v>
          </cell>
          <cell r="C1488" t="str">
            <v>12</v>
          </cell>
          <cell r="D1488" t="str">
            <v>201712</v>
          </cell>
          <cell r="E1488" t="str">
            <v>SAFEWAY_26C</v>
          </cell>
          <cell r="F1488">
            <v>6001016325</v>
          </cell>
          <cell r="G1488" t="str">
            <v>Load</v>
          </cell>
          <cell r="H1488">
            <v>264280</v>
          </cell>
        </row>
        <row r="1489">
          <cell r="A1489" t="str">
            <v>201712_SAFEWAY_26C_6001049297</v>
          </cell>
          <cell r="B1489">
            <v>2017</v>
          </cell>
          <cell r="C1489" t="str">
            <v>12</v>
          </cell>
          <cell r="D1489" t="str">
            <v>201712</v>
          </cell>
          <cell r="E1489" t="str">
            <v>SAFEWAY_26C</v>
          </cell>
          <cell r="F1489">
            <v>6001049297</v>
          </cell>
          <cell r="G1489" t="str">
            <v>Load</v>
          </cell>
          <cell r="H1489">
            <v>285097</v>
          </cell>
        </row>
        <row r="1490">
          <cell r="A1490" t="str">
            <v>201712_SAFEWAY_26C_6001079768</v>
          </cell>
          <cell r="B1490">
            <v>2017</v>
          </cell>
          <cell r="C1490" t="str">
            <v>12</v>
          </cell>
          <cell r="D1490" t="str">
            <v>201712</v>
          </cell>
          <cell r="E1490" t="str">
            <v>SAFEWAY_26C</v>
          </cell>
          <cell r="F1490">
            <v>6001079768</v>
          </cell>
          <cell r="G1490" t="str">
            <v>Load</v>
          </cell>
          <cell r="H1490">
            <v>217369</v>
          </cell>
        </row>
        <row r="1491">
          <cell r="A1491" t="str">
            <v>201712_SAFEWAY_26C_6001091454</v>
          </cell>
          <cell r="B1491">
            <v>2017</v>
          </cell>
          <cell r="C1491" t="str">
            <v>12</v>
          </cell>
          <cell r="D1491" t="str">
            <v>201712</v>
          </cell>
          <cell r="E1491" t="str">
            <v>SAFEWAY_26C</v>
          </cell>
          <cell r="F1491">
            <v>6001091454</v>
          </cell>
          <cell r="G1491" t="str">
            <v>Load</v>
          </cell>
          <cell r="H1491">
            <v>199356</v>
          </cell>
        </row>
        <row r="1492">
          <cell r="A1492" t="str">
            <v>201712_SAFEWAY_26C_6001108617</v>
          </cell>
          <cell r="B1492">
            <v>2017</v>
          </cell>
          <cell r="C1492" t="str">
            <v>12</v>
          </cell>
          <cell r="D1492" t="str">
            <v>201712</v>
          </cell>
          <cell r="E1492" t="str">
            <v>SAFEWAY_26C</v>
          </cell>
          <cell r="F1492">
            <v>6001108617</v>
          </cell>
          <cell r="G1492" t="str">
            <v>Load</v>
          </cell>
          <cell r="H1492">
            <v>192644</v>
          </cell>
        </row>
        <row r="1493">
          <cell r="A1493" t="str">
            <v>201712_SAFEWAY_26C_6001160609</v>
          </cell>
          <cell r="B1493">
            <v>2017</v>
          </cell>
          <cell r="C1493" t="str">
            <v>12</v>
          </cell>
          <cell r="D1493" t="str">
            <v>201712</v>
          </cell>
          <cell r="E1493" t="str">
            <v>SAFEWAY_26C</v>
          </cell>
          <cell r="F1493">
            <v>6001160609</v>
          </cell>
          <cell r="G1493" t="str">
            <v>Load</v>
          </cell>
          <cell r="H1493">
            <v>182917</v>
          </cell>
        </row>
        <row r="1494">
          <cell r="A1494" t="str">
            <v>201712_SAFEWAY_26C_6001189275</v>
          </cell>
          <cell r="B1494">
            <v>2017</v>
          </cell>
          <cell r="C1494" t="str">
            <v>12</v>
          </cell>
          <cell r="D1494" t="str">
            <v>201712</v>
          </cell>
          <cell r="E1494" t="str">
            <v>SAFEWAY_26C</v>
          </cell>
          <cell r="F1494">
            <v>6001189275</v>
          </cell>
          <cell r="G1494" t="str">
            <v>Load</v>
          </cell>
          <cell r="H1494">
            <v>301387</v>
          </cell>
        </row>
        <row r="1495">
          <cell r="A1495" t="str">
            <v>201712_SAFEWAY_26C_6001249077</v>
          </cell>
          <cell r="B1495">
            <v>2017</v>
          </cell>
          <cell r="C1495" t="str">
            <v>12</v>
          </cell>
          <cell r="D1495" t="str">
            <v>201712</v>
          </cell>
          <cell r="E1495" t="str">
            <v>SAFEWAY_26C</v>
          </cell>
          <cell r="F1495">
            <v>6001249077</v>
          </cell>
          <cell r="G1495" t="str">
            <v>Load</v>
          </cell>
          <cell r="H1495">
            <v>282683</v>
          </cell>
        </row>
        <row r="1496">
          <cell r="A1496" t="str">
            <v>201712_SAFEWAY_26C_6001259379</v>
          </cell>
          <cell r="B1496">
            <v>2017</v>
          </cell>
          <cell r="C1496" t="str">
            <v>12</v>
          </cell>
          <cell r="D1496" t="str">
            <v>201712</v>
          </cell>
          <cell r="E1496" t="str">
            <v>SAFEWAY_26C</v>
          </cell>
          <cell r="F1496">
            <v>6001259379</v>
          </cell>
          <cell r="G1496" t="str">
            <v>Load</v>
          </cell>
          <cell r="H1496">
            <v>175489</v>
          </cell>
        </row>
        <row r="1497">
          <cell r="A1497" t="str">
            <v>201712_SAFEWAY_26C_6001264849</v>
          </cell>
          <cell r="B1497">
            <v>2017</v>
          </cell>
          <cell r="C1497" t="str">
            <v>12</v>
          </cell>
          <cell r="D1497" t="str">
            <v>201712</v>
          </cell>
          <cell r="E1497" t="str">
            <v>SAFEWAY_26C</v>
          </cell>
          <cell r="F1497">
            <v>6001264849</v>
          </cell>
          <cell r="G1497" t="str">
            <v>Load</v>
          </cell>
          <cell r="H1497">
            <v>197816</v>
          </cell>
        </row>
        <row r="1498">
          <cell r="A1498" t="str">
            <v>201712_SAFEWAY_26C_6001457255</v>
          </cell>
          <cell r="B1498">
            <v>2017</v>
          </cell>
          <cell r="C1498" t="str">
            <v>12</v>
          </cell>
          <cell r="D1498" t="str">
            <v>201712</v>
          </cell>
          <cell r="E1498" t="str">
            <v>SAFEWAY_26C</v>
          </cell>
          <cell r="F1498">
            <v>6001457255</v>
          </cell>
          <cell r="G1498" t="str">
            <v>Load</v>
          </cell>
          <cell r="H1498">
            <v>213611</v>
          </cell>
        </row>
        <row r="1499">
          <cell r="A1499" t="str">
            <v>201712_SAFEWAY_26C_6001515441</v>
          </cell>
          <cell r="B1499">
            <v>2017</v>
          </cell>
          <cell r="C1499" t="str">
            <v>12</v>
          </cell>
          <cell r="D1499" t="str">
            <v>201712</v>
          </cell>
          <cell r="E1499" t="str">
            <v>SAFEWAY_26C</v>
          </cell>
          <cell r="F1499">
            <v>6001515441</v>
          </cell>
          <cell r="G1499" t="str">
            <v>Load</v>
          </cell>
          <cell r="H1499">
            <v>189027</v>
          </cell>
        </row>
        <row r="1500">
          <cell r="A1500" t="str">
            <v>201712_SAFEWAY_26C_6001524715</v>
          </cell>
          <cell r="B1500">
            <v>2017</v>
          </cell>
          <cell r="C1500" t="str">
            <v>12</v>
          </cell>
          <cell r="D1500" t="str">
            <v>201712</v>
          </cell>
          <cell r="E1500" t="str">
            <v>SAFEWAY_26C</v>
          </cell>
          <cell r="F1500">
            <v>6001524715</v>
          </cell>
          <cell r="G1500" t="str">
            <v>Load</v>
          </cell>
          <cell r="H1500">
            <v>208797</v>
          </cell>
        </row>
        <row r="1501">
          <cell r="A1501" t="str">
            <v>201712_SAFEWAY_26C_6001631677</v>
          </cell>
          <cell r="B1501">
            <v>2017</v>
          </cell>
          <cell r="C1501" t="str">
            <v>12</v>
          </cell>
          <cell r="D1501" t="str">
            <v>201712</v>
          </cell>
          <cell r="E1501" t="str">
            <v>SAFEWAY_26C</v>
          </cell>
          <cell r="F1501">
            <v>6001631677</v>
          </cell>
          <cell r="G1501" t="str">
            <v>Load</v>
          </cell>
          <cell r="H1501">
            <v>234799</v>
          </cell>
        </row>
        <row r="1502">
          <cell r="A1502" t="str">
            <v>201712_SAFEWAY_26C_6001700230</v>
          </cell>
          <cell r="B1502">
            <v>2017</v>
          </cell>
          <cell r="C1502" t="str">
            <v>12</v>
          </cell>
          <cell r="D1502" t="str">
            <v>201712</v>
          </cell>
          <cell r="E1502" t="str">
            <v>SAFEWAY_26C</v>
          </cell>
          <cell r="F1502">
            <v>6001700230</v>
          </cell>
          <cell r="G1502" t="str">
            <v>Load</v>
          </cell>
          <cell r="H1502">
            <v>151984</v>
          </cell>
        </row>
        <row r="1503">
          <cell r="A1503" t="str">
            <v>201712_SAFEWAY_26C_6001713191</v>
          </cell>
          <cell r="B1503">
            <v>2017</v>
          </cell>
          <cell r="C1503" t="str">
            <v>12</v>
          </cell>
          <cell r="D1503" t="str">
            <v>201712</v>
          </cell>
          <cell r="E1503" t="str">
            <v>SAFEWAY_26C</v>
          </cell>
          <cell r="F1503">
            <v>6001713191</v>
          </cell>
          <cell r="G1503" t="str">
            <v>Load</v>
          </cell>
          <cell r="H1503">
            <v>253277</v>
          </cell>
        </row>
        <row r="1504">
          <cell r="A1504" t="str">
            <v>201712_SAFEWAY_26C_6001758318</v>
          </cell>
          <cell r="B1504">
            <v>2017</v>
          </cell>
          <cell r="C1504" t="str">
            <v>12</v>
          </cell>
          <cell r="D1504" t="str">
            <v>201712</v>
          </cell>
          <cell r="E1504" t="str">
            <v>SAFEWAY_26C</v>
          </cell>
          <cell r="F1504">
            <v>6001758318</v>
          </cell>
          <cell r="G1504" t="str">
            <v>Load</v>
          </cell>
          <cell r="H1504">
            <v>216828</v>
          </cell>
        </row>
        <row r="1505">
          <cell r="A1505" t="str">
            <v>201712_SAFEWAY_26C_6001760916</v>
          </cell>
          <cell r="B1505">
            <v>2017</v>
          </cell>
          <cell r="C1505" t="str">
            <v>12</v>
          </cell>
          <cell r="D1505" t="str">
            <v>201712</v>
          </cell>
          <cell r="E1505" t="str">
            <v>SAFEWAY_26C</v>
          </cell>
          <cell r="F1505">
            <v>6001760916</v>
          </cell>
          <cell r="G1505" t="str">
            <v>Load</v>
          </cell>
          <cell r="H1505">
            <v>196502</v>
          </cell>
        </row>
        <row r="1506">
          <cell r="A1506" t="str">
            <v>201712_SAFEWAY_26C_6001780241</v>
          </cell>
          <cell r="B1506">
            <v>2017</v>
          </cell>
          <cell r="C1506" t="str">
            <v>12</v>
          </cell>
          <cell r="D1506" t="str">
            <v>201712</v>
          </cell>
          <cell r="E1506" t="str">
            <v>SAFEWAY_26C</v>
          </cell>
          <cell r="F1506">
            <v>6001780241</v>
          </cell>
          <cell r="G1506" t="str">
            <v>Load</v>
          </cell>
          <cell r="H1506">
            <v>242123</v>
          </cell>
        </row>
        <row r="1507">
          <cell r="A1507" t="str">
            <v>201712_SAFEWAY_26C_6001884228</v>
          </cell>
          <cell r="B1507">
            <v>2017</v>
          </cell>
          <cell r="C1507" t="str">
            <v>12</v>
          </cell>
          <cell r="D1507" t="str">
            <v>201712</v>
          </cell>
          <cell r="E1507" t="str">
            <v>SAFEWAY_26C</v>
          </cell>
          <cell r="F1507">
            <v>6001884228</v>
          </cell>
          <cell r="G1507" t="str">
            <v>Load</v>
          </cell>
          <cell r="H1507">
            <v>253476</v>
          </cell>
        </row>
        <row r="1508">
          <cell r="A1508" t="str">
            <v>201712_SAFEWAY_26C_6001902898</v>
          </cell>
          <cell r="B1508">
            <v>2017</v>
          </cell>
          <cell r="C1508" t="str">
            <v>12</v>
          </cell>
          <cell r="D1508" t="str">
            <v>201712</v>
          </cell>
          <cell r="E1508" t="str">
            <v>SAFEWAY_26C</v>
          </cell>
          <cell r="F1508">
            <v>6001902898</v>
          </cell>
          <cell r="G1508" t="str">
            <v>Load</v>
          </cell>
          <cell r="H1508">
            <v>220103</v>
          </cell>
        </row>
        <row r="1509">
          <cell r="A1509" t="str">
            <v>201712_STARBUCKS COFFEE CO_26C_6000479872</v>
          </cell>
          <cell r="B1509">
            <v>2017</v>
          </cell>
          <cell r="C1509" t="str">
            <v>12</v>
          </cell>
          <cell r="D1509" t="str">
            <v>201712</v>
          </cell>
          <cell r="E1509" t="str">
            <v>STARBUCKS COFFEE CO_26C</v>
          </cell>
          <cell r="F1509">
            <v>6000479872</v>
          </cell>
          <cell r="G1509" t="str">
            <v>Load</v>
          </cell>
          <cell r="H1509">
            <v>441251</v>
          </cell>
        </row>
        <row r="1510">
          <cell r="A1510" t="str">
            <v>201712_STARBUCKS COFFEE CO_26C_6000480323</v>
          </cell>
          <cell r="B1510">
            <v>2017</v>
          </cell>
          <cell r="C1510" t="str">
            <v>12</v>
          </cell>
          <cell r="D1510" t="str">
            <v>201712</v>
          </cell>
          <cell r="E1510" t="str">
            <v>STARBUCKS COFFEE CO_26C</v>
          </cell>
          <cell r="F1510">
            <v>6000480323</v>
          </cell>
          <cell r="G1510" t="str">
            <v>Load</v>
          </cell>
          <cell r="H1510">
            <v>259614</v>
          </cell>
        </row>
        <row r="1511">
          <cell r="A1511" t="str">
            <v>201712_SWEDISH HEALTH SERVICES_26C_6000590940</v>
          </cell>
          <cell r="B1511">
            <v>2017</v>
          </cell>
          <cell r="C1511" t="str">
            <v>12</v>
          </cell>
          <cell r="D1511" t="str">
            <v>201712</v>
          </cell>
          <cell r="E1511" t="str">
            <v>SWEDISH HEALTH SERVICES_26C</v>
          </cell>
          <cell r="F1511">
            <v>6000590940</v>
          </cell>
          <cell r="G1511" t="str">
            <v>Load</v>
          </cell>
          <cell r="H1511">
            <v>281122</v>
          </cell>
        </row>
        <row r="1512">
          <cell r="A1512" t="str">
            <v>201712_SWEDISH HEALTH SERVICES_26C_6001338813</v>
          </cell>
          <cell r="B1512">
            <v>2017</v>
          </cell>
          <cell r="C1512" t="str">
            <v>12</v>
          </cell>
          <cell r="D1512" t="str">
            <v>201712</v>
          </cell>
          <cell r="E1512" t="str">
            <v>SWEDISH HEALTH SERVICES_26C</v>
          </cell>
          <cell r="F1512">
            <v>6001338813</v>
          </cell>
          <cell r="G1512" t="str">
            <v>Load</v>
          </cell>
          <cell r="H1512">
            <v>177142</v>
          </cell>
        </row>
        <row r="1513">
          <cell r="A1513" t="str">
            <v>201712_T-MOBILE WEST CORPORATION_26C_6000309741</v>
          </cell>
          <cell r="B1513">
            <v>2017</v>
          </cell>
          <cell r="C1513" t="str">
            <v>12</v>
          </cell>
          <cell r="D1513" t="str">
            <v>201712</v>
          </cell>
          <cell r="E1513" t="str">
            <v>T-MOBILE WEST CORPORATION_26C</v>
          </cell>
          <cell r="F1513">
            <v>6000309741</v>
          </cell>
          <cell r="G1513" t="str">
            <v>Load</v>
          </cell>
          <cell r="H1513">
            <v>852710</v>
          </cell>
        </row>
        <row r="1514">
          <cell r="A1514" t="str">
            <v>201712_T-MOBILE WEST CORPORATION_26C_6001215704</v>
          </cell>
          <cell r="B1514">
            <v>2017</v>
          </cell>
          <cell r="C1514" t="str">
            <v>12</v>
          </cell>
          <cell r="D1514" t="str">
            <v>201712</v>
          </cell>
          <cell r="E1514" t="str">
            <v>T-MOBILE WEST CORPORATION_26C</v>
          </cell>
          <cell r="F1514">
            <v>6001215704</v>
          </cell>
          <cell r="G1514" t="str">
            <v>Load</v>
          </cell>
          <cell r="H1514">
            <v>873688</v>
          </cell>
        </row>
        <row r="1515">
          <cell r="A1515" t="str">
            <v>201712_TARGET_26C_6000135974</v>
          </cell>
          <cell r="B1515">
            <v>2017</v>
          </cell>
          <cell r="C1515" t="str">
            <v>12</v>
          </cell>
          <cell r="D1515" t="str">
            <v>201712</v>
          </cell>
          <cell r="E1515" t="str">
            <v>TARGET_26C</v>
          </cell>
          <cell r="F1515">
            <v>6000135974</v>
          </cell>
          <cell r="G1515" t="str">
            <v>Load</v>
          </cell>
          <cell r="H1515">
            <v>133382</v>
          </cell>
        </row>
        <row r="1516">
          <cell r="A1516" t="str">
            <v>201712_TARGET_26C_6000288250</v>
          </cell>
          <cell r="B1516">
            <v>2017</v>
          </cell>
          <cell r="C1516" t="str">
            <v>12</v>
          </cell>
          <cell r="D1516" t="str">
            <v>201712</v>
          </cell>
          <cell r="E1516" t="str">
            <v>TARGET_26C</v>
          </cell>
          <cell r="F1516">
            <v>6000288250</v>
          </cell>
          <cell r="G1516" t="str">
            <v>Load</v>
          </cell>
          <cell r="H1516">
            <v>258864</v>
          </cell>
        </row>
        <row r="1517">
          <cell r="A1517" t="str">
            <v>201712_TARGET_26C_6001342706</v>
          </cell>
          <cell r="B1517">
            <v>2017</v>
          </cell>
          <cell r="C1517" t="str">
            <v>12</v>
          </cell>
          <cell r="D1517" t="str">
            <v>201712</v>
          </cell>
          <cell r="E1517" t="str">
            <v>TARGET_26C</v>
          </cell>
          <cell r="F1517">
            <v>6001342706</v>
          </cell>
          <cell r="G1517" t="str">
            <v>Load</v>
          </cell>
          <cell r="H1517">
            <v>151350</v>
          </cell>
        </row>
        <row r="1518">
          <cell r="A1518" t="str">
            <v>201712_TARGET_26C_6001566568</v>
          </cell>
          <cell r="B1518">
            <v>2017</v>
          </cell>
          <cell r="C1518" t="str">
            <v>12</v>
          </cell>
          <cell r="D1518" t="str">
            <v>201712</v>
          </cell>
          <cell r="E1518" t="str">
            <v>TARGET_26C</v>
          </cell>
          <cell r="F1518">
            <v>6001566568</v>
          </cell>
          <cell r="G1518" t="str">
            <v>Load</v>
          </cell>
          <cell r="H1518">
            <v>131871</v>
          </cell>
        </row>
        <row r="1519">
          <cell r="A1519" t="str">
            <v>201712_TARGET_26C_6001825857</v>
          </cell>
          <cell r="B1519">
            <v>2017</v>
          </cell>
          <cell r="C1519" t="str">
            <v>12</v>
          </cell>
          <cell r="D1519" t="str">
            <v>201712</v>
          </cell>
          <cell r="E1519" t="str">
            <v>TARGET_26C</v>
          </cell>
          <cell r="F1519">
            <v>6001825857</v>
          </cell>
          <cell r="G1519" t="str">
            <v>Load</v>
          </cell>
          <cell r="H1519">
            <v>123740</v>
          </cell>
        </row>
        <row r="1520">
          <cell r="A1520" t="str">
            <v>201712_THE BOEING COMPANY_31I_6000105855</v>
          </cell>
          <cell r="B1520">
            <v>2017</v>
          </cell>
          <cell r="C1520" t="str">
            <v>12</v>
          </cell>
          <cell r="D1520" t="str">
            <v>201712</v>
          </cell>
          <cell r="E1520" t="str">
            <v>THE BOEING COMPANY_31I</v>
          </cell>
          <cell r="F1520">
            <v>6000105855</v>
          </cell>
          <cell r="G1520" t="str">
            <v>Load</v>
          </cell>
          <cell r="H1520">
            <v>9742</v>
          </cell>
        </row>
        <row r="1521">
          <cell r="A1521" t="str">
            <v>201712_THE BOEING COMPANY_31I_6000891342</v>
          </cell>
          <cell r="B1521">
            <v>2017</v>
          </cell>
          <cell r="C1521" t="str">
            <v>12</v>
          </cell>
          <cell r="D1521" t="str">
            <v>201712</v>
          </cell>
          <cell r="E1521" t="str">
            <v>THE BOEING COMPANY_31I</v>
          </cell>
          <cell r="F1521">
            <v>6000891342</v>
          </cell>
          <cell r="G1521" t="str">
            <v>Load</v>
          </cell>
          <cell r="H1521">
            <v>59446</v>
          </cell>
        </row>
        <row r="1522">
          <cell r="A1522" t="str">
            <v>201712_THE BOEING COMPANY_31I_6001241534</v>
          </cell>
          <cell r="B1522">
            <v>2017</v>
          </cell>
          <cell r="C1522" t="str">
            <v>12</v>
          </cell>
          <cell r="D1522" t="str">
            <v>201712</v>
          </cell>
          <cell r="E1522" t="str">
            <v>THE BOEING COMPANY_31I</v>
          </cell>
          <cell r="F1522">
            <v>6001241534</v>
          </cell>
          <cell r="G1522" t="str">
            <v>Load</v>
          </cell>
          <cell r="H1522">
            <v>432844</v>
          </cell>
        </row>
        <row r="1523">
          <cell r="A1523" t="str">
            <v>201712_THE BOEING COMPANY_31I_6001380406</v>
          </cell>
          <cell r="B1523">
            <v>2017</v>
          </cell>
          <cell r="C1523" t="str">
            <v>12</v>
          </cell>
          <cell r="D1523" t="str">
            <v>201712</v>
          </cell>
          <cell r="E1523" t="str">
            <v>THE BOEING COMPANY_31I</v>
          </cell>
          <cell r="F1523">
            <v>6001380406</v>
          </cell>
          <cell r="G1523" t="str">
            <v>Load</v>
          </cell>
          <cell r="H1523">
            <v>499365</v>
          </cell>
        </row>
        <row r="1524">
          <cell r="A1524" t="str">
            <v>201712_THE BOEING COMPANY_31I_6001773457</v>
          </cell>
          <cell r="B1524">
            <v>2017</v>
          </cell>
          <cell r="C1524" t="str">
            <v>12</v>
          </cell>
          <cell r="D1524" t="str">
            <v>201712</v>
          </cell>
          <cell r="E1524" t="str">
            <v>THE BOEING COMPANY_31I</v>
          </cell>
          <cell r="F1524">
            <v>6001773457</v>
          </cell>
          <cell r="G1524" t="str">
            <v>Load</v>
          </cell>
          <cell r="H1524">
            <v>631665</v>
          </cell>
        </row>
        <row r="1525">
          <cell r="A1525" t="str">
            <v>201712_VALLEY MEDICAL CENTER_40_6000054246</v>
          </cell>
          <cell r="B1525">
            <v>2017</v>
          </cell>
          <cell r="C1525" t="str">
            <v>12</v>
          </cell>
          <cell r="D1525" t="str">
            <v>201712</v>
          </cell>
          <cell r="E1525" t="str">
            <v>VALLEY MEDICAL CENTER_40</v>
          </cell>
          <cell r="F1525">
            <v>6000054246</v>
          </cell>
          <cell r="G1525" t="str">
            <v>Load</v>
          </cell>
          <cell r="H1525">
            <v>34970</v>
          </cell>
        </row>
        <row r="1526">
          <cell r="A1526" t="str">
            <v>201712_VALLEY MEDICAL CENTER_40_6000895371</v>
          </cell>
          <cell r="B1526">
            <v>2017</v>
          </cell>
          <cell r="C1526" t="str">
            <v>12</v>
          </cell>
          <cell r="D1526" t="str">
            <v>201712</v>
          </cell>
          <cell r="E1526" t="str">
            <v>VALLEY MEDICAL CENTER_40</v>
          </cell>
          <cell r="F1526">
            <v>6000895371</v>
          </cell>
          <cell r="G1526" t="str">
            <v>Load</v>
          </cell>
          <cell r="H1526">
            <v>10063</v>
          </cell>
        </row>
        <row r="1527">
          <cell r="A1527" t="str">
            <v>201712_VALLEY MEDICAL CENTER_40_6000964765</v>
          </cell>
          <cell r="B1527">
            <v>2017</v>
          </cell>
          <cell r="C1527" t="str">
            <v>12</v>
          </cell>
          <cell r="D1527" t="str">
            <v>201712</v>
          </cell>
          <cell r="E1527" t="str">
            <v>VALLEY MEDICAL CENTER_40</v>
          </cell>
          <cell r="F1527">
            <v>6000964765</v>
          </cell>
          <cell r="G1527" t="str">
            <v>Load</v>
          </cell>
          <cell r="H1527">
            <v>15613</v>
          </cell>
        </row>
        <row r="1528">
          <cell r="A1528" t="str">
            <v>201712_VALLEY MEDICAL CENTER_40_6001576313</v>
          </cell>
          <cell r="B1528">
            <v>2017</v>
          </cell>
          <cell r="C1528" t="str">
            <v>12</v>
          </cell>
          <cell r="D1528" t="str">
            <v>201712</v>
          </cell>
          <cell r="E1528" t="str">
            <v>VALLEY MEDICAL CENTER_40</v>
          </cell>
          <cell r="F1528">
            <v>6001576313</v>
          </cell>
          <cell r="G1528" t="str">
            <v>Load</v>
          </cell>
          <cell r="H1528">
            <v>2245588</v>
          </cell>
        </row>
        <row r="1529">
          <cell r="A1529" t="str">
            <v>201712_VALLEY MEDICAL CENTER_40_6001665588</v>
          </cell>
          <cell r="B1529">
            <v>2017</v>
          </cell>
          <cell r="C1529" t="str">
            <v>12</v>
          </cell>
          <cell r="D1529" t="str">
            <v>201712</v>
          </cell>
          <cell r="E1529" t="str">
            <v>VALLEY MEDICAL CENTER_40</v>
          </cell>
          <cell r="F1529">
            <v>6001665588</v>
          </cell>
          <cell r="G1529" t="str">
            <v>Load</v>
          </cell>
          <cell r="H1529">
            <v>15341</v>
          </cell>
        </row>
        <row r="1530">
          <cell r="A1530" t="str">
            <v>201712_VALLEY MEDICAL CENTER_40_6001724304</v>
          </cell>
          <cell r="B1530">
            <v>2017</v>
          </cell>
          <cell r="C1530" t="str">
            <v>12</v>
          </cell>
          <cell r="D1530" t="str">
            <v>201712</v>
          </cell>
          <cell r="E1530" t="str">
            <v>VALLEY MEDICAL CENTER_40</v>
          </cell>
          <cell r="F1530">
            <v>6001724304</v>
          </cell>
          <cell r="G1530" t="str">
            <v>Load</v>
          </cell>
          <cell r="H1530">
            <v>29944</v>
          </cell>
        </row>
        <row r="1531">
          <cell r="A1531" t="str">
            <v>201712_VALLEY MEDICAL CENTER_40_6001779230</v>
          </cell>
          <cell r="B1531">
            <v>2017</v>
          </cell>
          <cell r="C1531" t="str">
            <v>12</v>
          </cell>
          <cell r="D1531" t="str">
            <v>201712</v>
          </cell>
          <cell r="E1531" t="str">
            <v>VALLEY MEDICAL CENTER_40</v>
          </cell>
          <cell r="F1531">
            <v>6001779230</v>
          </cell>
          <cell r="G1531" t="str">
            <v>Load</v>
          </cell>
          <cell r="H1531">
            <v>9653</v>
          </cell>
        </row>
        <row r="1532">
          <cell r="A1532" t="str">
            <v>201712_VALLEY MEDICAL CENTER_40_6001900278</v>
          </cell>
          <cell r="B1532">
            <v>2017</v>
          </cell>
          <cell r="C1532" t="str">
            <v>12</v>
          </cell>
          <cell r="D1532" t="str">
            <v>201712</v>
          </cell>
          <cell r="E1532" t="str">
            <v>VALLEY MEDICAL CENTER_40</v>
          </cell>
          <cell r="F1532">
            <v>6001900278</v>
          </cell>
          <cell r="G1532" t="str">
            <v>Load</v>
          </cell>
          <cell r="H1532">
            <v>17344</v>
          </cell>
        </row>
        <row r="1533">
          <cell r="A1533" t="str">
            <v>201712_WA State_26C_6000444664</v>
          </cell>
          <cell r="B1533">
            <v>2017</v>
          </cell>
          <cell r="C1533" t="str">
            <v>12</v>
          </cell>
          <cell r="D1533" t="str">
            <v>201712</v>
          </cell>
          <cell r="E1533" t="str">
            <v>WA State_26C</v>
          </cell>
          <cell r="F1533">
            <v>6000444664</v>
          </cell>
          <cell r="G1533" t="str">
            <v>Load</v>
          </cell>
          <cell r="H1533">
            <v>56226</v>
          </cell>
        </row>
        <row r="1534">
          <cell r="A1534" t="str">
            <v>201712_WA State_26C_6000979593</v>
          </cell>
          <cell r="B1534">
            <v>2017</v>
          </cell>
          <cell r="C1534" t="str">
            <v>12</v>
          </cell>
          <cell r="D1534" t="str">
            <v>201712</v>
          </cell>
          <cell r="E1534" t="str">
            <v>WA State_26C</v>
          </cell>
          <cell r="F1534">
            <v>6000979593</v>
          </cell>
          <cell r="G1534" t="str">
            <v>Load</v>
          </cell>
          <cell r="H1534">
            <v>125813</v>
          </cell>
        </row>
        <row r="1535">
          <cell r="A1535" t="str">
            <v>201712_WA State_26C_6001046007</v>
          </cell>
          <cell r="B1535">
            <v>2017</v>
          </cell>
          <cell r="C1535" t="str">
            <v>12</v>
          </cell>
          <cell r="D1535" t="str">
            <v>201712</v>
          </cell>
          <cell r="E1535" t="str">
            <v>WA State_26C</v>
          </cell>
          <cell r="F1535">
            <v>6001046007</v>
          </cell>
          <cell r="G1535" t="str">
            <v>Load</v>
          </cell>
          <cell r="H1535">
            <v>75277</v>
          </cell>
        </row>
        <row r="1536">
          <cell r="A1536" t="str">
            <v>201712_WA State_31C_6000353941</v>
          </cell>
          <cell r="B1536">
            <v>2017</v>
          </cell>
          <cell r="C1536" t="str">
            <v>12</v>
          </cell>
          <cell r="D1536" t="str">
            <v>201712</v>
          </cell>
          <cell r="E1536" t="str">
            <v>WA State_31C</v>
          </cell>
          <cell r="F1536">
            <v>6000353941</v>
          </cell>
          <cell r="G1536" t="str">
            <v>Load</v>
          </cell>
          <cell r="H1536">
            <v>27698</v>
          </cell>
        </row>
        <row r="1537">
          <cell r="A1537" t="str">
            <v>201712_WA State_31C_6000408341</v>
          </cell>
          <cell r="B1537">
            <v>2017</v>
          </cell>
          <cell r="C1537" t="str">
            <v>12</v>
          </cell>
          <cell r="D1537" t="str">
            <v>201712</v>
          </cell>
          <cell r="E1537" t="str">
            <v>WA State_31C</v>
          </cell>
          <cell r="F1537">
            <v>6000408341</v>
          </cell>
          <cell r="G1537" t="str">
            <v>Load</v>
          </cell>
          <cell r="H1537">
            <v>89404</v>
          </cell>
        </row>
        <row r="1538">
          <cell r="A1538" t="str">
            <v>201712_WA State_31C_6000710906</v>
          </cell>
          <cell r="B1538">
            <v>2017</v>
          </cell>
          <cell r="C1538" t="str">
            <v>12</v>
          </cell>
          <cell r="D1538" t="str">
            <v>201712</v>
          </cell>
          <cell r="E1538" t="str">
            <v>WA State_31C</v>
          </cell>
          <cell r="F1538">
            <v>6000710906</v>
          </cell>
          <cell r="G1538" t="str">
            <v>Load</v>
          </cell>
          <cell r="H1538">
            <v>63766</v>
          </cell>
        </row>
        <row r="1539">
          <cell r="A1539" t="str">
            <v>201712_WA State_31C_6000750763</v>
          </cell>
          <cell r="B1539">
            <v>2017</v>
          </cell>
          <cell r="C1539" t="str">
            <v>12</v>
          </cell>
          <cell r="D1539" t="str">
            <v>201712</v>
          </cell>
          <cell r="E1539" t="str">
            <v>WA State_31C</v>
          </cell>
          <cell r="F1539">
            <v>6000750763</v>
          </cell>
          <cell r="G1539" t="str">
            <v>Load</v>
          </cell>
          <cell r="H1539">
            <v>16858</v>
          </cell>
        </row>
        <row r="1540">
          <cell r="A1540" t="str">
            <v>201712_WA State_31C_6000886666</v>
          </cell>
          <cell r="B1540">
            <v>2017</v>
          </cell>
          <cell r="C1540" t="str">
            <v>12</v>
          </cell>
          <cell r="D1540" t="str">
            <v>201712</v>
          </cell>
          <cell r="E1540" t="str">
            <v>WA State_31C</v>
          </cell>
          <cell r="F1540">
            <v>6000886666</v>
          </cell>
          <cell r="G1540" t="str">
            <v>Load</v>
          </cell>
          <cell r="H1540">
            <v>41638</v>
          </cell>
        </row>
        <row r="1541">
          <cell r="A1541" t="str">
            <v>201712_WA State_31C_6000975670</v>
          </cell>
          <cell r="B1541">
            <v>2017</v>
          </cell>
          <cell r="C1541" t="str">
            <v>12</v>
          </cell>
          <cell r="D1541" t="str">
            <v>201712</v>
          </cell>
          <cell r="E1541" t="str">
            <v>WA State_31C</v>
          </cell>
          <cell r="F1541">
            <v>6000975670</v>
          </cell>
          <cell r="G1541" t="str">
            <v>Load</v>
          </cell>
          <cell r="H1541">
            <v>116308</v>
          </cell>
        </row>
        <row r="1542">
          <cell r="A1542" t="str">
            <v>201712_WA State_31C_6000992756</v>
          </cell>
          <cell r="B1542">
            <v>2017</v>
          </cell>
          <cell r="C1542" t="str">
            <v>12</v>
          </cell>
          <cell r="D1542" t="str">
            <v>201712</v>
          </cell>
          <cell r="E1542" t="str">
            <v>WA State_31C</v>
          </cell>
          <cell r="F1542">
            <v>6000992756</v>
          </cell>
          <cell r="G1542" t="str">
            <v>Load</v>
          </cell>
          <cell r="H1542">
            <v>26166</v>
          </cell>
        </row>
        <row r="1543">
          <cell r="A1543" t="str">
            <v>201712_WA State_31C_6001012010</v>
          </cell>
          <cell r="B1543">
            <v>2017</v>
          </cell>
          <cell r="C1543" t="str">
            <v>12</v>
          </cell>
          <cell r="D1543" t="str">
            <v>201712</v>
          </cell>
          <cell r="E1543" t="str">
            <v>WA State_31C</v>
          </cell>
          <cell r="F1543">
            <v>6001012010</v>
          </cell>
          <cell r="G1543" t="str">
            <v>Load</v>
          </cell>
          <cell r="H1543">
            <v>7818</v>
          </cell>
        </row>
        <row r="1544">
          <cell r="A1544" t="str">
            <v>201712_WA State_31C_6001089247</v>
          </cell>
          <cell r="B1544">
            <v>2017</v>
          </cell>
          <cell r="C1544" t="str">
            <v>12</v>
          </cell>
          <cell r="D1544" t="str">
            <v>201712</v>
          </cell>
          <cell r="E1544" t="str">
            <v>WA State_31C</v>
          </cell>
          <cell r="F1544">
            <v>6001089247</v>
          </cell>
          <cell r="G1544" t="str">
            <v>Load</v>
          </cell>
          <cell r="H1544">
            <v>164861</v>
          </cell>
        </row>
        <row r="1545">
          <cell r="A1545" t="str">
            <v>201712_WA State_31C_6001404825</v>
          </cell>
          <cell r="B1545">
            <v>2017</v>
          </cell>
          <cell r="C1545" t="str">
            <v>12</v>
          </cell>
          <cell r="D1545" t="str">
            <v>201712</v>
          </cell>
          <cell r="E1545" t="str">
            <v>WA State_31C</v>
          </cell>
          <cell r="F1545">
            <v>6001404825</v>
          </cell>
          <cell r="G1545" t="str">
            <v>Load</v>
          </cell>
          <cell r="H1545">
            <v>55325</v>
          </cell>
        </row>
        <row r="1546">
          <cell r="A1546" t="str">
            <v>201712_WA State_31C_6001675062</v>
          </cell>
          <cell r="B1546">
            <v>2017</v>
          </cell>
          <cell r="C1546" t="str">
            <v>12</v>
          </cell>
          <cell r="D1546" t="str">
            <v>201712</v>
          </cell>
          <cell r="E1546" t="str">
            <v>WA State_31C</v>
          </cell>
          <cell r="F1546">
            <v>6001675062</v>
          </cell>
          <cell r="G1546" t="str">
            <v>Load</v>
          </cell>
          <cell r="H1546">
            <v>103667</v>
          </cell>
        </row>
        <row r="1547">
          <cell r="A1547" t="str">
            <v>201712_WA State_31C_6001842852</v>
          </cell>
          <cell r="B1547">
            <v>2017</v>
          </cell>
          <cell r="C1547" t="str">
            <v>12</v>
          </cell>
          <cell r="D1547" t="str">
            <v>201712</v>
          </cell>
          <cell r="E1547" t="str">
            <v>WA State_31C</v>
          </cell>
          <cell r="F1547">
            <v>6001842852</v>
          </cell>
          <cell r="G1547" t="str">
            <v>Load</v>
          </cell>
          <cell r="H1547">
            <v>373497</v>
          </cell>
        </row>
        <row r="1548">
          <cell r="A1548" t="str">
            <v>201712_WALMART STORES INC_26C_6000252058</v>
          </cell>
          <cell r="B1548">
            <v>2017</v>
          </cell>
          <cell r="C1548" t="str">
            <v>12</v>
          </cell>
          <cell r="D1548" t="str">
            <v>201712</v>
          </cell>
          <cell r="E1548" t="str">
            <v>WALMART STORES INC_26C</v>
          </cell>
          <cell r="F1548">
            <v>6000252058</v>
          </cell>
          <cell r="G1548" t="str">
            <v>Load</v>
          </cell>
          <cell r="H1548">
            <v>376871</v>
          </cell>
        </row>
        <row r="1549">
          <cell r="A1549" t="str">
            <v>201712_WALMART STORES INC_26C_6000279080</v>
          </cell>
          <cell r="B1549">
            <v>2017</v>
          </cell>
          <cell r="C1549" t="str">
            <v>12</v>
          </cell>
          <cell r="D1549" t="str">
            <v>201712</v>
          </cell>
          <cell r="E1549" t="str">
            <v>WALMART STORES INC_26C</v>
          </cell>
          <cell r="F1549">
            <v>6000279080</v>
          </cell>
          <cell r="G1549" t="str">
            <v>Load</v>
          </cell>
          <cell r="H1549">
            <v>337566</v>
          </cell>
        </row>
        <row r="1550">
          <cell r="A1550" t="str">
            <v>201712_WALMART STORES INC_26C_6000541527</v>
          </cell>
          <cell r="B1550">
            <v>2017</v>
          </cell>
          <cell r="C1550" t="str">
            <v>12</v>
          </cell>
          <cell r="D1550" t="str">
            <v>201712</v>
          </cell>
          <cell r="E1550" t="str">
            <v>WALMART STORES INC_26C</v>
          </cell>
          <cell r="F1550">
            <v>6000541527</v>
          </cell>
          <cell r="G1550" t="str">
            <v>Load</v>
          </cell>
          <cell r="H1550">
            <v>334634</v>
          </cell>
        </row>
        <row r="1551">
          <cell r="A1551" t="str">
            <v>201712_WALMART STORES INC_26C_6000766489</v>
          </cell>
          <cell r="B1551">
            <v>2017</v>
          </cell>
          <cell r="C1551" t="str">
            <v>12</v>
          </cell>
          <cell r="D1551" t="str">
            <v>201712</v>
          </cell>
          <cell r="E1551" t="str">
            <v>WALMART STORES INC_26C</v>
          </cell>
          <cell r="F1551">
            <v>6000766489</v>
          </cell>
          <cell r="G1551" t="str">
            <v>Load</v>
          </cell>
          <cell r="H1551">
            <v>223075</v>
          </cell>
        </row>
        <row r="1552">
          <cell r="A1552" t="str">
            <v>201712_WALMART STORES INC_26C_6001006019</v>
          </cell>
          <cell r="B1552">
            <v>2017</v>
          </cell>
          <cell r="C1552" t="str">
            <v>12</v>
          </cell>
          <cell r="D1552" t="str">
            <v>201712</v>
          </cell>
          <cell r="E1552" t="str">
            <v>WALMART STORES INC_26C</v>
          </cell>
          <cell r="F1552">
            <v>6001006019</v>
          </cell>
          <cell r="G1552" t="str">
            <v>Load</v>
          </cell>
          <cell r="H1552">
            <v>161749</v>
          </cell>
        </row>
        <row r="1553">
          <cell r="A1553" t="str">
            <v>201712_WALMART STORES INC_26C_6001572443</v>
          </cell>
          <cell r="B1553">
            <v>2017</v>
          </cell>
          <cell r="C1553" t="str">
            <v>12</v>
          </cell>
          <cell r="D1553" t="str">
            <v>201712</v>
          </cell>
          <cell r="E1553" t="str">
            <v>WALMART STORES INC_26C</v>
          </cell>
          <cell r="F1553">
            <v>6001572443</v>
          </cell>
          <cell r="G1553" t="str">
            <v>Load</v>
          </cell>
          <cell r="H1553">
            <v>209900</v>
          </cell>
        </row>
        <row r="1554">
          <cell r="A1554" t="str">
            <v>201712_WASTE WATER TREATMENT DIV-EAST SECT_6000585602</v>
          </cell>
          <cell r="B1554">
            <v>2017</v>
          </cell>
          <cell r="C1554" t="str">
            <v>12</v>
          </cell>
          <cell r="D1554" t="str">
            <v>201712</v>
          </cell>
          <cell r="E1554" t="str">
            <v>WASTE WATER TREATMENT DIV-EAST SECT</v>
          </cell>
          <cell r="F1554">
            <v>6000585602</v>
          </cell>
          <cell r="G1554" t="str">
            <v>Load</v>
          </cell>
          <cell r="H1554">
            <v>197472</v>
          </cell>
        </row>
        <row r="1555">
          <cell r="A1555" t="str">
            <v>201712_WASTE WATER TREATMENT DIV-EAST SECT_6000758566</v>
          </cell>
          <cell r="B1555">
            <v>2017</v>
          </cell>
          <cell r="C1555" t="str">
            <v>12</v>
          </cell>
          <cell r="D1555" t="str">
            <v>201712</v>
          </cell>
          <cell r="E1555" t="str">
            <v>WASTE WATER TREATMENT DIV-EAST SECT</v>
          </cell>
          <cell r="F1555">
            <v>6000758566</v>
          </cell>
          <cell r="G1555" t="str">
            <v>Load</v>
          </cell>
          <cell r="H1555">
            <v>169003</v>
          </cell>
        </row>
        <row r="1556">
          <cell r="A1556" t="str">
            <v>201712_WASTE WATER TREATMENT DIV-EAST SECT_6001424131</v>
          </cell>
          <cell r="B1556">
            <v>2017</v>
          </cell>
          <cell r="C1556" t="str">
            <v>12</v>
          </cell>
          <cell r="D1556" t="str">
            <v>201712</v>
          </cell>
          <cell r="E1556" t="str">
            <v>WASTE WATER TREATMENT DIV-EAST SECT</v>
          </cell>
          <cell r="F1556">
            <v>6001424131</v>
          </cell>
          <cell r="G1556" t="str">
            <v>Load</v>
          </cell>
          <cell r="H1556">
            <v>97179</v>
          </cell>
        </row>
        <row r="1557">
          <cell r="A1557" t="str">
            <v>201712_WESTERN WASHINGTON UNIVERSITY_31C_6001303650</v>
          </cell>
          <cell r="B1557">
            <v>2017</v>
          </cell>
          <cell r="C1557" t="str">
            <v>12</v>
          </cell>
          <cell r="D1557" t="str">
            <v>201712</v>
          </cell>
          <cell r="E1557" t="str">
            <v>WESTERN WASHINGTON UNIVERSITY_31C</v>
          </cell>
          <cell r="F1557">
            <v>6001303650</v>
          </cell>
          <cell r="G1557" t="str">
            <v>Load</v>
          </cell>
          <cell r="H1557">
            <v>37752</v>
          </cell>
        </row>
        <row r="1558">
          <cell r="A1558" t="str">
            <v>201712_WESTERN WASHINGTON UNIVERSITY_31C_6001627012</v>
          </cell>
          <cell r="B1558">
            <v>2017</v>
          </cell>
          <cell r="C1558" t="str">
            <v>12</v>
          </cell>
          <cell r="D1558" t="str">
            <v>201712</v>
          </cell>
          <cell r="E1558" t="str">
            <v>WESTERN WASHINGTON UNIVERSITY_31C</v>
          </cell>
          <cell r="F1558">
            <v>6001627012</v>
          </cell>
          <cell r="G1558" t="str">
            <v>Load</v>
          </cell>
          <cell r="H1558">
            <v>61779</v>
          </cell>
        </row>
        <row r="1559">
          <cell r="A1559" t="str">
            <v>201801_BP PIPELINES NORTH AMERICA INC._31C_6001081018</v>
          </cell>
          <cell r="B1559">
            <v>2018</v>
          </cell>
          <cell r="C1559" t="str">
            <v>01</v>
          </cell>
          <cell r="D1559" t="str">
            <v>201801</v>
          </cell>
          <cell r="E1559" t="str">
            <v>BP PIPELINES NORTH AMERICA INC._31C</v>
          </cell>
          <cell r="F1559">
            <v>6001081018</v>
          </cell>
          <cell r="G1559" t="str">
            <v>Load</v>
          </cell>
          <cell r="H1559">
            <v>156461</v>
          </cell>
        </row>
        <row r="1560">
          <cell r="A1560" t="str">
            <v>201801_BP PIPELINES NORTH AMERICA INC._31C_6001594883</v>
          </cell>
          <cell r="B1560">
            <v>2018</v>
          </cell>
          <cell r="C1560" t="str">
            <v>01</v>
          </cell>
          <cell r="D1560" t="str">
            <v>201801</v>
          </cell>
          <cell r="E1560" t="str">
            <v>BP PIPELINES NORTH AMERICA INC._31C</v>
          </cell>
          <cell r="F1560">
            <v>6001594883</v>
          </cell>
          <cell r="G1560" t="str">
            <v>Load</v>
          </cell>
          <cell r="H1560">
            <v>131887</v>
          </cell>
        </row>
        <row r="1561">
          <cell r="A1561" t="str">
            <v>201801_BRAVERN RESIDENTIAL LLC_26C_6000190485</v>
          </cell>
          <cell r="B1561">
            <v>2018</v>
          </cell>
          <cell r="C1561" t="str">
            <v>01</v>
          </cell>
          <cell r="D1561" t="str">
            <v>201801</v>
          </cell>
          <cell r="E1561" t="str">
            <v>BRAVERN RESIDENTIAL LLC_26C</v>
          </cell>
          <cell r="F1561">
            <v>6000190485</v>
          </cell>
          <cell r="G1561" t="str">
            <v>Load</v>
          </cell>
          <cell r="H1561">
            <v>61824</v>
          </cell>
        </row>
        <row r="1562">
          <cell r="A1562" t="str">
            <v>201801_BRAVERN RESIDENTIAL LLC_26C_6001703846</v>
          </cell>
          <cell r="B1562">
            <v>2018</v>
          </cell>
          <cell r="C1562" t="str">
            <v>01</v>
          </cell>
          <cell r="D1562" t="str">
            <v>201801</v>
          </cell>
          <cell r="E1562" t="str">
            <v>BRAVERN RESIDENTIAL LLC_26C</v>
          </cell>
          <cell r="F1562">
            <v>6001703846</v>
          </cell>
          <cell r="G1562" t="str">
            <v>Load</v>
          </cell>
          <cell r="H1562">
            <v>69581</v>
          </cell>
        </row>
        <row r="1563">
          <cell r="A1563" t="str">
            <v>201801_CITY OF BELLEVUE_31C_6000778709</v>
          </cell>
          <cell r="B1563">
            <v>2018</v>
          </cell>
          <cell r="C1563" t="str">
            <v>01</v>
          </cell>
          <cell r="D1563" t="str">
            <v>201801</v>
          </cell>
          <cell r="E1563" t="str">
            <v>CITY OF BELLEVUE_31C</v>
          </cell>
          <cell r="F1563">
            <v>6000778709</v>
          </cell>
          <cell r="G1563" t="str">
            <v>Load</v>
          </cell>
          <cell r="H1563">
            <v>389008</v>
          </cell>
        </row>
        <row r="1564">
          <cell r="A1564" t="str">
            <v>201801_CITY OF BELLEVUE_31C_6001145635</v>
          </cell>
          <cell r="B1564">
            <v>2018</v>
          </cell>
          <cell r="C1564" t="str">
            <v>01</v>
          </cell>
          <cell r="D1564" t="str">
            <v>201801</v>
          </cell>
          <cell r="E1564" t="str">
            <v>CITY OF BELLEVUE_31C</v>
          </cell>
          <cell r="F1564">
            <v>6001145635</v>
          </cell>
          <cell r="G1564" t="str">
            <v>Load</v>
          </cell>
          <cell r="H1564">
            <v>59201</v>
          </cell>
        </row>
        <row r="1565">
          <cell r="A1565" t="str">
            <v>201801_COSTCO WHOLESALE_26C_6000102504</v>
          </cell>
          <cell r="B1565">
            <v>2018</v>
          </cell>
          <cell r="C1565" t="str">
            <v>01</v>
          </cell>
          <cell r="D1565" t="str">
            <v>201801</v>
          </cell>
          <cell r="E1565" t="str">
            <v>COSTCO WHOLESALE_26C</v>
          </cell>
          <cell r="F1565">
            <v>6000102504</v>
          </cell>
          <cell r="G1565" t="str">
            <v>Load</v>
          </cell>
          <cell r="H1565">
            <v>347721</v>
          </cell>
        </row>
        <row r="1566">
          <cell r="A1566" t="str">
            <v>201801_COSTCO WHOLESALE_26C_6000202498</v>
          </cell>
          <cell r="B1566">
            <v>2018</v>
          </cell>
          <cell r="C1566" t="str">
            <v>01</v>
          </cell>
          <cell r="D1566" t="str">
            <v>201801</v>
          </cell>
          <cell r="E1566" t="str">
            <v>COSTCO WHOLESALE_26C</v>
          </cell>
          <cell r="F1566">
            <v>6000202498</v>
          </cell>
          <cell r="G1566" t="str">
            <v>Load</v>
          </cell>
          <cell r="H1566">
            <v>306985</v>
          </cell>
        </row>
        <row r="1567">
          <cell r="A1567" t="str">
            <v>201801_COSTCO WHOLESALE_26C_6000840885</v>
          </cell>
          <cell r="B1567">
            <v>2018</v>
          </cell>
          <cell r="C1567" t="str">
            <v>01</v>
          </cell>
          <cell r="D1567" t="str">
            <v>201801</v>
          </cell>
          <cell r="E1567" t="str">
            <v>COSTCO WHOLESALE_26C</v>
          </cell>
          <cell r="F1567">
            <v>6000840885</v>
          </cell>
          <cell r="G1567" t="str">
            <v>Load</v>
          </cell>
          <cell r="H1567">
            <v>184195</v>
          </cell>
        </row>
        <row r="1568">
          <cell r="A1568" t="str">
            <v>201801_COSTCO WHOLESALE_26C_6000850176</v>
          </cell>
          <cell r="B1568">
            <v>2018</v>
          </cell>
          <cell r="C1568" t="str">
            <v>01</v>
          </cell>
          <cell r="D1568" t="str">
            <v>201801</v>
          </cell>
          <cell r="E1568" t="str">
            <v>COSTCO WHOLESALE_26C</v>
          </cell>
          <cell r="F1568">
            <v>6000850176</v>
          </cell>
          <cell r="G1568" t="str">
            <v>Load</v>
          </cell>
          <cell r="H1568">
            <v>405057</v>
          </cell>
        </row>
        <row r="1569">
          <cell r="A1569" t="str">
            <v>201801_COSTCO WHOLESALE_26C_6000909772</v>
          </cell>
          <cell r="B1569">
            <v>2018</v>
          </cell>
          <cell r="C1569" t="str">
            <v>01</v>
          </cell>
          <cell r="D1569" t="str">
            <v>201801</v>
          </cell>
          <cell r="E1569" t="str">
            <v>COSTCO WHOLESALE_26C</v>
          </cell>
          <cell r="F1569">
            <v>6000909772</v>
          </cell>
          <cell r="G1569" t="str">
            <v>Load</v>
          </cell>
          <cell r="H1569">
            <v>272356</v>
          </cell>
        </row>
        <row r="1570">
          <cell r="A1570" t="str">
            <v>201801_COSTCO WHOLESALE_26C_6001058838</v>
          </cell>
          <cell r="B1570">
            <v>2018</v>
          </cell>
          <cell r="C1570" t="str">
            <v>01</v>
          </cell>
          <cell r="D1570" t="str">
            <v>201801</v>
          </cell>
          <cell r="E1570" t="str">
            <v>COSTCO WHOLESALE_26C</v>
          </cell>
          <cell r="F1570">
            <v>6001058838</v>
          </cell>
          <cell r="G1570" t="str">
            <v>Load</v>
          </cell>
          <cell r="H1570">
            <v>342262</v>
          </cell>
        </row>
        <row r="1571">
          <cell r="A1571" t="str">
            <v>201801_COSTCO WHOLESALE_26C_6001105690</v>
          </cell>
          <cell r="B1571">
            <v>2018</v>
          </cell>
          <cell r="C1571" t="str">
            <v>01</v>
          </cell>
          <cell r="D1571" t="str">
            <v>201801</v>
          </cell>
          <cell r="E1571" t="str">
            <v>COSTCO WHOLESALE_26C</v>
          </cell>
          <cell r="F1571">
            <v>6001105690</v>
          </cell>
          <cell r="G1571" t="str">
            <v>Load</v>
          </cell>
          <cell r="H1571">
            <v>142633</v>
          </cell>
        </row>
        <row r="1572">
          <cell r="A1572" t="str">
            <v>201801_COSTCO WHOLESALE_26C_6001108708</v>
          </cell>
          <cell r="B1572">
            <v>2018</v>
          </cell>
          <cell r="C1572" t="str">
            <v>01</v>
          </cell>
          <cell r="D1572" t="str">
            <v>201801</v>
          </cell>
          <cell r="E1572" t="str">
            <v>COSTCO WHOLESALE_26C</v>
          </cell>
          <cell r="F1572">
            <v>6001108708</v>
          </cell>
          <cell r="G1572" t="str">
            <v>Load</v>
          </cell>
          <cell r="H1572">
            <v>305230</v>
          </cell>
        </row>
        <row r="1573">
          <cell r="A1573" t="str">
            <v>201801_COSTCO WHOLESALE_26C_6002017875</v>
          </cell>
          <cell r="B1573">
            <v>2018</v>
          </cell>
          <cell r="C1573" t="str">
            <v>01</v>
          </cell>
          <cell r="D1573" t="str">
            <v>201801</v>
          </cell>
          <cell r="E1573" t="str">
            <v>COSTCO WHOLESALE_26C</v>
          </cell>
          <cell r="F1573">
            <v>6002017875</v>
          </cell>
          <cell r="G1573" t="str">
            <v>Load</v>
          </cell>
          <cell r="H1573">
            <v>322228</v>
          </cell>
        </row>
        <row r="1574">
          <cell r="A1574" t="str">
            <v>201801_COSTCO WHOLESALE_40_6000125076</v>
          </cell>
          <cell r="B1574">
            <v>2018</v>
          </cell>
          <cell r="C1574" t="str">
            <v>01</v>
          </cell>
          <cell r="D1574" t="str">
            <v>201801</v>
          </cell>
          <cell r="E1574" t="str">
            <v>COSTCO WHOLESALE_40</v>
          </cell>
          <cell r="F1574">
            <v>6000125076</v>
          </cell>
          <cell r="G1574" t="str">
            <v>Load</v>
          </cell>
          <cell r="H1574">
            <v>344497</v>
          </cell>
        </row>
        <row r="1575">
          <cell r="A1575" t="str">
            <v>201801_COSTCO WHOLESALE_40_6000125087</v>
          </cell>
          <cell r="B1575">
            <v>2018</v>
          </cell>
          <cell r="C1575" t="str">
            <v>01</v>
          </cell>
          <cell r="D1575" t="str">
            <v>201801</v>
          </cell>
          <cell r="E1575" t="str">
            <v>COSTCO WHOLESALE_40</v>
          </cell>
          <cell r="F1575">
            <v>6000125087</v>
          </cell>
          <cell r="G1575" t="str">
            <v>Load</v>
          </cell>
          <cell r="H1575">
            <v>5918</v>
          </cell>
        </row>
        <row r="1576">
          <cell r="A1576" t="str">
            <v>201801_COSTCO WHOLESALE_40_6000900840</v>
          </cell>
          <cell r="B1576">
            <v>2018</v>
          </cell>
          <cell r="C1576" t="str">
            <v>01</v>
          </cell>
          <cell r="D1576" t="str">
            <v>201801</v>
          </cell>
          <cell r="E1576" t="str">
            <v>COSTCO WHOLESALE_40</v>
          </cell>
          <cell r="F1576">
            <v>6000900840</v>
          </cell>
          <cell r="G1576" t="str">
            <v>Load</v>
          </cell>
          <cell r="H1576">
            <v>89365</v>
          </cell>
        </row>
        <row r="1577">
          <cell r="A1577" t="str">
            <v>201801_COSTCO WHOLESALE_40_6001610608</v>
          </cell>
          <cell r="B1577">
            <v>2018</v>
          </cell>
          <cell r="C1577" t="str">
            <v>01</v>
          </cell>
          <cell r="D1577" t="str">
            <v>201801</v>
          </cell>
          <cell r="E1577" t="str">
            <v>COSTCO WHOLESALE_40</v>
          </cell>
          <cell r="F1577">
            <v>6001610608</v>
          </cell>
          <cell r="G1577" t="str">
            <v>Load</v>
          </cell>
          <cell r="H1577">
            <v>89553</v>
          </cell>
        </row>
        <row r="1578">
          <cell r="A1578" t="str">
            <v>201801_EVERGREEN GEN HOSP_31C_6000790701</v>
          </cell>
          <cell r="B1578">
            <v>2018</v>
          </cell>
          <cell r="C1578" t="str">
            <v>01</v>
          </cell>
          <cell r="D1578" t="str">
            <v>201801</v>
          </cell>
          <cell r="E1578" t="str">
            <v>EVERGREEN GEN HOSP_31C</v>
          </cell>
          <cell r="F1578">
            <v>6000790701</v>
          </cell>
          <cell r="G1578" t="str">
            <v>Load</v>
          </cell>
          <cell r="H1578">
            <v>585030</v>
          </cell>
        </row>
        <row r="1579">
          <cell r="A1579" t="str">
            <v>201801_EVERGREEN GEN HOSP_31C_6000790730</v>
          </cell>
          <cell r="B1579">
            <v>2018</v>
          </cell>
          <cell r="C1579" t="str">
            <v>01</v>
          </cell>
          <cell r="D1579" t="str">
            <v>201801</v>
          </cell>
          <cell r="E1579" t="str">
            <v>EVERGREEN GEN HOSP_31C</v>
          </cell>
          <cell r="F1579">
            <v>6000790730</v>
          </cell>
          <cell r="G1579" t="str">
            <v>Load</v>
          </cell>
          <cell r="H1579">
            <v>1413431</v>
          </cell>
        </row>
        <row r="1580">
          <cell r="A1580" t="str">
            <v>201801_KROGER_26C_6000364720</v>
          </cell>
          <cell r="B1580">
            <v>2018</v>
          </cell>
          <cell r="C1580" t="str">
            <v>01</v>
          </cell>
          <cell r="D1580" t="str">
            <v>201801</v>
          </cell>
          <cell r="E1580" t="str">
            <v>KROGER_26C</v>
          </cell>
          <cell r="F1580">
            <v>6000364720</v>
          </cell>
          <cell r="G1580" t="str">
            <v>Load</v>
          </cell>
          <cell r="H1580">
            <v>166575</v>
          </cell>
        </row>
        <row r="1581">
          <cell r="A1581" t="str">
            <v>201801_KROGER_26C_6000643119</v>
          </cell>
          <cell r="B1581">
            <v>2018</v>
          </cell>
          <cell r="C1581" t="str">
            <v>01</v>
          </cell>
          <cell r="D1581" t="str">
            <v>201801</v>
          </cell>
          <cell r="E1581" t="str">
            <v>KROGER_26C</v>
          </cell>
          <cell r="F1581">
            <v>6000643119</v>
          </cell>
          <cell r="G1581" t="str">
            <v>Load</v>
          </cell>
          <cell r="H1581">
            <v>261347</v>
          </cell>
        </row>
        <row r="1582">
          <cell r="A1582" t="str">
            <v>201801_KROGER_26C_6000888841</v>
          </cell>
          <cell r="B1582">
            <v>2018</v>
          </cell>
          <cell r="C1582" t="str">
            <v>01</v>
          </cell>
          <cell r="D1582" t="str">
            <v>201801</v>
          </cell>
          <cell r="E1582" t="str">
            <v>KROGER_26C</v>
          </cell>
          <cell r="F1582">
            <v>6000888841</v>
          </cell>
          <cell r="G1582" t="str">
            <v>Load</v>
          </cell>
          <cell r="H1582">
            <v>118753</v>
          </cell>
        </row>
        <row r="1583">
          <cell r="A1583" t="str">
            <v>201801_KROGER_26C_6001126750</v>
          </cell>
          <cell r="B1583">
            <v>2018</v>
          </cell>
          <cell r="C1583" t="str">
            <v>01</v>
          </cell>
          <cell r="D1583" t="str">
            <v>201801</v>
          </cell>
          <cell r="E1583" t="str">
            <v>KROGER_26C</v>
          </cell>
          <cell r="F1583">
            <v>6001126750</v>
          </cell>
          <cell r="G1583" t="str">
            <v>Load</v>
          </cell>
          <cell r="H1583">
            <v>279272</v>
          </cell>
        </row>
        <row r="1584">
          <cell r="A1584" t="str">
            <v>201801_KROGER_26C_6001173460</v>
          </cell>
          <cell r="B1584">
            <v>2018</v>
          </cell>
          <cell r="C1584" t="str">
            <v>01</v>
          </cell>
          <cell r="D1584" t="str">
            <v>201801</v>
          </cell>
          <cell r="E1584" t="str">
            <v>KROGER_26C</v>
          </cell>
          <cell r="F1584">
            <v>6001173460</v>
          </cell>
          <cell r="G1584" t="str">
            <v>Load</v>
          </cell>
          <cell r="H1584">
            <v>292530</v>
          </cell>
        </row>
        <row r="1585">
          <cell r="A1585" t="str">
            <v>201801_King County_26C_6000279891</v>
          </cell>
          <cell r="B1585">
            <v>2018</v>
          </cell>
          <cell r="C1585" t="str">
            <v>01</v>
          </cell>
          <cell r="D1585" t="str">
            <v>201801</v>
          </cell>
          <cell r="E1585" t="str">
            <v>King County_26C</v>
          </cell>
          <cell r="F1585">
            <v>6000279891</v>
          </cell>
          <cell r="G1585" t="str">
            <v>Load</v>
          </cell>
          <cell r="H1585">
            <v>236163</v>
          </cell>
        </row>
        <row r="1586">
          <cell r="A1586" t="str">
            <v>201801_King County_26C_6000925350</v>
          </cell>
          <cell r="B1586">
            <v>2018</v>
          </cell>
          <cell r="C1586" t="str">
            <v>01</v>
          </cell>
          <cell r="D1586" t="str">
            <v>201801</v>
          </cell>
          <cell r="E1586" t="str">
            <v>King County_26C</v>
          </cell>
          <cell r="F1586">
            <v>6000925350</v>
          </cell>
          <cell r="G1586" t="str">
            <v>Load</v>
          </cell>
          <cell r="H1586">
            <v>818383</v>
          </cell>
        </row>
        <row r="1587">
          <cell r="A1587" t="str">
            <v>201801_King County_26C_6000982400</v>
          </cell>
          <cell r="B1587">
            <v>2018</v>
          </cell>
          <cell r="C1587" t="str">
            <v>01</v>
          </cell>
          <cell r="D1587" t="str">
            <v>201801</v>
          </cell>
          <cell r="E1587" t="str">
            <v>King County_26C</v>
          </cell>
          <cell r="F1587">
            <v>6000982400</v>
          </cell>
          <cell r="G1587" t="str">
            <v>Load</v>
          </cell>
          <cell r="H1587">
            <v>125232</v>
          </cell>
        </row>
        <row r="1588">
          <cell r="A1588" t="str">
            <v>201801_King County_26C_6000988758</v>
          </cell>
          <cell r="B1588">
            <v>2018</v>
          </cell>
          <cell r="C1588" t="str">
            <v>01</v>
          </cell>
          <cell r="D1588" t="str">
            <v>201801</v>
          </cell>
          <cell r="E1588" t="str">
            <v>King County_26C</v>
          </cell>
          <cell r="F1588">
            <v>6000988758</v>
          </cell>
          <cell r="G1588" t="str">
            <v>Load</v>
          </cell>
          <cell r="H1588">
            <v>397</v>
          </cell>
        </row>
        <row r="1589">
          <cell r="A1589" t="str">
            <v>201801_King County_26C_6000988772</v>
          </cell>
          <cell r="B1589">
            <v>2018</v>
          </cell>
          <cell r="C1589" t="str">
            <v>01</v>
          </cell>
          <cell r="D1589" t="str">
            <v>201801</v>
          </cell>
          <cell r="E1589" t="str">
            <v>King County_26C</v>
          </cell>
          <cell r="F1589">
            <v>6000988772</v>
          </cell>
          <cell r="G1589" t="str">
            <v>Load</v>
          </cell>
          <cell r="H1589">
            <v>135438</v>
          </cell>
        </row>
        <row r="1590">
          <cell r="A1590" t="str">
            <v>201801_King County_31C_6000459111</v>
          </cell>
          <cell r="B1590">
            <v>2018</v>
          </cell>
          <cell r="C1590" t="str">
            <v>01</v>
          </cell>
          <cell r="D1590" t="str">
            <v>201801</v>
          </cell>
          <cell r="E1590" t="str">
            <v>King County_31C</v>
          </cell>
          <cell r="F1590">
            <v>6000459111</v>
          </cell>
          <cell r="G1590" t="str">
            <v>Load</v>
          </cell>
          <cell r="H1590">
            <v>131065</v>
          </cell>
        </row>
        <row r="1591">
          <cell r="A1591" t="str">
            <v>201801_King County_31C_6001083923</v>
          </cell>
          <cell r="B1591">
            <v>2018</v>
          </cell>
          <cell r="C1591" t="str">
            <v>01</v>
          </cell>
          <cell r="D1591" t="str">
            <v>201801</v>
          </cell>
          <cell r="E1591" t="str">
            <v>King County_31C</v>
          </cell>
          <cell r="F1591">
            <v>6001083923</v>
          </cell>
          <cell r="G1591" t="str">
            <v>Load</v>
          </cell>
          <cell r="H1591">
            <v>242011</v>
          </cell>
        </row>
        <row r="1592">
          <cell r="A1592" t="str">
            <v>201801_LAKE WASHINGTON SCHOOL DIST 414_26C_6000011243</v>
          </cell>
          <cell r="B1592">
            <v>2018</v>
          </cell>
          <cell r="C1592" t="str">
            <v>01</v>
          </cell>
          <cell r="D1592" t="str">
            <v>201801</v>
          </cell>
          <cell r="E1592" t="str">
            <v>LAKE WASHINGTON SCHOOL DIST 414_26C</v>
          </cell>
          <cell r="F1592">
            <v>6000011243</v>
          </cell>
          <cell r="G1592" t="str">
            <v>Load</v>
          </cell>
          <cell r="H1592">
            <v>372</v>
          </cell>
        </row>
        <row r="1593">
          <cell r="A1593" t="str">
            <v>201801_LAKE WASHINGTON SCHOOL DIST 414_26C_6000011259</v>
          </cell>
          <cell r="B1593">
            <v>2018</v>
          </cell>
          <cell r="C1593" t="str">
            <v>01</v>
          </cell>
          <cell r="D1593" t="str">
            <v>201801</v>
          </cell>
          <cell r="E1593" t="str">
            <v>LAKE WASHINGTON SCHOOL DIST 414_26C</v>
          </cell>
          <cell r="F1593">
            <v>6000011259</v>
          </cell>
          <cell r="G1593" t="str">
            <v>Load</v>
          </cell>
          <cell r="H1593">
            <v>205265</v>
          </cell>
        </row>
        <row r="1594">
          <cell r="A1594" t="str">
            <v>201801_LAKE WASHINGTON SCHOOL DIST 414_26C_6001010266</v>
          </cell>
          <cell r="B1594">
            <v>2018</v>
          </cell>
          <cell r="C1594" t="str">
            <v>01</v>
          </cell>
          <cell r="D1594" t="str">
            <v>201801</v>
          </cell>
          <cell r="E1594" t="str">
            <v>LAKE WASHINGTON SCHOOL DIST 414_26C</v>
          </cell>
          <cell r="F1594">
            <v>6001010266</v>
          </cell>
          <cell r="G1594" t="str">
            <v>Load</v>
          </cell>
          <cell r="H1594">
            <v>720</v>
          </cell>
        </row>
        <row r="1595">
          <cell r="A1595" t="str">
            <v>201801_LAKE WASHINGTON SCHOOL DIST 414_26C_6001010278</v>
          </cell>
          <cell r="B1595">
            <v>2018</v>
          </cell>
          <cell r="C1595" t="str">
            <v>01</v>
          </cell>
          <cell r="D1595" t="str">
            <v>201801</v>
          </cell>
          <cell r="E1595" t="str">
            <v>LAKE WASHINGTON SCHOOL DIST 414_26C</v>
          </cell>
          <cell r="F1595">
            <v>6001010278</v>
          </cell>
          <cell r="G1595" t="str">
            <v>Load</v>
          </cell>
          <cell r="H1595">
            <v>184798</v>
          </cell>
        </row>
        <row r="1596">
          <cell r="A1596" t="str">
            <v>201801_LOWES HOME CENTERS LLC_26C_6000006400</v>
          </cell>
          <cell r="B1596">
            <v>2018</v>
          </cell>
          <cell r="C1596" t="str">
            <v>01</v>
          </cell>
          <cell r="D1596" t="str">
            <v>201801</v>
          </cell>
          <cell r="E1596" t="str">
            <v>LOWES HOME CENTERS LLC_26C</v>
          </cell>
          <cell r="F1596">
            <v>6000006400</v>
          </cell>
          <cell r="G1596" t="str">
            <v>Load</v>
          </cell>
          <cell r="H1596">
            <v>105088</v>
          </cell>
        </row>
        <row r="1597">
          <cell r="A1597" t="str">
            <v>201801_LOWES HOME CENTERS LLC_26C_6000169952</v>
          </cell>
          <cell r="B1597">
            <v>2018</v>
          </cell>
          <cell r="C1597" t="str">
            <v>01</v>
          </cell>
          <cell r="D1597" t="str">
            <v>201801</v>
          </cell>
          <cell r="E1597" t="str">
            <v>LOWES HOME CENTERS LLC_26C</v>
          </cell>
          <cell r="F1597">
            <v>6000169952</v>
          </cell>
          <cell r="G1597" t="str">
            <v>Load</v>
          </cell>
          <cell r="H1597">
            <v>181373</v>
          </cell>
        </row>
        <row r="1598">
          <cell r="A1598" t="str">
            <v>201801_LOWES HOME CENTERS LLC_26C_6000482342</v>
          </cell>
          <cell r="B1598">
            <v>2018</v>
          </cell>
          <cell r="C1598" t="str">
            <v>01</v>
          </cell>
          <cell r="D1598" t="str">
            <v>201801</v>
          </cell>
          <cell r="E1598" t="str">
            <v>LOWES HOME CENTERS LLC_26C</v>
          </cell>
          <cell r="F1598">
            <v>6000482342</v>
          </cell>
          <cell r="G1598" t="str">
            <v>Load</v>
          </cell>
          <cell r="H1598">
            <v>148501</v>
          </cell>
        </row>
        <row r="1599">
          <cell r="A1599" t="str">
            <v>201801_LOWES HOME CENTERS LLC_26C_6001050578</v>
          </cell>
          <cell r="B1599">
            <v>2018</v>
          </cell>
          <cell r="C1599" t="str">
            <v>01</v>
          </cell>
          <cell r="D1599" t="str">
            <v>201801</v>
          </cell>
          <cell r="E1599" t="str">
            <v>LOWES HOME CENTERS LLC_26C</v>
          </cell>
          <cell r="F1599">
            <v>6001050578</v>
          </cell>
          <cell r="G1599" t="str">
            <v>Load</v>
          </cell>
          <cell r="H1599">
            <v>155946</v>
          </cell>
        </row>
        <row r="1600">
          <cell r="A1600" t="str">
            <v>201801_Lincoln Square_26C_6000171726</v>
          </cell>
          <cell r="B1600">
            <v>2018</v>
          </cell>
          <cell r="C1600" t="str">
            <v>01</v>
          </cell>
          <cell r="D1600" t="str">
            <v>201801</v>
          </cell>
          <cell r="E1600" t="str">
            <v>Lincoln Square_26C</v>
          </cell>
          <cell r="F1600">
            <v>6000171726</v>
          </cell>
          <cell r="G1600" t="str">
            <v>Load</v>
          </cell>
          <cell r="H1600">
            <v>296039</v>
          </cell>
        </row>
        <row r="1601">
          <cell r="A1601" t="str">
            <v>201801_Lincoln Square_26C_6000223183</v>
          </cell>
          <cell r="B1601">
            <v>2018</v>
          </cell>
          <cell r="C1601" t="str">
            <v>01</v>
          </cell>
          <cell r="D1601" t="str">
            <v>201801</v>
          </cell>
          <cell r="E1601" t="str">
            <v>Lincoln Square_26C</v>
          </cell>
          <cell r="F1601">
            <v>6000223183</v>
          </cell>
          <cell r="G1601" t="str">
            <v>Load</v>
          </cell>
          <cell r="H1601">
            <v>83657</v>
          </cell>
        </row>
        <row r="1602">
          <cell r="A1602" t="str">
            <v>201801_Lincoln Square_26C_6000290677</v>
          </cell>
          <cell r="B1602">
            <v>2018</v>
          </cell>
          <cell r="C1602" t="str">
            <v>01</v>
          </cell>
          <cell r="D1602" t="str">
            <v>201801</v>
          </cell>
          <cell r="E1602" t="str">
            <v>Lincoln Square_26C</v>
          </cell>
          <cell r="F1602">
            <v>6000290677</v>
          </cell>
          <cell r="G1602" t="str">
            <v>Load</v>
          </cell>
          <cell r="H1602">
            <v>283587</v>
          </cell>
        </row>
        <row r="1603">
          <cell r="A1603" t="str">
            <v>201801_Lincoln Square_26C_6000320732</v>
          </cell>
          <cell r="B1603">
            <v>2018</v>
          </cell>
          <cell r="C1603" t="str">
            <v>01</v>
          </cell>
          <cell r="D1603" t="str">
            <v>201801</v>
          </cell>
          <cell r="E1603" t="str">
            <v>Lincoln Square_26C</v>
          </cell>
          <cell r="F1603">
            <v>6000320732</v>
          </cell>
          <cell r="G1603" t="str">
            <v>Load</v>
          </cell>
          <cell r="H1603">
            <v>301547</v>
          </cell>
        </row>
        <row r="1604">
          <cell r="A1604" t="str">
            <v>201801_Lincoln Square_26C_6000717670</v>
          </cell>
          <cell r="B1604">
            <v>2018</v>
          </cell>
          <cell r="C1604" t="str">
            <v>01</v>
          </cell>
          <cell r="D1604" t="str">
            <v>201801</v>
          </cell>
          <cell r="E1604" t="str">
            <v>Lincoln Square_26C</v>
          </cell>
          <cell r="F1604">
            <v>6000717670</v>
          </cell>
          <cell r="G1604" t="str">
            <v>Load</v>
          </cell>
          <cell r="H1604">
            <v>273018</v>
          </cell>
        </row>
        <row r="1605">
          <cell r="A1605" t="str">
            <v>201801_Lincoln Square_26C_6000733870</v>
          </cell>
          <cell r="B1605">
            <v>2018</v>
          </cell>
          <cell r="C1605" t="str">
            <v>01</v>
          </cell>
          <cell r="D1605" t="str">
            <v>201801</v>
          </cell>
          <cell r="E1605" t="str">
            <v>Lincoln Square_26C</v>
          </cell>
          <cell r="F1605">
            <v>6000733870</v>
          </cell>
          <cell r="G1605" t="str">
            <v>Load</v>
          </cell>
          <cell r="H1605">
            <v>103791</v>
          </cell>
        </row>
        <row r="1606">
          <cell r="A1606" t="str">
            <v>201801_MICROSOFT CORPORATION_26C_6000158136</v>
          </cell>
          <cell r="B1606">
            <v>2018</v>
          </cell>
          <cell r="C1606" t="str">
            <v>01</v>
          </cell>
          <cell r="D1606" t="str">
            <v>201801</v>
          </cell>
          <cell r="E1606" t="str">
            <v>MICROSOFT CORPORATION_26C</v>
          </cell>
          <cell r="F1606">
            <v>6000158136</v>
          </cell>
          <cell r="G1606" t="str">
            <v>Load</v>
          </cell>
          <cell r="H1606">
            <v>235441</v>
          </cell>
        </row>
        <row r="1607">
          <cell r="A1607" t="str">
            <v>201801_MICROSOFT CORPORATION_26C_6000258479</v>
          </cell>
          <cell r="B1607">
            <v>2018</v>
          </cell>
          <cell r="C1607" t="str">
            <v>01</v>
          </cell>
          <cell r="D1607" t="str">
            <v>201801</v>
          </cell>
          <cell r="E1607" t="str">
            <v>MICROSOFT CORPORATION_26C</v>
          </cell>
          <cell r="F1607">
            <v>6000258479</v>
          </cell>
          <cell r="G1607" t="str">
            <v>Load</v>
          </cell>
          <cell r="H1607">
            <v>164357</v>
          </cell>
        </row>
        <row r="1608">
          <cell r="A1608" t="str">
            <v>201801_MICROSOFT CORPORATION_26C_6000544566</v>
          </cell>
          <cell r="B1608">
            <v>2018</v>
          </cell>
          <cell r="C1608" t="str">
            <v>01</v>
          </cell>
          <cell r="D1608" t="str">
            <v>201801</v>
          </cell>
          <cell r="E1608" t="str">
            <v>MICROSOFT CORPORATION_26C</v>
          </cell>
          <cell r="F1608">
            <v>6000544566</v>
          </cell>
          <cell r="G1608" t="str">
            <v>Load</v>
          </cell>
          <cell r="H1608">
            <v>229720</v>
          </cell>
        </row>
        <row r="1609">
          <cell r="A1609" t="str">
            <v>201801_MICROSOFT CORPORATION_26C_6000775805</v>
          </cell>
          <cell r="B1609">
            <v>2018</v>
          </cell>
          <cell r="C1609" t="str">
            <v>01</v>
          </cell>
          <cell r="D1609" t="str">
            <v>201801</v>
          </cell>
          <cell r="E1609" t="str">
            <v>MICROSOFT CORPORATION_26C</v>
          </cell>
          <cell r="F1609">
            <v>6000775805</v>
          </cell>
          <cell r="G1609" t="str">
            <v>Load</v>
          </cell>
          <cell r="H1609">
            <v>115481</v>
          </cell>
        </row>
        <row r="1610">
          <cell r="A1610" t="str">
            <v>201801_MICROSOFT CORPORATION_26C_6001326890</v>
          </cell>
          <cell r="B1610">
            <v>2018</v>
          </cell>
          <cell r="C1610" t="str">
            <v>01</v>
          </cell>
          <cell r="D1610" t="str">
            <v>201801</v>
          </cell>
          <cell r="E1610" t="str">
            <v>MICROSOFT CORPORATION_26C</v>
          </cell>
          <cell r="F1610">
            <v>6001326890</v>
          </cell>
          <cell r="G1610" t="str">
            <v>Load</v>
          </cell>
          <cell r="H1610">
            <v>235273</v>
          </cell>
        </row>
        <row r="1611">
          <cell r="A1611" t="str">
            <v>201801_MICROSOFT CORPORATION_26C_6001337747</v>
          </cell>
          <cell r="B1611">
            <v>2018</v>
          </cell>
          <cell r="C1611" t="str">
            <v>01</v>
          </cell>
          <cell r="D1611" t="str">
            <v>201801</v>
          </cell>
          <cell r="E1611" t="str">
            <v>MICROSOFT CORPORATION_26C</v>
          </cell>
          <cell r="F1611">
            <v>6001337747</v>
          </cell>
          <cell r="G1611" t="str">
            <v>Load</v>
          </cell>
          <cell r="H1611">
            <v>298537</v>
          </cell>
        </row>
        <row r="1612">
          <cell r="A1612" t="str">
            <v>201801_MICROSOFT CORPORATION_26C_6001610686</v>
          </cell>
          <cell r="B1612">
            <v>2018</v>
          </cell>
          <cell r="C1612" t="str">
            <v>01</v>
          </cell>
          <cell r="D1612" t="str">
            <v>201801</v>
          </cell>
          <cell r="E1612" t="str">
            <v>MICROSOFT CORPORATION_26C</v>
          </cell>
          <cell r="F1612">
            <v>6001610686</v>
          </cell>
          <cell r="G1612" t="str">
            <v>Load</v>
          </cell>
          <cell r="H1612">
            <v>199499</v>
          </cell>
        </row>
        <row r="1613">
          <cell r="A1613" t="str">
            <v>201801_MICROSOFT CORPORATION_26C_6001783516</v>
          </cell>
          <cell r="B1613">
            <v>2018</v>
          </cell>
          <cell r="C1613" t="str">
            <v>01</v>
          </cell>
          <cell r="D1613" t="str">
            <v>201801</v>
          </cell>
          <cell r="E1613" t="str">
            <v>MICROSOFT CORPORATION_26C</v>
          </cell>
          <cell r="F1613">
            <v>6001783516</v>
          </cell>
          <cell r="G1613" t="str">
            <v>Load</v>
          </cell>
          <cell r="H1613">
            <v>191041</v>
          </cell>
        </row>
        <row r="1614">
          <cell r="A1614" t="str">
            <v>201801_MICROSOFT CORPORATION_31C_6000084155</v>
          </cell>
          <cell r="B1614">
            <v>2018</v>
          </cell>
          <cell r="C1614" t="str">
            <v>01</v>
          </cell>
          <cell r="D1614" t="str">
            <v>201801</v>
          </cell>
          <cell r="E1614" t="str">
            <v>MICROSOFT CORPORATION_31C</v>
          </cell>
          <cell r="F1614">
            <v>6000084155</v>
          </cell>
          <cell r="G1614" t="str">
            <v>Load</v>
          </cell>
          <cell r="H1614">
            <v>1031845</v>
          </cell>
        </row>
        <row r="1615">
          <cell r="A1615" t="str">
            <v>201801_MICROSOFT CORPORATION_31C_6001536093</v>
          </cell>
          <cell r="B1615">
            <v>2018</v>
          </cell>
          <cell r="C1615" t="str">
            <v>01</v>
          </cell>
          <cell r="D1615" t="str">
            <v>201801</v>
          </cell>
          <cell r="E1615" t="str">
            <v>MICROSOFT CORPORATION_31C</v>
          </cell>
          <cell r="F1615">
            <v>6001536093</v>
          </cell>
          <cell r="G1615" t="str">
            <v>Load</v>
          </cell>
          <cell r="H1615">
            <v>569098</v>
          </cell>
        </row>
        <row r="1616">
          <cell r="A1616" t="str">
            <v>201801_MICROSOFT CORPORATION_40_6000038059</v>
          </cell>
          <cell r="B1616">
            <v>2018</v>
          </cell>
          <cell r="C1616" t="str">
            <v>01</v>
          </cell>
          <cell r="D1616" t="str">
            <v>201801</v>
          </cell>
          <cell r="E1616" t="str">
            <v>MICROSOFT CORPORATION_40</v>
          </cell>
          <cell r="F1616">
            <v>6000038059</v>
          </cell>
          <cell r="G1616" t="str">
            <v>Load</v>
          </cell>
          <cell r="H1616">
            <v>154893</v>
          </cell>
        </row>
        <row r="1617">
          <cell r="A1617" t="str">
            <v>201801_MICROSOFT CORPORATION_40_6000046240</v>
          </cell>
          <cell r="B1617">
            <v>2018</v>
          </cell>
          <cell r="C1617" t="str">
            <v>01</v>
          </cell>
          <cell r="D1617" t="str">
            <v>201801</v>
          </cell>
          <cell r="E1617" t="str">
            <v>MICROSOFT CORPORATION_40</v>
          </cell>
          <cell r="F1617">
            <v>6000046240</v>
          </cell>
          <cell r="G1617" t="str">
            <v>Load</v>
          </cell>
          <cell r="H1617">
            <v>25078</v>
          </cell>
        </row>
        <row r="1618">
          <cell r="A1618" t="str">
            <v>201801_MICROSOFT CORPORATION_40_6000046259</v>
          </cell>
          <cell r="B1618">
            <v>2018</v>
          </cell>
          <cell r="C1618" t="str">
            <v>01</v>
          </cell>
          <cell r="D1618" t="str">
            <v>201801</v>
          </cell>
          <cell r="E1618" t="str">
            <v>MICROSOFT CORPORATION_40</v>
          </cell>
          <cell r="F1618">
            <v>6000046259</v>
          </cell>
          <cell r="G1618" t="str">
            <v>Load</v>
          </cell>
          <cell r="H1618">
            <v>215980</v>
          </cell>
        </row>
        <row r="1619">
          <cell r="A1619" t="str">
            <v>201801_MICROSOFT CORPORATION_40_6000078823</v>
          </cell>
          <cell r="B1619">
            <v>2018</v>
          </cell>
          <cell r="C1619" t="str">
            <v>01</v>
          </cell>
          <cell r="D1619" t="str">
            <v>201801</v>
          </cell>
          <cell r="E1619" t="str">
            <v>MICROSOFT CORPORATION_40</v>
          </cell>
          <cell r="F1619">
            <v>6000078823</v>
          </cell>
          <cell r="G1619" t="str">
            <v>Load</v>
          </cell>
          <cell r="H1619">
            <v>106217</v>
          </cell>
        </row>
        <row r="1620">
          <cell r="A1620" t="str">
            <v>201801_MICROSOFT CORPORATION_40_6000118113</v>
          </cell>
          <cell r="B1620">
            <v>2018</v>
          </cell>
          <cell r="C1620" t="str">
            <v>01</v>
          </cell>
          <cell r="D1620" t="str">
            <v>201801</v>
          </cell>
          <cell r="E1620" t="str">
            <v>MICROSOFT CORPORATION_40</v>
          </cell>
          <cell r="F1620">
            <v>6000118113</v>
          </cell>
          <cell r="G1620" t="str">
            <v>Load</v>
          </cell>
          <cell r="H1620">
            <v>130439</v>
          </cell>
        </row>
        <row r="1621">
          <cell r="A1621" t="str">
            <v>201801_MICROSOFT CORPORATION_40_6000175912</v>
          </cell>
          <cell r="B1621">
            <v>2018</v>
          </cell>
          <cell r="C1621" t="str">
            <v>01</v>
          </cell>
          <cell r="D1621" t="str">
            <v>201801</v>
          </cell>
          <cell r="E1621" t="str">
            <v>MICROSOFT CORPORATION_40</v>
          </cell>
          <cell r="F1621">
            <v>6000175912</v>
          </cell>
          <cell r="G1621" t="str">
            <v>Load</v>
          </cell>
          <cell r="H1621">
            <v>43066</v>
          </cell>
        </row>
        <row r="1622">
          <cell r="A1622" t="str">
            <v>201801_MICROSOFT CORPORATION_40_6000244934</v>
          </cell>
          <cell r="B1622">
            <v>2018</v>
          </cell>
          <cell r="C1622" t="str">
            <v>01</v>
          </cell>
          <cell r="D1622" t="str">
            <v>201801</v>
          </cell>
          <cell r="E1622" t="str">
            <v>MICROSOFT CORPORATION_40</v>
          </cell>
          <cell r="F1622">
            <v>6000244934</v>
          </cell>
          <cell r="G1622" t="str">
            <v>Load</v>
          </cell>
        </row>
        <row r="1623">
          <cell r="A1623" t="str">
            <v>201801_MICROSOFT CORPORATION_40_6000267146</v>
          </cell>
          <cell r="B1623">
            <v>2018</v>
          </cell>
          <cell r="C1623" t="str">
            <v>01</v>
          </cell>
          <cell r="D1623" t="str">
            <v>201801</v>
          </cell>
          <cell r="E1623" t="str">
            <v>MICROSOFT CORPORATION_40</v>
          </cell>
          <cell r="F1623">
            <v>6000267146</v>
          </cell>
          <cell r="G1623" t="str">
            <v>Load</v>
          </cell>
          <cell r="H1623">
            <v>568324</v>
          </cell>
        </row>
        <row r="1624">
          <cell r="A1624" t="str">
            <v>201801_MICROSOFT CORPORATION_40_6000299692</v>
          </cell>
          <cell r="B1624">
            <v>2018</v>
          </cell>
          <cell r="C1624" t="str">
            <v>01</v>
          </cell>
          <cell r="D1624" t="str">
            <v>201801</v>
          </cell>
          <cell r="E1624" t="str">
            <v>MICROSOFT CORPORATION_40</v>
          </cell>
          <cell r="F1624">
            <v>6000299692</v>
          </cell>
          <cell r="G1624" t="str">
            <v>Load</v>
          </cell>
          <cell r="H1624">
            <v>936145</v>
          </cell>
        </row>
        <row r="1625">
          <cell r="A1625" t="str">
            <v>201801_MICROSOFT CORPORATION_40_6000316669</v>
          </cell>
          <cell r="B1625">
            <v>2018</v>
          </cell>
          <cell r="C1625" t="str">
            <v>01</v>
          </cell>
          <cell r="D1625" t="str">
            <v>201801</v>
          </cell>
          <cell r="E1625" t="str">
            <v>MICROSOFT CORPORATION_40</v>
          </cell>
          <cell r="F1625">
            <v>6000316669</v>
          </cell>
          <cell r="G1625" t="str">
            <v>Load</v>
          </cell>
          <cell r="H1625">
            <v>660299</v>
          </cell>
        </row>
        <row r="1626">
          <cell r="A1626" t="str">
            <v>201801_MICROSOFT CORPORATION_40_6000331002</v>
          </cell>
          <cell r="B1626">
            <v>2018</v>
          </cell>
          <cell r="C1626" t="str">
            <v>01</v>
          </cell>
          <cell r="D1626" t="str">
            <v>201801</v>
          </cell>
          <cell r="E1626" t="str">
            <v>MICROSOFT CORPORATION_40</v>
          </cell>
          <cell r="F1626">
            <v>6000331002</v>
          </cell>
          <cell r="G1626" t="str">
            <v>Load</v>
          </cell>
          <cell r="H1626">
            <v>445241</v>
          </cell>
        </row>
        <row r="1627">
          <cell r="A1627" t="str">
            <v>201801_MICROSOFT CORPORATION_40_6000370764</v>
          </cell>
          <cell r="B1627">
            <v>2018</v>
          </cell>
          <cell r="C1627" t="str">
            <v>01</v>
          </cell>
          <cell r="D1627" t="str">
            <v>201801</v>
          </cell>
          <cell r="E1627" t="str">
            <v>MICROSOFT CORPORATION_40</v>
          </cell>
          <cell r="F1627">
            <v>6000370764</v>
          </cell>
          <cell r="G1627" t="str">
            <v>Load</v>
          </cell>
          <cell r="H1627">
            <v>24850</v>
          </cell>
        </row>
        <row r="1628">
          <cell r="A1628" t="str">
            <v>201801_MICROSOFT CORPORATION_40_6000394072</v>
          </cell>
          <cell r="B1628">
            <v>2018</v>
          </cell>
          <cell r="C1628" t="str">
            <v>01</v>
          </cell>
          <cell r="D1628" t="str">
            <v>201801</v>
          </cell>
          <cell r="E1628" t="str">
            <v>MICROSOFT CORPORATION_40</v>
          </cell>
          <cell r="F1628">
            <v>6000394072</v>
          </cell>
          <cell r="G1628" t="str">
            <v>Load</v>
          </cell>
          <cell r="H1628">
            <v>0</v>
          </cell>
        </row>
        <row r="1629">
          <cell r="A1629" t="str">
            <v>201801_MICROSOFT CORPORATION_40_6000489227</v>
          </cell>
          <cell r="B1629">
            <v>2018</v>
          </cell>
          <cell r="C1629" t="str">
            <v>01</v>
          </cell>
          <cell r="D1629" t="str">
            <v>201801</v>
          </cell>
          <cell r="E1629" t="str">
            <v>MICROSOFT CORPORATION_40</v>
          </cell>
          <cell r="F1629">
            <v>6000489227</v>
          </cell>
          <cell r="G1629" t="str">
            <v>Load</v>
          </cell>
          <cell r="H1629">
            <v>146936</v>
          </cell>
        </row>
        <row r="1630">
          <cell r="A1630" t="str">
            <v>201801_MICROSOFT CORPORATION_40_6000523000</v>
          </cell>
          <cell r="B1630">
            <v>2018</v>
          </cell>
          <cell r="C1630" t="str">
            <v>01</v>
          </cell>
          <cell r="D1630" t="str">
            <v>201801</v>
          </cell>
          <cell r="E1630" t="str">
            <v>MICROSOFT CORPORATION_40</v>
          </cell>
          <cell r="F1630">
            <v>6000523000</v>
          </cell>
          <cell r="G1630" t="str">
            <v>Load</v>
          </cell>
          <cell r="H1630">
            <v>77303</v>
          </cell>
        </row>
        <row r="1631">
          <cell r="A1631" t="str">
            <v>201801_MICROSOFT CORPORATION_40_6000547635</v>
          </cell>
          <cell r="B1631">
            <v>2018</v>
          </cell>
          <cell r="C1631" t="str">
            <v>01</v>
          </cell>
          <cell r="D1631" t="str">
            <v>201801</v>
          </cell>
          <cell r="E1631" t="str">
            <v>MICROSOFT CORPORATION_40</v>
          </cell>
          <cell r="F1631">
            <v>6000547635</v>
          </cell>
          <cell r="G1631" t="str">
            <v>Load</v>
          </cell>
          <cell r="H1631">
            <v>258479</v>
          </cell>
        </row>
        <row r="1632">
          <cell r="A1632" t="str">
            <v>201801_MICROSOFT CORPORATION_40_6000583090</v>
          </cell>
          <cell r="B1632">
            <v>2018</v>
          </cell>
          <cell r="C1632" t="str">
            <v>01</v>
          </cell>
          <cell r="D1632" t="str">
            <v>201801</v>
          </cell>
          <cell r="E1632" t="str">
            <v>MICROSOFT CORPORATION_40</v>
          </cell>
          <cell r="F1632">
            <v>6000583090</v>
          </cell>
          <cell r="G1632" t="str">
            <v>Load</v>
          </cell>
          <cell r="H1632">
            <v>150824</v>
          </cell>
        </row>
        <row r="1633">
          <cell r="A1633" t="str">
            <v>201801_MICROSOFT CORPORATION_40_6000584674</v>
          </cell>
          <cell r="B1633">
            <v>2018</v>
          </cell>
          <cell r="C1633" t="str">
            <v>01</v>
          </cell>
          <cell r="D1633" t="str">
            <v>201801</v>
          </cell>
          <cell r="E1633" t="str">
            <v>MICROSOFT CORPORATION_40</v>
          </cell>
          <cell r="F1633">
            <v>6000584674</v>
          </cell>
          <cell r="G1633" t="str">
            <v>Load</v>
          </cell>
          <cell r="H1633">
            <v>33801</v>
          </cell>
        </row>
        <row r="1634">
          <cell r="A1634" t="str">
            <v>201801_MICROSOFT CORPORATION_40_6000654917</v>
          </cell>
          <cell r="B1634">
            <v>2018</v>
          </cell>
          <cell r="C1634" t="str">
            <v>01</v>
          </cell>
          <cell r="D1634" t="str">
            <v>201801</v>
          </cell>
          <cell r="E1634" t="str">
            <v>MICROSOFT CORPORATION_40</v>
          </cell>
          <cell r="F1634">
            <v>6000654917</v>
          </cell>
          <cell r="G1634" t="str">
            <v>Load</v>
          </cell>
          <cell r="H1634">
            <v>275670</v>
          </cell>
        </row>
        <row r="1635">
          <cell r="A1635" t="str">
            <v>201801_MICROSOFT CORPORATION_40_6000664756</v>
          </cell>
          <cell r="B1635">
            <v>2018</v>
          </cell>
          <cell r="C1635" t="str">
            <v>01</v>
          </cell>
          <cell r="D1635" t="str">
            <v>201801</v>
          </cell>
          <cell r="E1635" t="str">
            <v>MICROSOFT CORPORATION_40</v>
          </cell>
          <cell r="F1635">
            <v>6000664756</v>
          </cell>
          <cell r="G1635" t="str">
            <v>Load</v>
          </cell>
          <cell r="H1635">
            <v>87016</v>
          </cell>
        </row>
        <row r="1636">
          <cell r="A1636" t="str">
            <v>201801_MICROSOFT CORPORATION_40_6000677596</v>
          </cell>
          <cell r="B1636">
            <v>2018</v>
          </cell>
          <cell r="C1636" t="str">
            <v>01</v>
          </cell>
          <cell r="D1636" t="str">
            <v>201801</v>
          </cell>
          <cell r="E1636" t="str">
            <v>MICROSOFT CORPORATION_40</v>
          </cell>
          <cell r="F1636">
            <v>6000677596</v>
          </cell>
          <cell r="G1636" t="str">
            <v>Load</v>
          </cell>
        </row>
        <row r="1637">
          <cell r="A1637" t="str">
            <v>201801_MICROSOFT CORPORATION_40_6000708139</v>
          </cell>
          <cell r="B1637">
            <v>2018</v>
          </cell>
          <cell r="C1637" t="str">
            <v>01</v>
          </cell>
          <cell r="D1637" t="str">
            <v>201801</v>
          </cell>
          <cell r="E1637" t="str">
            <v>MICROSOFT CORPORATION_40</v>
          </cell>
          <cell r="F1637">
            <v>6000708139</v>
          </cell>
          <cell r="G1637" t="str">
            <v>Load</v>
          </cell>
          <cell r="H1637">
            <v>433880</v>
          </cell>
        </row>
        <row r="1638">
          <cell r="A1638" t="str">
            <v>201801_MICROSOFT CORPORATION_40_6000740266</v>
          </cell>
          <cell r="B1638">
            <v>2018</v>
          </cell>
          <cell r="C1638" t="str">
            <v>01</v>
          </cell>
          <cell r="D1638" t="str">
            <v>201801</v>
          </cell>
          <cell r="E1638" t="str">
            <v>MICROSOFT CORPORATION_40</v>
          </cell>
          <cell r="F1638">
            <v>6000740266</v>
          </cell>
          <cell r="G1638" t="str">
            <v>Load</v>
          </cell>
          <cell r="H1638">
            <v>0</v>
          </cell>
        </row>
        <row r="1639">
          <cell r="A1639" t="str">
            <v>201801_MICROSOFT CORPORATION_40_6000758554</v>
          </cell>
          <cell r="B1639">
            <v>2018</v>
          </cell>
          <cell r="C1639" t="str">
            <v>01</v>
          </cell>
          <cell r="D1639" t="str">
            <v>201801</v>
          </cell>
          <cell r="E1639" t="str">
            <v>MICROSOFT CORPORATION_40</v>
          </cell>
          <cell r="F1639">
            <v>6000758554</v>
          </cell>
          <cell r="G1639" t="str">
            <v>Load</v>
          </cell>
          <cell r="H1639">
            <v>1118448</v>
          </cell>
        </row>
        <row r="1640">
          <cell r="A1640" t="str">
            <v>201801_MICROSOFT CORPORATION_40_6000759696</v>
          </cell>
          <cell r="B1640">
            <v>2018</v>
          </cell>
          <cell r="C1640" t="str">
            <v>01</v>
          </cell>
          <cell r="D1640" t="str">
            <v>201801</v>
          </cell>
          <cell r="E1640" t="str">
            <v>MICROSOFT CORPORATION_40</v>
          </cell>
          <cell r="F1640">
            <v>6000759696</v>
          </cell>
          <cell r="G1640" t="str">
            <v>Load</v>
          </cell>
          <cell r="H1640">
            <v>2639112</v>
          </cell>
        </row>
        <row r="1641">
          <cell r="A1641" t="str">
            <v>201801_MICROSOFT CORPORATION_40_6000772736</v>
          </cell>
          <cell r="B1641">
            <v>2018</v>
          </cell>
          <cell r="C1641" t="str">
            <v>01</v>
          </cell>
          <cell r="D1641" t="str">
            <v>201801</v>
          </cell>
          <cell r="E1641" t="str">
            <v>MICROSOFT CORPORATION_40</v>
          </cell>
          <cell r="F1641">
            <v>6000772736</v>
          </cell>
          <cell r="G1641" t="str">
            <v>Load</v>
          </cell>
          <cell r="H1641">
            <v>106688</v>
          </cell>
        </row>
        <row r="1642">
          <cell r="A1642" t="str">
            <v>201801_MICROSOFT CORPORATION_40_6000788968</v>
          </cell>
          <cell r="B1642">
            <v>2018</v>
          </cell>
          <cell r="C1642" t="str">
            <v>01</v>
          </cell>
          <cell r="D1642" t="str">
            <v>201801</v>
          </cell>
          <cell r="E1642" t="str">
            <v>MICROSOFT CORPORATION_40</v>
          </cell>
          <cell r="F1642">
            <v>6000788968</v>
          </cell>
          <cell r="G1642" t="str">
            <v>Load</v>
          </cell>
          <cell r="H1642">
            <v>942171</v>
          </cell>
        </row>
        <row r="1643">
          <cell r="A1643" t="str">
            <v>201801_MICROSOFT CORPORATION_40_6000809002</v>
          </cell>
          <cell r="B1643">
            <v>2018</v>
          </cell>
          <cell r="C1643" t="str">
            <v>01</v>
          </cell>
          <cell r="D1643" t="str">
            <v>201801</v>
          </cell>
          <cell r="E1643" t="str">
            <v>MICROSOFT CORPORATION_40</v>
          </cell>
          <cell r="F1643">
            <v>6000809002</v>
          </cell>
          <cell r="G1643" t="str">
            <v>Load</v>
          </cell>
          <cell r="H1643">
            <v>0</v>
          </cell>
        </row>
        <row r="1644">
          <cell r="A1644" t="str">
            <v>201801_MICROSOFT CORPORATION_40_6000816476</v>
          </cell>
          <cell r="B1644">
            <v>2018</v>
          </cell>
          <cell r="C1644" t="str">
            <v>01</v>
          </cell>
          <cell r="D1644" t="str">
            <v>201801</v>
          </cell>
          <cell r="E1644" t="str">
            <v>MICROSOFT CORPORATION_40</v>
          </cell>
          <cell r="F1644">
            <v>6000816476</v>
          </cell>
          <cell r="G1644" t="str">
            <v>Load</v>
          </cell>
          <cell r="H1644">
            <v>59495</v>
          </cell>
        </row>
        <row r="1645">
          <cell r="A1645" t="str">
            <v>201801_MICROSOFT CORPORATION_40_6000823352</v>
          </cell>
          <cell r="B1645">
            <v>2018</v>
          </cell>
          <cell r="C1645" t="str">
            <v>01</v>
          </cell>
          <cell r="D1645" t="str">
            <v>201801</v>
          </cell>
          <cell r="E1645" t="str">
            <v>MICROSOFT CORPORATION_40</v>
          </cell>
          <cell r="F1645">
            <v>6000823352</v>
          </cell>
          <cell r="G1645" t="str">
            <v>Load</v>
          </cell>
        </row>
        <row r="1646">
          <cell r="A1646" t="str">
            <v>201801_MICROSOFT CORPORATION_40_6000859559</v>
          </cell>
          <cell r="B1646">
            <v>2018</v>
          </cell>
          <cell r="C1646" t="str">
            <v>01</v>
          </cell>
          <cell r="D1646" t="str">
            <v>201801</v>
          </cell>
          <cell r="E1646" t="str">
            <v>MICROSOFT CORPORATION_40</v>
          </cell>
          <cell r="F1646">
            <v>6000859559</v>
          </cell>
          <cell r="G1646" t="str">
            <v>Load</v>
          </cell>
          <cell r="H1646">
            <v>239053</v>
          </cell>
        </row>
        <row r="1647">
          <cell r="A1647" t="str">
            <v>201801_MICROSOFT CORPORATION_40_6000886767</v>
          </cell>
          <cell r="B1647">
            <v>2018</v>
          </cell>
          <cell r="C1647" t="str">
            <v>01</v>
          </cell>
          <cell r="D1647" t="str">
            <v>201801</v>
          </cell>
          <cell r="E1647" t="str">
            <v>MICROSOFT CORPORATION_40</v>
          </cell>
          <cell r="F1647">
            <v>6000886767</v>
          </cell>
          <cell r="G1647" t="str">
            <v>Load</v>
          </cell>
          <cell r="H1647">
            <v>716822</v>
          </cell>
        </row>
        <row r="1648">
          <cell r="A1648" t="str">
            <v>201801_MICROSOFT CORPORATION_40_6000905432</v>
          </cell>
          <cell r="B1648">
            <v>2018</v>
          </cell>
          <cell r="C1648" t="str">
            <v>01</v>
          </cell>
          <cell r="D1648" t="str">
            <v>201801</v>
          </cell>
          <cell r="E1648" t="str">
            <v>MICROSOFT CORPORATION_40</v>
          </cell>
          <cell r="F1648">
            <v>6000905432</v>
          </cell>
          <cell r="G1648" t="str">
            <v>Load</v>
          </cell>
          <cell r="H1648">
            <v>820318</v>
          </cell>
        </row>
        <row r="1649">
          <cell r="A1649" t="str">
            <v>201801_MICROSOFT CORPORATION_40_6000905445</v>
          </cell>
          <cell r="B1649">
            <v>2018</v>
          </cell>
          <cell r="C1649" t="str">
            <v>01</v>
          </cell>
          <cell r="D1649" t="str">
            <v>201801</v>
          </cell>
          <cell r="E1649" t="str">
            <v>MICROSOFT CORPORATION_40</v>
          </cell>
          <cell r="F1649">
            <v>6000905445</v>
          </cell>
          <cell r="G1649" t="str">
            <v>Load</v>
          </cell>
          <cell r="H1649">
            <v>0</v>
          </cell>
        </row>
        <row r="1650">
          <cell r="A1650" t="str">
            <v>201801_MICROSOFT CORPORATION_40_6000927143</v>
          </cell>
          <cell r="B1650">
            <v>2018</v>
          </cell>
          <cell r="C1650" t="str">
            <v>01</v>
          </cell>
          <cell r="D1650" t="str">
            <v>201801</v>
          </cell>
          <cell r="E1650" t="str">
            <v>MICROSOFT CORPORATION_40</v>
          </cell>
          <cell r="F1650">
            <v>6000927143</v>
          </cell>
          <cell r="G1650" t="str">
            <v>Load</v>
          </cell>
          <cell r="H1650">
            <v>78011</v>
          </cell>
        </row>
        <row r="1651">
          <cell r="A1651" t="str">
            <v>201801_MICROSOFT CORPORATION_40_6000982824</v>
          </cell>
          <cell r="B1651">
            <v>2018</v>
          </cell>
          <cell r="C1651" t="str">
            <v>01</v>
          </cell>
          <cell r="D1651" t="str">
            <v>201801</v>
          </cell>
          <cell r="E1651" t="str">
            <v>MICROSOFT CORPORATION_40</v>
          </cell>
          <cell r="F1651">
            <v>6000982824</v>
          </cell>
          <cell r="G1651" t="str">
            <v>Load</v>
          </cell>
          <cell r="H1651">
            <v>602041</v>
          </cell>
        </row>
        <row r="1652">
          <cell r="A1652" t="str">
            <v>201801_MICROSOFT CORPORATION_40_6000996360</v>
          </cell>
          <cell r="B1652">
            <v>2018</v>
          </cell>
          <cell r="C1652" t="str">
            <v>01</v>
          </cell>
          <cell r="D1652" t="str">
            <v>201801</v>
          </cell>
          <cell r="E1652" t="str">
            <v>MICROSOFT CORPORATION_40</v>
          </cell>
          <cell r="F1652">
            <v>6000996360</v>
          </cell>
          <cell r="G1652" t="str">
            <v>Load</v>
          </cell>
          <cell r="H1652">
            <v>209522</v>
          </cell>
        </row>
        <row r="1653">
          <cell r="A1653" t="str">
            <v>201801_MICROSOFT CORPORATION_40_6001016388</v>
          </cell>
          <cell r="B1653">
            <v>2018</v>
          </cell>
          <cell r="C1653" t="str">
            <v>01</v>
          </cell>
          <cell r="D1653" t="str">
            <v>201801</v>
          </cell>
          <cell r="E1653" t="str">
            <v>MICROSOFT CORPORATION_40</v>
          </cell>
          <cell r="F1653">
            <v>6001016388</v>
          </cell>
          <cell r="G1653" t="str">
            <v>Load</v>
          </cell>
          <cell r="H1653">
            <v>138987</v>
          </cell>
        </row>
        <row r="1654">
          <cell r="A1654" t="str">
            <v>201801_MICROSOFT CORPORATION_40_6001017026</v>
          </cell>
          <cell r="B1654">
            <v>2018</v>
          </cell>
          <cell r="C1654" t="str">
            <v>01</v>
          </cell>
          <cell r="D1654" t="str">
            <v>201801</v>
          </cell>
          <cell r="E1654" t="str">
            <v>MICROSOFT CORPORATION_40</v>
          </cell>
          <cell r="F1654">
            <v>6001017026</v>
          </cell>
          <cell r="G1654" t="str">
            <v>Load</v>
          </cell>
          <cell r="H1654">
            <v>38402</v>
          </cell>
        </row>
        <row r="1655">
          <cell r="A1655" t="str">
            <v>201801_MICROSOFT CORPORATION_40_6001033229</v>
          </cell>
          <cell r="B1655">
            <v>2018</v>
          </cell>
          <cell r="C1655" t="str">
            <v>01</v>
          </cell>
          <cell r="D1655" t="str">
            <v>201801</v>
          </cell>
          <cell r="E1655" t="str">
            <v>MICROSOFT CORPORATION_40</v>
          </cell>
          <cell r="F1655">
            <v>6001033229</v>
          </cell>
          <cell r="G1655" t="str">
            <v>Load</v>
          </cell>
          <cell r="H1655">
            <v>115653</v>
          </cell>
        </row>
        <row r="1656">
          <cell r="A1656" t="str">
            <v>201801_MICROSOFT CORPORATION_40_6001081470</v>
          </cell>
          <cell r="B1656">
            <v>2018</v>
          </cell>
          <cell r="C1656" t="str">
            <v>01</v>
          </cell>
          <cell r="D1656" t="str">
            <v>201801</v>
          </cell>
          <cell r="E1656" t="str">
            <v>MICROSOFT CORPORATION_40</v>
          </cell>
          <cell r="F1656">
            <v>6001081470</v>
          </cell>
          <cell r="G1656" t="str">
            <v>Load</v>
          </cell>
          <cell r="H1656">
            <v>162286</v>
          </cell>
        </row>
        <row r="1657">
          <cell r="A1657" t="str">
            <v>201801_MICROSOFT CORPORATION_40_6001173693</v>
          </cell>
          <cell r="B1657">
            <v>2018</v>
          </cell>
          <cell r="C1657" t="str">
            <v>01</v>
          </cell>
          <cell r="D1657" t="str">
            <v>201801</v>
          </cell>
          <cell r="E1657" t="str">
            <v>MICROSOFT CORPORATION_40</v>
          </cell>
          <cell r="F1657">
            <v>6001173693</v>
          </cell>
          <cell r="G1657" t="str">
            <v>Load</v>
          </cell>
          <cell r="H1657">
            <v>86459</v>
          </cell>
        </row>
        <row r="1658">
          <cell r="A1658" t="str">
            <v>201801_MICROSOFT CORPORATION_40_6001187587</v>
          </cell>
          <cell r="B1658">
            <v>2018</v>
          </cell>
          <cell r="C1658" t="str">
            <v>01</v>
          </cell>
          <cell r="D1658" t="str">
            <v>201801</v>
          </cell>
          <cell r="E1658" t="str">
            <v>MICROSOFT CORPORATION_40</v>
          </cell>
          <cell r="F1658">
            <v>6001187587</v>
          </cell>
          <cell r="G1658" t="str">
            <v>Load</v>
          </cell>
          <cell r="H1658">
            <v>0</v>
          </cell>
        </row>
        <row r="1659">
          <cell r="A1659" t="str">
            <v>201801_MICROSOFT CORPORATION_40_6001207281</v>
          </cell>
          <cell r="B1659">
            <v>2018</v>
          </cell>
          <cell r="C1659" t="str">
            <v>01</v>
          </cell>
          <cell r="D1659" t="str">
            <v>201801</v>
          </cell>
          <cell r="E1659" t="str">
            <v>MICROSOFT CORPORATION_40</v>
          </cell>
          <cell r="F1659">
            <v>6001207281</v>
          </cell>
          <cell r="G1659" t="str">
            <v>Load</v>
          </cell>
          <cell r="H1659">
            <v>1372907</v>
          </cell>
        </row>
        <row r="1660">
          <cell r="A1660" t="str">
            <v>201801_MICROSOFT CORPORATION_40_6001243299</v>
          </cell>
          <cell r="B1660">
            <v>2018</v>
          </cell>
          <cell r="C1660" t="str">
            <v>01</v>
          </cell>
          <cell r="D1660" t="str">
            <v>201801</v>
          </cell>
          <cell r="E1660" t="str">
            <v>MICROSOFT CORPORATION_40</v>
          </cell>
          <cell r="F1660">
            <v>6001243299</v>
          </cell>
          <cell r="G1660" t="str">
            <v>Load</v>
          </cell>
          <cell r="H1660">
            <v>116369</v>
          </cell>
        </row>
        <row r="1661">
          <cell r="A1661" t="str">
            <v>201801_MICROSOFT CORPORATION_40_6001314833</v>
          </cell>
          <cell r="B1661">
            <v>2018</v>
          </cell>
          <cell r="C1661" t="str">
            <v>01</v>
          </cell>
          <cell r="D1661" t="str">
            <v>201801</v>
          </cell>
          <cell r="E1661" t="str">
            <v>MICROSOFT CORPORATION_40</v>
          </cell>
          <cell r="F1661">
            <v>6001314833</v>
          </cell>
          <cell r="G1661" t="str">
            <v>Load</v>
          </cell>
          <cell r="H1661">
            <v>324301</v>
          </cell>
        </row>
        <row r="1662">
          <cell r="A1662" t="str">
            <v>201801_MICROSOFT CORPORATION_40_6001342285</v>
          </cell>
          <cell r="B1662">
            <v>2018</v>
          </cell>
          <cell r="C1662" t="str">
            <v>01</v>
          </cell>
          <cell r="D1662" t="str">
            <v>201801</v>
          </cell>
          <cell r="E1662" t="str">
            <v>MICROSOFT CORPORATION_40</v>
          </cell>
          <cell r="F1662">
            <v>6001342285</v>
          </cell>
          <cell r="G1662" t="str">
            <v>Load</v>
          </cell>
          <cell r="H1662">
            <v>1908140</v>
          </cell>
        </row>
        <row r="1663">
          <cell r="A1663" t="str">
            <v>201801_MICROSOFT CORPORATION_40_6001343163</v>
          </cell>
          <cell r="B1663">
            <v>2018</v>
          </cell>
          <cell r="C1663" t="str">
            <v>01</v>
          </cell>
          <cell r="D1663" t="str">
            <v>201801</v>
          </cell>
          <cell r="E1663" t="str">
            <v>MICROSOFT CORPORATION_40</v>
          </cell>
          <cell r="F1663">
            <v>6001343163</v>
          </cell>
          <cell r="G1663" t="str">
            <v>Load</v>
          </cell>
          <cell r="H1663">
            <v>151233</v>
          </cell>
        </row>
        <row r="1664">
          <cell r="A1664" t="str">
            <v>201801_MICROSOFT CORPORATION_40_6001351871</v>
          </cell>
          <cell r="B1664">
            <v>2018</v>
          </cell>
          <cell r="C1664" t="str">
            <v>01</v>
          </cell>
          <cell r="D1664" t="str">
            <v>201801</v>
          </cell>
          <cell r="E1664" t="str">
            <v>MICROSOFT CORPORATION_40</v>
          </cell>
          <cell r="F1664">
            <v>6001351871</v>
          </cell>
          <cell r="G1664" t="str">
            <v>Load</v>
          </cell>
          <cell r="H1664">
            <v>152869</v>
          </cell>
        </row>
        <row r="1665">
          <cell r="A1665" t="str">
            <v>201801_MICROSOFT CORPORATION_40_6001358720</v>
          </cell>
          <cell r="B1665">
            <v>2018</v>
          </cell>
          <cell r="C1665" t="str">
            <v>01</v>
          </cell>
          <cell r="D1665" t="str">
            <v>201801</v>
          </cell>
          <cell r="E1665" t="str">
            <v>MICROSOFT CORPORATION_40</v>
          </cell>
          <cell r="F1665">
            <v>6001358720</v>
          </cell>
          <cell r="G1665" t="str">
            <v>Load</v>
          </cell>
          <cell r="H1665">
            <v>314541</v>
          </cell>
        </row>
        <row r="1666">
          <cell r="A1666" t="str">
            <v>201801_MICROSOFT CORPORATION_40_6001358756</v>
          </cell>
          <cell r="B1666">
            <v>2018</v>
          </cell>
          <cell r="C1666" t="str">
            <v>01</v>
          </cell>
          <cell r="D1666" t="str">
            <v>201801</v>
          </cell>
          <cell r="E1666" t="str">
            <v>MICROSOFT CORPORATION_40</v>
          </cell>
          <cell r="F1666">
            <v>6001358756</v>
          </cell>
          <cell r="G1666" t="str">
            <v>Load</v>
          </cell>
          <cell r="H1666">
            <v>18757</v>
          </cell>
        </row>
        <row r="1667">
          <cell r="A1667" t="str">
            <v>201801_MICROSOFT CORPORATION_40_6001367365</v>
          </cell>
          <cell r="B1667">
            <v>2018</v>
          </cell>
          <cell r="C1667" t="str">
            <v>01</v>
          </cell>
          <cell r="D1667" t="str">
            <v>201801</v>
          </cell>
          <cell r="E1667" t="str">
            <v>MICROSOFT CORPORATION_40</v>
          </cell>
          <cell r="F1667">
            <v>6001367365</v>
          </cell>
          <cell r="G1667" t="str">
            <v>Load</v>
          </cell>
          <cell r="H1667">
            <v>186525</v>
          </cell>
        </row>
        <row r="1668">
          <cell r="A1668" t="str">
            <v>201801_MICROSOFT CORPORATION_40_6001390613</v>
          </cell>
          <cell r="B1668">
            <v>2018</v>
          </cell>
          <cell r="C1668" t="str">
            <v>01</v>
          </cell>
          <cell r="D1668" t="str">
            <v>201801</v>
          </cell>
          <cell r="E1668" t="str">
            <v>MICROSOFT CORPORATION_40</v>
          </cell>
          <cell r="F1668">
            <v>6001390613</v>
          </cell>
          <cell r="G1668" t="str">
            <v>Load</v>
          </cell>
          <cell r="H1668">
            <v>59117</v>
          </cell>
        </row>
        <row r="1669">
          <cell r="A1669" t="str">
            <v>201801_MICROSOFT CORPORATION_40_6001429622</v>
          </cell>
          <cell r="B1669">
            <v>2018</v>
          </cell>
          <cell r="C1669" t="str">
            <v>01</v>
          </cell>
          <cell r="D1669" t="str">
            <v>201801</v>
          </cell>
          <cell r="E1669" t="str">
            <v>MICROSOFT CORPORATION_40</v>
          </cell>
          <cell r="F1669">
            <v>6001429622</v>
          </cell>
          <cell r="G1669" t="str">
            <v>Load</v>
          </cell>
          <cell r="H1669">
            <v>99019</v>
          </cell>
        </row>
        <row r="1670">
          <cell r="A1670" t="str">
            <v>201801_MICROSOFT CORPORATION_40_6001450729</v>
          </cell>
          <cell r="B1670">
            <v>2018</v>
          </cell>
          <cell r="C1670" t="str">
            <v>01</v>
          </cell>
          <cell r="D1670" t="str">
            <v>201801</v>
          </cell>
          <cell r="E1670" t="str">
            <v>MICROSOFT CORPORATION_40</v>
          </cell>
          <cell r="F1670">
            <v>6001450729</v>
          </cell>
          <cell r="G1670" t="str">
            <v>Load</v>
          </cell>
          <cell r="H1670">
            <v>102741</v>
          </cell>
        </row>
        <row r="1671">
          <cell r="A1671" t="str">
            <v>201801_MICROSOFT CORPORATION_40_6001470983</v>
          </cell>
          <cell r="B1671">
            <v>2018</v>
          </cell>
          <cell r="C1671" t="str">
            <v>01</v>
          </cell>
          <cell r="D1671" t="str">
            <v>201801</v>
          </cell>
          <cell r="E1671" t="str">
            <v>MICROSOFT CORPORATION_40</v>
          </cell>
          <cell r="F1671">
            <v>6001470983</v>
          </cell>
          <cell r="G1671" t="str">
            <v>Load</v>
          </cell>
          <cell r="H1671">
            <v>2834301</v>
          </cell>
        </row>
        <row r="1672">
          <cell r="A1672" t="str">
            <v>201801_MICROSOFT CORPORATION_40_6001498014</v>
          </cell>
          <cell r="B1672">
            <v>2018</v>
          </cell>
          <cell r="C1672" t="str">
            <v>01</v>
          </cell>
          <cell r="D1672" t="str">
            <v>201801</v>
          </cell>
          <cell r="E1672" t="str">
            <v>MICROSOFT CORPORATION_40</v>
          </cell>
          <cell r="F1672">
            <v>6001498014</v>
          </cell>
          <cell r="G1672" t="str">
            <v>Load</v>
          </cell>
          <cell r="H1672">
            <v>157529</v>
          </cell>
        </row>
        <row r="1673">
          <cell r="A1673" t="str">
            <v>201801_MICROSOFT CORPORATION_40_6001536382</v>
          </cell>
          <cell r="B1673">
            <v>2018</v>
          </cell>
          <cell r="C1673" t="str">
            <v>01</v>
          </cell>
          <cell r="D1673" t="str">
            <v>201801</v>
          </cell>
          <cell r="E1673" t="str">
            <v>MICROSOFT CORPORATION_40</v>
          </cell>
          <cell r="F1673">
            <v>6001536382</v>
          </cell>
          <cell r="G1673" t="str">
            <v>Load</v>
          </cell>
          <cell r="H1673">
            <v>74921</v>
          </cell>
        </row>
        <row r="1674">
          <cell r="A1674" t="str">
            <v>201801_MICROSOFT CORPORATION_40_6001539007</v>
          </cell>
          <cell r="B1674">
            <v>2018</v>
          </cell>
          <cell r="C1674" t="str">
            <v>01</v>
          </cell>
          <cell r="D1674" t="str">
            <v>201801</v>
          </cell>
          <cell r="E1674" t="str">
            <v>MICROSOFT CORPORATION_40</v>
          </cell>
          <cell r="F1674">
            <v>6001539007</v>
          </cell>
          <cell r="G1674" t="str">
            <v>Load</v>
          </cell>
          <cell r="H1674">
            <v>623487</v>
          </cell>
        </row>
        <row r="1675">
          <cell r="A1675" t="str">
            <v>201801_MICROSOFT CORPORATION_40_6001539023</v>
          </cell>
          <cell r="B1675">
            <v>2018</v>
          </cell>
          <cell r="C1675" t="str">
            <v>01</v>
          </cell>
          <cell r="D1675" t="str">
            <v>201801</v>
          </cell>
          <cell r="E1675" t="str">
            <v>MICROSOFT CORPORATION_40</v>
          </cell>
          <cell r="F1675">
            <v>6001539023</v>
          </cell>
          <cell r="G1675" t="str">
            <v>Load</v>
          </cell>
          <cell r="H1675">
            <v>892716</v>
          </cell>
        </row>
        <row r="1676">
          <cell r="A1676" t="str">
            <v>201801_MICROSOFT CORPORATION_40_6001608329</v>
          </cell>
          <cell r="B1676">
            <v>2018</v>
          </cell>
          <cell r="C1676" t="str">
            <v>01</v>
          </cell>
          <cell r="D1676" t="str">
            <v>201801</v>
          </cell>
          <cell r="E1676" t="str">
            <v>MICROSOFT CORPORATION_40</v>
          </cell>
          <cell r="F1676">
            <v>6001608329</v>
          </cell>
          <cell r="G1676" t="str">
            <v>Load</v>
          </cell>
          <cell r="H1676">
            <v>105167</v>
          </cell>
        </row>
        <row r="1677">
          <cell r="A1677" t="str">
            <v>201801_MICROSOFT CORPORATION_40_6001657024</v>
          </cell>
          <cell r="B1677">
            <v>2018</v>
          </cell>
          <cell r="C1677" t="str">
            <v>01</v>
          </cell>
          <cell r="D1677" t="str">
            <v>201801</v>
          </cell>
          <cell r="E1677" t="str">
            <v>MICROSOFT CORPORATION_40</v>
          </cell>
          <cell r="F1677">
            <v>6001657024</v>
          </cell>
          <cell r="G1677" t="str">
            <v>Load</v>
          </cell>
          <cell r="H1677">
            <v>19112</v>
          </cell>
        </row>
        <row r="1678">
          <cell r="A1678" t="str">
            <v>201801_MICROSOFT CORPORATION_40_6001659213</v>
          </cell>
          <cell r="B1678">
            <v>2018</v>
          </cell>
          <cell r="C1678" t="str">
            <v>01</v>
          </cell>
          <cell r="D1678" t="str">
            <v>201801</v>
          </cell>
          <cell r="E1678" t="str">
            <v>MICROSOFT CORPORATION_40</v>
          </cell>
          <cell r="F1678">
            <v>6001659213</v>
          </cell>
          <cell r="G1678" t="str">
            <v>Load</v>
          </cell>
          <cell r="H1678">
            <v>272271</v>
          </cell>
        </row>
        <row r="1679">
          <cell r="A1679" t="str">
            <v>201801_MICROSOFT CORPORATION_40_6001659246</v>
          </cell>
          <cell r="B1679">
            <v>2018</v>
          </cell>
          <cell r="C1679" t="str">
            <v>01</v>
          </cell>
          <cell r="D1679" t="str">
            <v>201801</v>
          </cell>
          <cell r="E1679" t="str">
            <v>MICROSOFT CORPORATION_40</v>
          </cell>
          <cell r="F1679">
            <v>6001659246</v>
          </cell>
          <cell r="G1679" t="str">
            <v>Load</v>
          </cell>
          <cell r="H1679">
            <v>78957</v>
          </cell>
        </row>
        <row r="1680">
          <cell r="A1680" t="str">
            <v>201801_MICROSOFT CORPORATION_40_6001695356</v>
          </cell>
          <cell r="B1680">
            <v>2018</v>
          </cell>
          <cell r="C1680" t="str">
            <v>01</v>
          </cell>
          <cell r="D1680" t="str">
            <v>201801</v>
          </cell>
          <cell r="E1680" t="str">
            <v>MICROSOFT CORPORATION_40</v>
          </cell>
          <cell r="F1680">
            <v>6001695356</v>
          </cell>
          <cell r="G1680" t="str">
            <v>Load</v>
          </cell>
        </row>
        <row r="1681">
          <cell r="A1681" t="str">
            <v>201801_MICROSOFT CORPORATION_40_6001738359</v>
          </cell>
          <cell r="B1681">
            <v>2018</v>
          </cell>
          <cell r="C1681" t="str">
            <v>01</v>
          </cell>
          <cell r="D1681" t="str">
            <v>201801</v>
          </cell>
          <cell r="E1681" t="str">
            <v>MICROSOFT CORPORATION_40</v>
          </cell>
          <cell r="F1681">
            <v>6001738359</v>
          </cell>
          <cell r="G1681" t="str">
            <v>Load</v>
          </cell>
          <cell r="H1681">
            <v>45145</v>
          </cell>
        </row>
        <row r="1682">
          <cell r="A1682" t="str">
            <v>201801_MICROSOFT CORPORATION_40_6001756716</v>
          </cell>
          <cell r="B1682">
            <v>2018</v>
          </cell>
          <cell r="C1682" t="str">
            <v>01</v>
          </cell>
          <cell r="D1682" t="str">
            <v>201801</v>
          </cell>
          <cell r="E1682" t="str">
            <v>MICROSOFT CORPORATION_40</v>
          </cell>
          <cell r="F1682">
            <v>6001756716</v>
          </cell>
          <cell r="G1682" t="str">
            <v>Load</v>
          </cell>
          <cell r="H1682">
            <v>271275</v>
          </cell>
        </row>
        <row r="1683">
          <cell r="A1683" t="str">
            <v>201801_MICROSOFT CORPORATION_40_6001783954</v>
          </cell>
          <cell r="B1683">
            <v>2018</v>
          </cell>
          <cell r="C1683" t="str">
            <v>01</v>
          </cell>
          <cell r="D1683" t="str">
            <v>201801</v>
          </cell>
          <cell r="E1683" t="str">
            <v>MICROSOFT CORPORATION_40</v>
          </cell>
          <cell r="F1683">
            <v>6001783954</v>
          </cell>
          <cell r="G1683" t="str">
            <v>Load</v>
          </cell>
          <cell r="H1683">
            <v>117218</v>
          </cell>
        </row>
        <row r="1684">
          <cell r="A1684" t="str">
            <v>201801_MICROSOFT CORPORATION_40_6001789194</v>
          </cell>
          <cell r="B1684">
            <v>2018</v>
          </cell>
          <cell r="C1684" t="str">
            <v>01</v>
          </cell>
          <cell r="D1684" t="str">
            <v>201801</v>
          </cell>
          <cell r="E1684" t="str">
            <v>MICROSOFT CORPORATION_40</v>
          </cell>
          <cell r="F1684">
            <v>6001789194</v>
          </cell>
          <cell r="G1684" t="str">
            <v>Load</v>
          </cell>
          <cell r="H1684">
            <v>103356</v>
          </cell>
        </row>
        <row r="1685">
          <cell r="A1685" t="str">
            <v>201801_MICROSOFT CORPORATION_40_6001801860</v>
          </cell>
          <cell r="B1685">
            <v>2018</v>
          </cell>
          <cell r="C1685" t="str">
            <v>01</v>
          </cell>
          <cell r="D1685" t="str">
            <v>201801</v>
          </cell>
          <cell r="E1685" t="str">
            <v>MICROSOFT CORPORATION_40</v>
          </cell>
          <cell r="F1685">
            <v>6001801860</v>
          </cell>
          <cell r="G1685" t="str">
            <v>Load</v>
          </cell>
          <cell r="H1685">
            <v>99209</v>
          </cell>
        </row>
        <row r="1686">
          <cell r="A1686" t="str">
            <v>201801_MICROSOFT CORPORATION_40_6001808204</v>
          </cell>
          <cell r="B1686">
            <v>2018</v>
          </cell>
          <cell r="C1686" t="str">
            <v>01</v>
          </cell>
          <cell r="D1686" t="str">
            <v>201801</v>
          </cell>
          <cell r="E1686" t="str">
            <v>MICROSOFT CORPORATION_40</v>
          </cell>
          <cell r="F1686">
            <v>6001808204</v>
          </cell>
          <cell r="G1686" t="str">
            <v>Load</v>
          </cell>
          <cell r="H1686">
            <v>772087</v>
          </cell>
        </row>
        <row r="1687">
          <cell r="A1687" t="str">
            <v>201801_MICROSOFT CORPORATION_40_6001813424</v>
          </cell>
          <cell r="B1687">
            <v>2018</v>
          </cell>
          <cell r="C1687" t="str">
            <v>01</v>
          </cell>
          <cell r="D1687" t="str">
            <v>201801</v>
          </cell>
          <cell r="E1687" t="str">
            <v>MICROSOFT CORPORATION_40</v>
          </cell>
          <cell r="F1687">
            <v>6001813424</v>
          </cell>
          <cell r="G1687" t="str">
            <v>Load</v>
          </cell>
          <cell r="H1687">
            <v>0</v>
          </cell>
        </row>
        <row r="1688">
          <cell r="A1688" t="str">
            <v>201801_MICROSOFT CORPORATION_40_6001827121</v>
          </cell>
          <cell r="B1688">
            <v>2018</v>
          </cell>
          <cell r="C1688" t="str">
            <v>01</v>
          </cell>
          <cell r="D1688" t="str">
            <v>201801</v>
          </cell>
          <cell r="E1688" t="str">
            <v>MICROSOFT CORPORATION_40</v>
          </cell>
          <cell r="F1688">
            <v>6001827121</v>
          </cell>
          <cell r="G1688" t="str">
            <v>Load</v>
          </cell>
          <cell r="H1688">
            <v>230117</v>
          </cell>
        </row>
        <row r="1689">
          <cell r="A1689" t="str">
            <v>201801_MICROSOFT CORPORATION_40_6001827419</v>
          </cell>
          <cell r="B1689">
            <v>2018</v>
          </cell>
          <cell r="C1689" t="str">
            <v>01</v>
          </cell>
          <cell r="D1689" t="str">
            <v>201801</v>
          </cell>
          <cell r="E1689" t="str">
            <v>MICROSOFT CORPORATION_40</v>
          </cell>
          <cell r="F1689">
            <v>6001827419</v>
          </cell>
          <cell r="G1689" t="str">
            <v>Load</v>
          </cell>
        </row>
        <row r="1690">
          <cell r="A1690" t="str">
            <v>201801_MICROSOFT CORPORATION_40_6001840767</v>
          </cell>
          <cell r="B1690">
            <v>2018</v>
          </cell>
          <cell r="C1690" t="str">
            <v>01</v>
          </cell>
          <cell r="D1690" t="str">
            <v>201801</v>
          </cell>
          <cell r="E1690" t="str">
            <v>MICROSOFT CORPORATION_40</v>
          </cell>
          <cell r="F1690">
            <v>6001840767</v>
          </cell>
          <cell r="G1690" t="str">
            <v>Load</v>
          </cell>
          <cell r="H1690">
            <v>194374</v>
          </cell>
        </row>
        <row r="1691">
          <cell r="A1691" t="str">
            <v>201801_MICROSOFT CORPORATION_40_6001906524</v>
          </cell>
          <cell r="B1691">
            <v>2018</v>
          </cell>
          <cell r="C1691" t="str">
            <v>01</v>
          </cell>
          <cell r="D1691" t="str">
            <v>201801</v>
          </cell>
          <cell r="E1691" t="str">
            <v>MICROSOFT CORPORATION_40</v>
          </cell>
          <cell r="F1691">
            <v>6001906524</v>
          </cell>
          <cell r="G1691" t="str">
            <v>Load</v>
          </cell>
          <cell r="H1691">
            <v>134622</v>
          </cell>
        </row>
        <row r="1692">
          <cell r="A1692" t="str">
            <v>201801_MICROSOFT CORPORATION_40_6001935797</v>
          </cell>
          <cell r="B1692">
            <v>2018</v>
          </cell>
          <cell r="C1692" t="str">
            <v>01</v>
          </cell>
          <cell r="D1692" t="str">
            <v>201801</v>
          </cell>
          <cell r="E1692" t="str">
            <v>MICROSOFT CORPORATION_40</v>
          </cell>
          <cell r="F1692">
            <v>6001935797</v>
          </cell>
          <cell r="G1692" t="str">
            <v>Load</v>
          </cell>
          <cell r="H1692">
            <v>226443</v>
          </cell>
        </row>
        <row r="1693">
          <cell r="A1693" t="str">
            <v>201801_MICROSOFT CORPORATION_40_6001960002</v>
          </cell>
          <cell r="B1693">
            <v>2018</v>
          </cell>
          <cell r="C1693" t="str">
            <v>01</v>
          </cell>
          <cell r="D1693" t="str">
            <v>201801</v>
          </cell>
          <cell r="E1693" t="str">
            <v>MICROSOFT CORPORATION_40</v>
          </cell>
          <cell r="F1693">
            <v>6001960002</v>
          </cell>
          <cell r="G1693" t="str">
            <v>Load</v>
          </cell>
          <cell r="H1693">
            <v>385919</v>
          </cell>
        </row>
        <row r="1694">
          <cell r="A1694" t="str">
            <v>201801_MICROSOFT CORPORATION_40_6001986691</v>
          </cell>
          <cell r="B1694">
            <v>2018</v>
          </cell>
          <cell r="C1694" t="str">
            <v>01</v>
          </cell>
          <cell r="D1694" t="str">
            <v>201801</v>
          </cell>
          <cell r="E1694" t="str">
            <v>MICROSOFT CORPORATION_40</v>
          </cell>
          <cell r="F1694">
            <v>6001986691</v>
          </cell>
          <cell r="G1694" t="str">
            <v>Load</v>
          </cell>
          <cell r="H1694">
            <v>189245</v>
          </cell>
        </row>
        <row r="1695">
          <cell r="A1695" t="str">
            <v>201801_Muckleshoot_26C_6000332324</v>
          </cell>
          <cell r="B1695">
            <v>2018</v>
          </cell>
          <cell r="C1695" t="str">
            <v>01</v>
          </cell>
          <cell r="D1695" t="str">
            <v>201801</v>
          </cell>
          <cell r="E1695" t="str">
            <v>Muckleshoot_26C</v>
          </cell>
          <cell r="F1695">
            <v>6000332324</v>
          </cell>
          <cell r="G1695" t="str">
            <v>Load</v>
          </cell>
          <cell r="H1695">
            <v>233245</v>
          </cell>
        </row>
        <row r="1696">
          <cell r="A1696" t="str">
            <v>201801_Muckleshoot_26C_6000857176</v>
          </cell>
          <cell r="B1696">
            <v>2018</v>
          </cell>
          <cell r="C1696" t="str">
            <v>01</v>
          </cell>
          <cell r="D1696" t="str">
            <v>201801</v>
          </cell>
          <cell r="E1696" t="str">
            <v>Muckleshoot_26C</v>
          </cell>
          <cell r="F1696">
            <v>6000857176</v>
          </cell>
          <cell r="G1696" t="str">
            <v>Load</v>
          </cell>
          <cell r="H1696">
            <v>178829</v>
          </cell>
        </row>
        <row r="1697">
          <cell r="A1697" t="str">
            <v>201801_Muckleshoot_40_6000174449</v>
          </cell>
          <cell r="B1697">
            <v>2018</v>
          </cell>
          <cell r="C1697" t="str">
            <v>01</v>
          </cell>
          <cell r="D1697" t="str">
            <v>201801</v>
          </cell>
          <cell r="E1697" t="str">
            <v>Muckleshoot_40</v>
          </cell>
          <cell r="F1697">
            <v>6000174449</v>
          </cell>
          <cell r="G1697" t="str">
            <v>Load</v>
          </cell>
          <cell r="H1697">
            <v>299849</v>
          </cell>
        </row>
        <row r="1698">
          <cell r="A1698" t="str">
            <v>201801_Muckleshoot_40_6000361423</v>
          </cell>
          <cell r="B1698">
            <v>2018</v>
          </cell>
          <cell r="C1698" t="str">
            <v>01</v>
          </cell>
          <cell r="D1698" t="str">
            <v>201801</v>
          </cell>
          <cell r="E1698" t="str">
            <v>Muckleshoot_40</v>
          </cell>
          <cell r="F1698">
            <v>6000361423</v>
          </cell>
          <cell r="G1698" t="str">
            <v>Load</v>
          </cell>
          <cell r="H1698">
            <v>47459</v>
          </cell>
        </row>
        <row r="1699">
          <cell r="A1699" t="str">
            <v>201801_Muckleshoot_40_6000858238</v>
          </cell>
          <cell r="B1699">
            <v>2018</v>
          </cell>
          <cell r="C1699" t="str">
            <v>01</v>
          </cell>
          <cell r="D1699" t="str">
            <v>201801</v>
          </cell>
          <cell r="E1699" t="str">
            <v>Muckleshoot_40</v>
          </cell>
          <cell r="F1699">
            <v>6000858238</v>
          </cell>
          <cell r="G1699" t="str">
            <v>Load</v>
          </cell>
          <cell r="H1699">
            <v>371383</v>
          </cell>
        </row>
        <row r="1700">
          <cell r="A1700" t="str">
            <v>201801_Muckleshoot_40_6000858297</v>
          </cell>
          <cell r="B1700">
            <v>2018</v>
          </cell>
          <cell r="C1700" t="str">
            <v>01</v>
          </cell>
          <cell r="D1700" t="str">
            <v>201801</v>
          </cell>
          <cell r="E1700" t="str">
            <v>Muckleshoot_40</v>
          </cell>
          <cell r="F1700">
            <v>6000858297</v>
          </cell>
          <cell r="G1700" t="str">
            <v>Load</v>
          </cell>
          <cell r="H1700">
            <v>349140</v>
          </cell>
        </row>
        <row r="1701">
          <cell r="A1701" t="str">
            <v>201801_Muckleshoot_40_6001031054</v>
          </cell>
          <cell r="B1701">
            <v>2018</v>
          </cell>
          <cell r="C1701" t="str">
            <v>01</v>
          </cell>
          <cell r="D1701" t="str">
            <v>201801</v>
          </cell>
          <cell r="E1701" t="str">
            <v>Muckleshoot_40</v>
          </cell>
          <cell r="F1701">
            <v>6001031054</v>
          </cell>
          <cell r="G1701" t="str">
            <v>Load</v>
          </cell>
          <cell r="H1701">
            <v>0</v>
          </cell>
        </row>
        <row r="1702">
          <cell r="A1702" t="str">
            <v>201801_Muckleshoot_40_6001268374</v>
          </cell>
          <cell r="B1702">
            <v>2018</v>
          </cell>
          <cell r="C1702" t="str">
            <v>01</v>
          </cell>
          <cell r="D1702" t="str">
            <v>201801</v>
          </cell>
          <cell r="E1702" t="str">
            <v>Muckleshoot_40</v>
          </cell>
          <cell r="F1702">
            <v>6001268374</v>
          </cell>
          <cell r="G1702" t="str">
            <v>Load</v>
          </cell>
          <cell r="H1702">
            <v>497797</v>
          </cell>
        </row>
        <row r="1703">
          <cell r="A1703" t="str">
            <v>201801_Muckleshoot_40_6001537821</v>
          </cell>
          <cell r="B1703">
            <v>2018</v>
          </cell>
          <cell r="C1703" t="str">
            <v>01</v>
          </cell>
          <cell r="D1703" t="str">
            <v>201801</v>
          </cell>
          <cell r="E1703" t="str">
            <v>Muckleshoot_40</v>
          </cell>
          <cell r="F1703">
            <v>6001537821</v>
          </cell>
          <cell r="G1703" t="str">
            <v>Load</v>
          </cell>
          <cell r="H1703">
            <v>25619</v>
          </cell>
        </row>
        <row r="1704">
          <cell r="A1704" t="str">
            <v>201801_Muckleshoot_40_6001748988</v>
          </cell>
          <cell r="B1704">
            <v>2018</v>
          </cell>
          <cell r="C1704" t="str">
            <v>01</v>
          </cell>
          <cell r="D1704" t="str">
            <v>201801</v>
          </cell>
          <cell r="E1704" t="str">
            <v>Muckleshoot_40</v>
          </cell>
          <cell r="F1704">
            <v>6001748988</v>
          </cell>
          <cell r="G1704" t="str">
            <v>Load</v>
          </cell>
          <cell r="H1704">
            <v>380387</v>
          </cell>
        </row>
        <row r="1705">
          <cell r="A1705" t="str">
            <v>201801_Muckleshoot_40_6001790196</v>
          </cell>
          <cell r="B1705">
            <v>2018</v>
          </cell>
          <cell r="C1705" t="str">
            <v>01</v>
          </cell>
          <cell r="D1705" t="str">
            <v>201801</v>
          </cell>
          <cell r="E1705" t="str">
            <v>Muckleshoot_40</v>
          </cell>
          <cell r="F1705">
            <v>6001790196</v>
          </cell>
          <cell r="G1705" t="str">
            <v>Load</v>
          </cell>
          <cell r="H1705">
            <v>67917</v>
          </cell>
        </row>
        <row r="1706">
          <cell r="A1706" t="str">
            <v>201801_OVERLAKE HOSPITAL ASSOCIATION_40_6000702566</v>
          </cell>
          <cell r="B1706">
            <v>2018</v>
          </cell>
          <cell r="C1706" t="str">
            <v>01</v>
          </cell>
          <cell r="D1706" t="str">
            <v>201801</v>
          </cell>
          <cell r="E1706" t="str">
            <v>OVERLAKE HOSPITAL ASSOCIATION_40</v>
          </cell>
          <cell r="F1706">
            <v>6000702566</v>
          </cell>
          <cell r="G1706" t="str">
            <v>Load</v>
          </cell>
          <cell r="H1706">
            <v>14646</v>
          </cell>
        </row>
        <row r="1707">
          <cell r="A1707" t="str">
            <v>201801_OVERLAKE HOSPITAL ASSOCIATION_40_6001326093</v>
          </cell>
          <cell r="B1707">
            <v>2018</v>
          </cell>
          <cell r="C1707" t="str">
            <v>01</v>
          </cell>
          <cell r="D1707" t="str">
            <v>201801</v>
          </cell>
          <cell r="E1707" t="str">
            <v>OVERLAKE HOSPITAL ASSOCIATION_40</v>
          </cell>
          <cell r="F1707">
            <v>6001326093</v>
          </cell>
          <cell r="G1707" t="str">
            <v>Load</v>
          </cell>
          <cell r="H1707">
            <v>25974</v>
          </cell>
        </row>
        <row r="1708">
          <cell r="A1708" t="str">
            <v>201801_QWEST_26C_6000178291</v>
          </cell>
          <cell r="B1708">
            <v>2018</v>
          </cell>
          <cell r="C1708" t="str">
            <v>01</v>
          </cell>
          <cell r="D1708" t="str">
            <v>201801</v>
          </cell>
          <cell r="E1708" t="str">
            <v>QWEST_26C</v>
          </cell>
          <cell r="F1708">
            <v>6000178291</v>
          </cell>
          <cell r="G1708" t="str">
            <v>Load</v>
          </cell>
          <cell r="H1708">
            <v>213795</v>
          </cell>
        </row>
        <row r="1709">
          <cell r="A1709" t="str">
            <v>201801_QWEST_26C_6000288574</v>
          </cell>
          <cell r="B1709">
            <v>2018</v>
          </cell>
          <cell r="C1709" t="str">
            <v>01</v>
          </cell>
          <cell r="D1709" t="str">
            <v>201801</v>
          </cell>
          <cell r="E1709" t="str">
            <v>QWEST_26C</v>
          </cell>
          <cell r="F1709">
            <v>6000288574</v>
          </cell>
          <cell r="G1709" t="str">
            <v>Load</v>
          </cell>
          <cell r="H1709">
            <v>133384</v>
          </cell>
        </row>
        <row r="1710">
          <cell r="A1710" t="str">
            <v>201801_QWEST_26C_6000390211</v>
          </cell>
          <cell r="B1710">
            <v>2018</v>
          </cell>
          <cell r="C1710" t="str">
            <v>01</v>
          </cell>
          <cell r="D1710" t="str">
            <v>201801</v>
          </cell>
          <cell r="E1710" t="str">
            <v>QWEST_26C</v>
          </cell>
          <cell r="F1710">
            <v>6000390211</v>
          </cell>
          <cell r="G1710" t="str">
            <v>Load</v>
          </cell>
          <cell r="H1710">
            <v>163644</v>
          </cell>
        </row>
        <row r="1711">
          <cell r="A1711" t="str">
            <v>201801_QWEST_26C_6000706972</v>
          </cell>
          <cell r="B1711">
            <v>2018</v>
          </cell>
          <cell r="C1711" t="str">
            <v>01</v>
          </cell>
          <cell r="D1711" t="str">
            <v>201801</v>
          </cell>
          <cell r="E1711" t="str">
            <v>QWEST_26C</v>
          </cell>
          <cell r="F1711">
            <v>6000706972</v>
          </cell>
          <cell r="G1711" t="str">
            <v>Load</v>
          </cell>
          <cell r="H1711">
            <v>156565</v>
          </cell>
        </row>
        <row r="1712">
          <cell r="A1712" t="str">
            <v>201801_QWEST_26C_6001484643</v>
          </cell>
          <cell r="B1712">
            <v>2018</v>
          </cell>
          <cell r="C1712" t="str">
            <v>01</v>
          </cell>
          <cell r="D1712" t="str">
            <v>201801</v>
          </cell>
          <cell r="E1712" t="str">
            <v>QWEST_26C</v>
          </cell>
          <cell r="F1712">
            <v>6001484643</v>
          </cell>
          <cell r="G1712" t="str">
            <v>Load</v>
          </cell>
          <cell r="H1712">
            <v>170733</v>
          </cell>
        </row>
        <row r="1713">
          <cell r="A1713" t="str">
            <v>201801_SAFEWAY_26C_6000015805</v>
          </cell>
          <cell r="B1713">
            <v>2018</v>
          </cell>
          <cell r="C1713" t="str">
            <v>01</v>
          </cell>
          <cell r="D1713" t="str">
            <v>201801</v>
          </cell>
          <cell r="E1713" t="str">
            <v>SAFEWAY_26C</v>
          </cell>
          <cell r="F1713">
            <v>6000015805</v>
          </cell>
          <cell r="G1713" t="str">
            <v>Load</v>
          </cell>
          <cell r="H1713">
            <v>178063</v>
          </cell>
        </row>
        <row r="1714">
          <cell r="A1714" t="str">
            <v>201801_SAFEWAY_26C_6000054523</v>
          </cell>
          <cell r="B1714">
            <v>2018</v>
          </cell>
          <cell r="C1714" t="str">
            <v>01</v>
          </cell>
          <cell r="D1714" t="str">
            <v>201801</v>
          </cell>
          <cell r="E1714" t="str">
            <v>SAFEWAY_26C</v>
          </cell>
          <cell r="F1714">
            <v>6000054523</v>
          </cell>
          <cell r="G1714" t="str">
            <v>Load</v>
          </cell>
          <cell r="H1714">
            <v>216434</v>
          </cell>
        </row>
        <row r="1715">
          <cell r="A1715" t="str">
            <v>201801_SAFEWAY_26C_6000111404</v>
          </cell>
          <cell r="B1715">
            <v>2018</v>
          </cell>
          <cell r="C1715" t="str">
            <v>01</v>
          </cell>
          <cell r="D1715" t="str">
            <v>201801</v>
          </cell>
          <cell r="E1715" t="str">
            <v>SAFEWAY_26C</v>
          </cell>
          <cell r="F1715">
            <v>6000111404</v>
          </cell>
          <cell r="G1715" t="str">
            <v>Load</v>
          </cell>
          <cell r="H1715">
            <v>228078</v>
          </cell>
        </row>
        <row r="1716">
          <cell r="A1716" t="str">
            <v>201801_SAFEWAY_26C_6000164386</v>
          </cell>
          <cell r="B1716">
            <v>2018</v>
          </cell>
          <cell r="C1716" t="str">
            <v>01</v>
          </cell>
          <cell r="D1716" t="str">
            <v>201801</v>
          </cell>
          <cell r="E1716" t="str">
            <v>SAFEWAY_26C</v>
          </cell>
          <cell r="F1716">
            <v>6000164386</v>
          </cell>
          <cell r="G1716" t="str">
            <v>Load</v>
          </cell>
          <cell r="H1716">
            <v>200424</v>
          </cell>
        </row>
        <row r="1717">
          <cell r="A1717" t="str">
            <v>201801_SAFEWAY_26C_6000187962</v>
          </cell>
          <cell r="B1717">
            <v>2018</v>
          </cell>
          <cell r="C1717" t="str">
            <v>01</v>
          </cell>
          <cell r="D1717" t="str">
            <v>201801</v>
          </cell>
          <cell r="E1717" t="str">
            <v>SAFEWAY_26C</v>
          </cell>
          <cell r="F1717">
            <v>6000187962</v>
          </cell>
          <cell r="G1717" t="str">
            <v>Load</v>
          </cell>
          <cell r="H1717">
            <v>206729</v>
          </cell>
        </row>
        <row r="1718">
          <cell r="A1718" t="str">
            <v>201801_SAFEWAY_26C_6000215791</v>
          </cell>
          <cell r="B1718">
            <v>2018</v>
          </cell>
          <cell r="C1718" t="str">
            <v>01</v>
          </cell>
          <cell r="D1718" t="str">
            <v>201801</v>
          </cell>
          <cell r="E1718" t="str">
            <v>SAFEWAY_26C</v>
          </cell>
          <cell r="F1718">
            <v>6000215791</v>
          </cell>
          <cell r="G1718" t="str">
            <v>Load</v>
          </cell>
          <cell r="H1718">
            <v>230119</v>
          </cell>
        </row>
        <row r="1719">
          <cell r="A1719" t="str">
            <v>201801_SAFEWAY_26C_6000229794</v>
          </cell>
          <cell r="B1719">
            <v>2018</v>
          </cell>
          <cell r="C1719" t="str">
            <v>01</v>
          </cell>
          <cell r="D1719" t="str">
            <v>201801</v>
          </cell>
          <cell r="E1719" t="str">
            <v>SAFEWAY_26C</v>
          </cell>
          <cell r="F1719">
            <v>6000229794</v>
          </cell>
          <cell r="G1719" t="str">
            <v>Load</v>
          </cell>
          <cell r="H1719">
            <v>209551</v>
          </cell>
        </row>
        <row r="1720">
          <cell r="A1720" t="str">
            <v>201801_SAFEWAY_26C_6000230283</v>
          </cell>
          <cell r="B1720">
            <v>2018</v>
          </cell>
          <cell r="C1720" t="str">
            <v>01</v>
          </cell>
          <cell r="D1720" t="str">
            <v>201801</v>
          </cell>
          <cell r="E1720" t="str">
            <v>SAFEWAY_26C</v>
          </cell>
          <cell r="F1720">
            <v>6000230283</v>
          </cell>
          <cell r="G1720" t="str">
            <v>Load</v>
          </cell>
          <cell r="H1720">
            <v>223473</v>
          </cell>
        </row>
        <row r="1721">
          <cell r="A1721" t="str">
            <v>201801_SAFEWAY_26C_6000306204</v>
          </cell>
          <cell r="B1721">
            <v>2018</v>
          </cell>
          <cell r="C1721" t="str">
            <v>01</v>
          </cell>
          <cell r="D1721" t="str">
            <v>201801</v>
          </cell>
          <cell r="E1721" t="str">
            <v>SAFEWAY_26C</v>
          </cell>
          <cell r="F1721">
            <v>6000306204</v>
          </cell>
          <cell r="G1721" t="str">
            <v>Load</v>
          </cell>
          <cell r="H1721">
            <v>230324</v>
          </cell>
        </row>
        <row r="1722">
          <cell r="A1722" t="str">
            <v>201801_SAFEWAY_26C_6000388919</v>
          </cell>
          <cell r="B1722">
            <v>2018</v>
          </cell>
          <cell r="C1722" t="str">
            <v>01</v>
          </cell>
          <cell r="D1722" t="str">
            <v>201801</v>
          </cell>
          <cell r="E1722" t="str">
            <v>SAFEWAY_26C</v>
          </cell>
          <cell r="F1722">
            <v>6000388919</v>
          </cell>
          <cell r="G1722" t="str">
            <v>Load</v>
          </cell>
          <cell r="H1722">
            <v>214107</v>
          </cell>
        </row>
        <row r="1723">
          <cell r="A1723" t="str">
            <v>201801_SAFEWAY_26C_6000400354</v>
          </cell>
          <cell r="B1723">
            <v>2018</v>
          </cell>
          <cell r="C1723" t="str">
            <v>01</v>
          </cell>
          <cell r="D1723" t="str">
            <v>201801</v>
          </cell>
          <cell r="E1723" t="str">
            <v>SAFEWAY_26C</v>
          </cell>
          <cell r="F1723">
            <v>6000400354</v>
          </cell>
          <cell r="G1723" t="str">
            <v>Load</v>
          </cell>
          <cell r="H1723">
            <v>212207</v>
          </cell>
        </row>
        <row r="1724">
          <cell r="A1724" t="str">
            <v>201801_SAFEWAY_26C_6000417731</v>
          </cell>
          <cell r="B1724">
            <v>2018</v>
          </cell>
          <cell r="C1724" t="str">
            <v>01</v>
          </cell>
          <cell r="D1724" t="str">
            <v>201801</v>
          </cell>
          <cell r="E1724" t="str">
            <v>SAFEWAY_26C</v>
          </cell>
          <cell r="F1724">
            <v>6000417731</v>
          </cell>
          <cell r="G1724" t="str">
            <v>Load</v>
          </cell>
          <cell r="H1724">
            <v>188551</v>
          </cell>
        </row>
        <row r="1725">
          <cell r="A1725" t="str">
            <v>201801_SAFEWAY_26C_6000563903</v>
          </cell>
          <cell r="B1725">
            <v>2018</v>
          </cell>
          <cell r="C1725" t="str">
            <v>01</v>
          </cell>
          <cell r="D1725" t="str">
            <v>201801</v>
          </cell>
          <cell r="E1725" t="str">
            <v>SAFEWAY_26C</v>
          </cell>
          <cell r="F1725">
            <v>6000563903</v>
          </cell>
          <cell r="G1725" t="str">
            <v>Load</v>
          </cell>
          <cell r="H1725">
            <v>218138</v>
          </cell>
        </row>
        <row r="1726">
          <cell r="A1726" t="str">
            <v>201801_SAFEWAY_26C_6000663272</v>
          </cell>
          <cell r="B1726">
            <v>2018</v>
          </cell>
          <cell r="C1726" t="str">
            <v>01</v>
          </cell>
          <cell r="D1726" t="str">
            <v>201801</v>
          </cell>
          <cell r="E1726" t="str">
            <v>SAFEWAY_26C</v>
          </cell>
          <cell r="F1726">
            <v>6000663272</v>
          </cell>
          <cell r="G1726" t="str">
            <v>Load</v>
          </cell>
          <cell r="H1726">
            <v>231240</v>
          </cell>
        </row>
        <row r="1727">
          <cell r="A1727" t="str">
            <v>201801_SAFEWAY_26C_6000794189</v>
          </cell>
          <cell r="B1727">
            <v>2018</v>
          </cell>
          <cell r="C1727" t="str">
            <v>01</v>
          </cell>
          <cell r="D1727" t="str">
            <v>201801</v>
          </cell>
          <cell r="E1727" t="str">
            <v>SAFEWAY_26C</v>
          </cell>
          <cell r="F1727">
            <v>6000794189</v>
          </cell>
          <cell r="G1727" t="str">
            <v>Load</v>
          </cell>
          <cell r="H1727">
            <v>217932</v>
          </cell>
        </row>
        <row r="1728">
          <cell r="A1728" t="str">
            <v>201801_SAFEWAY_26C_6000841874</v>
          </cell>
          <cell r="B1728">
            <v>2018</v>
          </cell>
          <cell r="C1728" t="str">
            <v>01</v>
          </cell>
          <cell r="D1728" t="str">
            <v>201801</v>
          </cell>
          <cell r="E1728" t="str">
            <v>SAFEWAY_26C</v>
          </cell>
          <cell r="F1728">
            <v>6000841874</v>
          </cell>
          <cell r="G1728" t="str">
            <v>Load</v>
          </cell>
          <cell r="H1728">
            <v>211254</v>
          </cell>
        </row>
        <row r="1729">
          <cell r="A1729" t="str">
            <v>201801_SAFEWAY_26C_6000845261</v>
          </cell>
          <cell r="B1729">
            <v>2018</v>
          </cell>
          <cell r="C1729" t="str">
            <v>01</v>
          </cell>
          <cell r="D1729" t="str">
            <v>201801</v>
          </cell>
          <cell r="E1729" t="str">
            <v>SAFEWAY_26C</v>
          </cell>
          <cell r="F1729">
            <v>6000845261</v>
          </cell>
          <cell r="G1729" t="str">
            <v>Load</v>
          </cell>
          <cell r="H1729">
            <v>174296</v>
          </cell>
        </row>
        <row r="1730">
          <cell r="A1730" t="str">
            <v>201801_SAFEWAY_26C_6000888988</v>
          </cell>
          <cell r="B1730">
            <v>2018</v>
          </cell>
          <cell r="C1730" t="str">
            <v>01</v>
          </cell>
          <cell r="D1730" t="str">
            <v>201801</v>
          </cell>
          <cell r="E1730" t="str">
            <v>SAFEWAY_26C</v>
          </cell>
          <cell r="F1730">
            <v>6000888988</v>
          </cell>
          <cell r="G1730" t="str">
            <v>Load</v>
          </cell>
          <cell r="H1730">
            <v>257637</v>
          </cell>
        </row>
        <row r="1731">
          <cell r="A1731" t="str">
            <v>201801_SAFEWAY_26C_6000976603</v>
          </cell>
          <cell r="B1731">
            <v>2018</v>
          </cell>
          <cell r="C1731" t="str">
            <v>01</v>
          </cell>
          <cell r="D1731" t="str">
            <v>201801</v>
          </cell>
          <cell r="E1731" t="str">
            <v>SAFEWAY_26C</v>
          </cell>
          <cell r="F1731">
            <v>6000976603</v>
          </cell>
          <cell r="G1731" t="str">
            <v>Load</v>
          </cell>
          <cell r="H1731">
            <v>252789</v>
          </cell>
        </row>
        <row r="1732">
          <cell r="A1732" t="str">
            <v>201801_SAFEWAY_26C_6001004591</v>
          </cell>
          <cell r="B1732">
            <v>2018</v>
          </cell>
          <cell r="C1732" t="str">
            <v>01</v>
          </cell>
          <cell r="D1732" t="str">
            <v>201801</v>
          </cell>
          <cell r="E1732" t="str">
            <v>SAFEWAY_26C</v>
          </cell>
          <cell r="F1732">
            <v>6001004591</v>
          </cell>
          <cell r="G1732" t="str">
            <v>Load</v>
          </cell>
          <cell r="H1732">
            <v>254023</v>
          </cell>
        </row>
        <row r="1733">
          <cell r="A1733" t="str">
            <v>201801_SAFEWAY_26C_6001009414</v>
          </cell>
          <cell r="B1733">
            <v>2018</v>
          </cell>
          <cell r="C1733" t="str">
            <v>01</v>
          </cell>
          <cell r="D1733" t="str">
            <v>201801</v>
          </cell>
          <cell r="E1733" t="str">
            <v>SAFEWAY_26C</v>
          </cell>
          <cell r="F1733">
            <v>6001009414</v>
          </cell>
          <cell r="G1733" t="str">
            <v>Load</v>
          </cell>
          <cell r="H1733">
            <v>193195</v>
          </cell>
        </row>
        <row r="1734">
          <cell r="A1734" t="str">
            <v>201801_SAFEWAY_26C_6001016325</v>
          </cell>
          <cell r="B1734">
            <v>2018</v>
          </cell>
          <cell r="C1734" t="str">
            <v>01</v>
          </cell>
          <cell r="D1734" t="str">
            <v>201801</v>
          </cell>
          <cell r="E1734" t="str">
            <v>SAFEWAY_26C</v>
          </cell>
          <cell r="F1734">
            <v>6001016325</v>
          </cell>
          <cell r="G1734" t="str">
            <v>Load</v>
          </cell>
          <cell r="H1734">
            <v>270694</v>
          </cell>
        </row>
        <row r="1735">
          <cell r="A1735" t="str">
            <v>201801_SAFEWAY_26C_6001049297</v>
          </cell>
          <cell r="B1735">
            <v>2018</v>
          </cell>
          <cell r="C1735" t="str">
            <v>01</v>
          </cell>
          <cell r="D1735" t="str">
            <v>201801</v>
          </cell>
          <cell r="E1735" t="str">
            <v>SAFEWAY_26C</v>
          </cell>
          <cell r="F1735">
            <v>6001049297</v>
          </cell>
          <cell r="G1735" t="str">
            <v>Load</v>
          </cell>
          <cell r="H1735">
            <v>277135</v>
          </cell>
        </row>
        <row r="1736">
          <cell r="A1736" t="str">
            <v>201801_SAFEWAY_26C_6001079768</v>
          </cell>
          <cell r="B1736">
            <v>2018</v>
          </cell>
          <cell r="C1736" t="str">
            <v>01</v>
          </cell>
          <cell r="D1736" t="str">
            <v>201801</v>
          </cell>
          <cell r="E1736" t="str">
            <v>SAFEWAY_26C</v>
          </cell>
          <cell r="F1736">
            <v>6001079768</v>
          </cell>
          <cell r="G1736" t="str">
            <v>Load</v>
          </cell>
          <cell r="H1736">
            <v>221408</v>
          </cell>
        </row>
        <row r="1737">
          <cell r="A1737" t="str">
            <v>201801_SAFEWAY_26C_6001091454</v>
          </cell>
          <cell r="B1737">
            <v>2018</v>
          </cell>
          <cell r="C1737" t="str">
            <v>01</v>
          </cell>
          <cell r="D1737" t="str">
            <v>201801</v>
          </cell>
          <cell r="E1737" t="str">
            <v>SAFEWAY_26C</v>
          </cell>
          <cell r="F1737">
            <v>6001091454</v>
          </cell>
          <cell r="G1737" t="str">
            <v>Load</v>
          </cell>
          <cell r="H1737">
            <v>202428</v>
          </cell>
        </row>
        <row r="1738">
          <cell r="A1738" t="str">
            <v>201801_SAFEWAY_26C_6001108617</v>
          </cell>
          <cell r="B1738">
            <v>2018</v>
          </cell>
          <cell r="C1738" t="str">
            <v>01</v>
          </cell>
          <cell r="D1738" t="str">
            <v>201801</v>
          </cell>
          <cell r="E1738" t="str">
            <v>SAFEWAY_26C</v>
          </cell>
          <cell r="F1738">
            <v>6001108617</v>
          </cell>
          <cell r="G1738" t="str">
            <v>Load</v>
          </cell>
          <cell r="H1738">
            <v>197009</v>
          </cell>
        </row>
        <row r="1739">
          <cell r="A1739" t="str">
            <v>201801_SAFEWAY_26C_6001160609</v>
          </cell>
          <cell r="B1739">
            <v>2018</v>
          </cell>
          <cell r="C1739" t="str">
            <v>01</v>
          </cell>
          <cell r="D1739" t="str">
            <v>201801</v>
          </cell>
          <cell r="E1739" t="str">
            <v>SAFEWAY_26C</v>
          </cell>
          <cell r="F1739">
            <v>6001160609</v>
          </cell>
          <cell r="G1739" t="str">
            <v>Load</v>
          </cell>
          <cell r="H1739">
            <v>188989</v>
          </cell>
        </row>
        <row r="1740">
          <cell r="A1740" t="str">
            <v>201801_SAFEWAY_26C_6001189275</v>
          </cell>
          <cell r="B1740">
            <v>2018</v>
          </cell>
          <cell r="C1740" t="str">
            <v>01</v>
          </cell>
          <cell r="D1740" t="str">
            <v>201801</v>
          </cell>
          <cell r="E1740" t="str">
            <v>SAFEWAY_26C</v>
          </cell>
          <cell r="F1740">
            <v>6001189275</v>
          </cell>
          <cell r="G1740" t="str">
            <v>Load</v>
          </cell>
          <cell r="H1740">
            <v>292114</v>
          </cell>
        </row>
        <row r="1741">
          <cell r="A1741" t="str">
            <v>201801_SAFEWAY_26C_6001249077</v>
          </cell>
          <cell r="B1741">
            <v>2018</v>
          </cell>
          <cell r="C1741" t="str">
            <v>01</v>
          </cell>
          <cell r="D1741" t="str">
            <v>201801</v>
          </cell>
          <cell r="E1741" t="str">
            <v>SAFEWAY_26C</v>
          </cell>
          <cell r="F1741">
            <v>6001249077</v>
          </cell>
          <cell r="G1741" t="str">
            <v>Load</v>
          </cell>
          <cell r="H1741">
            <v>286271</v>
          </cell>
        </row>
        <row r="1742">
          <cell r="A1742" t="str">
            <v>201801_SAFEWAY_26C_6001259379</v>
          </cell>
          <cell r="B1742">
            <v>2018</v>
          </cell>
          <cell r="C1742" t="str">
            <v>01</v>
          </cell>
          <cell r="D1742" t="str">
            <v>201801</v>
          </cell>
          <cell r="E1742" t="str">
            <v>SAFEWAY_26C</v>
          </cell>
          <cell r="F1742">
            <v>6001259379</v>
          </cell>
          <cell r="G1742" t="str">
            <v>Load</v>
          </cell>
          <cell r="H1742">
            <v>180308</v>
          </cell>
        </row>
        <row r="1743">
          <cell r="A1743" t="str">
            <v>201801_SAFEWAY_26C_6001264849</v>
          </cell>
          <cell r="B1743">
            <v>2018</v>
          </cell>
          <cell r="C1743" t="str">
            <v>01</v>
          </cell>
          <cell r="D1743" t="str">
            <v>201801</v>
          </cell>
          <cell r="E1743" t="str">
            <v>SAFEWAY_26C</v>
          </cell>
          <cell r="F1743">
            <v>6001264849</v>
          </cell>
          <cell r="G1743" t="str">
            <v>Load</v>
          </cell>
          <cell r="H1743">
            <v>205072</v>
          </cell>
        </row>
        <row r="1744">
          <cell r="A1744" t="str">
            <v>201801_SAFEWAY_26C_6001457255</v>
          </cell>
          <cell r="B1744">
            <v>2018</v>
          </cell>
          <cell r="C1744" t="str">
            <v>01</v>
          </cell>
          <cell r="D1744" t="str">
            <v>201801</v>
          </cell>
          <cell r="E1744" t="str">
            <v>SAFEWAY_26C</v>
          </cell>
          <cell r="F1744">
            <v>6001457255</v>
          </cell>
          <cell r="G1744" t="str">
            <v>Load</v>
          </cell>
          <cell r="H1744">
            <v>218677</v>
          </cell>
        </row>
        <row r="1745">
          <cell r="A1745" t="str">
            <v>201801_SAFEWAY_26C_6001515441</v>
          </cell>
          <cell r="B1745">
            <v>2018</v>
          </cell>
          <cell r="C1745" t="str">
            <v>01</v>
          </cell>
          <cell r="D1745" t="str">
            <v>201801</v>
          </cell>
          <cell r="E1745" t="str">
            <v>SAFEWAY_26C</v>
          </cell>
          <cell r="F1745">
            <v>6001515441</v>
          </cell>
          <cell r="G1745" t="str">
            <v>Load</v>
          </cell>
          <cell r="H1745">
            <v>193810</v>
          </cell>
        </row>
        <row r="1746">
          <cell r="A1746" t="str">
            <v>201801_SAFEWAY_26C_6001524715</v>
          </cell>
          <cell r="B1746">
            <v>2018</v>
          </cell>
          <cell r="C1746" t="str">
            <v>01</v>
          </cell>
          <cell r="D1746" t="str">
            <v>201801</v>
          </cell>
          <cell r="E1746" t="str">
            <v>SAFEWAY_26C</v>
          </cell>
          <cell r="F1746">
            <v>6001524715</v>
          </cell>
          <cell r="G1746" t="str">
            <v>Load</v>
          </cell>
          <cell r="H1746">
            <v>213560</v>
          </cell>
        </row>
        <row r="1747">
          <cell r="A1747" t="str">
            <v>201801_SAFEWAY_26C_6001631677</v>
          </cell>
          <cell r="B1747">
            <v>2018</v>
          </cell>
          <cell r="C1747" t="str">
            <v>01</v>
          </cell>
          <cell r="D1747" t="str">
            <v>201801</v>
          </cell>
          <cell r="E1747" t="str">
            <v>SAFEWAY_26C</v>
          </cell>
          <cell r="F1747">
            <v>6001631677</v>
          </cell>
          <cell r="G1747" t="str">
            <v>Load</v>
          </cell>
          <cell r="H1747">
            <v>231724</v>
          </cell>
        </row>
        <row r="1748">
          <cell r="A1748" t="str">
            <v>201801_SAFEWAY_26C_6001700230</v>
          </cell>
          <cell r="B1748">
            <v>2018</v>
          </cell>
          <cell r="C1748" t="str">
            <v>01</v>
          </cell>
          <cell r="D1748" t="str">
            <v>201801</v>
          </cell>
          <cell r="E1748" t="str">
            <v>SAFEWAY_26C</v>
          </cell>
          <cell r="F1748">
            <v>6001700230</v>
          </cell>
          <cell r="G1748" t="str">
            <v>Load</v>
          </cell>
          <cell r="H1748">
            <v>152674</v>
          </cell>
        </row>
        <row r="1749">
          <cell r="A1749" t="str">
            <v>201801_SAFEWAY_26C_6001713191</v>
          </cell>
          <cell r="B1749">
            <v>2018</v>
          </cell>
          <cell r="C1749" t="str">
            <v>01</v>
          </cell>
          <cell r="D1749" t="str">
            <v>201801</v>
          </cell>
          <cell r="E1749" t="str">
            <v>SAFEWAY_26C</v>
          </cell>
          <cell r="F1749">
            <v>6001713191</v>
          </cell>
          <cell r="G1749" t="str">
            <v>Load</v>
          </cell>
          <cell r="H1749">
            <v>246855</v>
          </cell>
        </row>
        <row r="1750">
          <cell r="A1750" t="str">
            <v>201801_SAFEWAY_26C_6001758318</v>
          </cell>
          <cell r="B1750">
            <v>2018</v>
          </cell>
          <cell r="C1750" t="str">
            <v>01</v>
          </cell>
          <cell r="D1750" t="str">
            <v>201801</v>
          </cell>
          <cell r="E1750" t="str">
            <v>SAFEWAY_26C</v>
          </cell>
          <cell r="F1750">
            <v>6001758318</v>
          </cell>
          <cell r="G1750" t="str">
            <v>Load</v>
          </cell>
          <cell r="H1750">
            <v>221735</v>
          </cell>
        </row>
        <row r="1751">
          <cell r="A1751" t="str">
            <v>201801_SAFEWAY_26C_6001760916</v>
          </cell>
          <cell r="B1751">
            <v>2018</v>
          </cell>
          <cell r="C1751" t="str">
            <v>01</v>
          </cell>
          <cell r="D1751" t="str">
            <v>201801</v>
          </cell>
          <cell r="E1751" t="str">
            <v>SAFEWAY_26C</v>
          </cell>
          <cell r="F1751">
            <v>6001760916</v>
          </cell>
          <cell r="G1751" t="str">
            <v>Load</v>
          </cell>
          <cell r="H1751">
            <v>202675</v>
          </cell>
        </row>
        <row r="1752">
          <cell r="A1752" t="str">
            <v>201801_SAFEWAY_26C_6001780241</v>
          </cell>
          <cell r="B1752">
            <v>2018</v>
          </cell>
          <cell r="C1752" t="str">
            <v>01</v>
          </cell>
          <cell r="D1752" t="str">
            <v>201801</v>
          </cell>
          <cell r="E1752" t="str">
            <v>SAFEWAY_26C</v>
          </cell>
          <cell r="F1752">
            <v>6001780241</v>
          </cell>
          <cell r="G1752" t="str">
            <v>Load</v>
          </cell>
          <cell r="H1752">
            <v>245635</v>
          </cell>
        </row>
        <row r="1753">
          <cell r="A1753" t="str">
            <v>201801_SAFEWAY_26C_6001884228</v>
          </cell>
          <cell r="B1753">
            <v>2018</v>
          </cell>
          <cell r="C1753" t="str">
            <v>01</v>
          </cell>
          <cell r="D1753" t="str">
            <v>201801</v>
          </cell>
          <cell r="E1753" t="str">
            <v>SAFEWAY_26C</v>
          </cell>
          <cell r="F1753">
            <v>6001884228</v>
          </cell>
          <cell r="G1753" t="str">
            <v>Load</v>
          </cell>
          <cell r="H1753">
            <v>246744</v>
          </cell>
        </row>
        <row r="1754">
          <cell r="A1754" t="str">
            <v>201801_SAFEWAY_26C_6001902898</v>
          </cell>
          <cell r="B1754">
            <v>2018</v>
          </cell>
          <cell r="C1754" t="str">
            <v>01</v>
          </cell>
          <cell r="D1754" t="str">
            <v>201801</v>
          </cell>
          <cell r="E1754" t="str">
            <v>SAFEWAY_26C</v>
          </cell>
          <cell r="F1754">
            <v>6001902898</v>
          </cell>
          <cell r="G1754" t="str">
            <v>Load</v>
          </cell>
          <cell r="H1754">
            <v>211992</v>
          </cell>
        </row>
        <row r="1755">
          <cell r="A1755" t="str">
            <v>201801_STARBUCKS COFFEE CO_26C_6000479872</v>
          </cell>
          <cell r="B1755">
            <v>2018</v>
          </cell>
          <cell r="C1755" t="str">
            <v>01</v>
          </cell>
          <cell r="D1755" t="str">
            <v>201801</v>
          </cell>
          <cell r="E1755" t="str">
            <v>STARBUCKS COFFEE CO_26C</v>
          </cell>
          <cell r="F1755">
            <v>6000479872</v>
          </cell>
          <cell r="G1755" t="str">
            <v>Load</v>
          </cell>
          <cell r="H1755">
            <v>448073</v>
          </cell>
        </row>
        <row r="1756">
          <cell r="A1756" t="str">
            <v>201801_STARBUCKS COFFEE CO_26C_6000480323</v>
          </cell>
          <cell r="B1756">
            <v>2018</v>
          </cell>
          <cell r="C1756" t="str">
            <v>01</v>
          </cell>
          <cell r="D1756" t="str">
            <v>201801</v>
          </cell>
          <cell r="E1756" t="str">
            <v>STARBUCKS COFFEE CO_26C</v>
          </cell>
          <cell r="F1756">
            <v>6000480323</v>
          </cell>
          <cell r="G1756" t="str">
            <v>Load</v>
          </cell>
          <cell r="H1756">
            <v>281907</v>
          </cell>
        </row>
        <row r="1757">
          <cell r="A1757" t="str">
            <v>201801_SWEDISH HEALTH SERVICES_26C_6000590940</v>
          </cell>
          <cell r="B1757">
            <v>2018</v>
          </cell>
          <cell r="C1757" t="str">
            <v>01</v>
          </cell>
          <cell r="D1757" t="str">
            <v>201801</v>
          </cell>
          <cell r="E1757" t="str">
            <v>SWEDISH HEALTH SERVICES_26C</v>
          </cell>
          <cell r="F1757">
            <v>6000590940</v>
          </cell>
          <cell r="G1757" t="str">
            <v>Load</v>
          </cell>
          <cell r="H1757">
            <v>288264</v>
          </cell>
        </row>
        <row r="1758">
          <cell r="A1758" t="str">
            <v>201801_SWEDISH HEALTH SERVICES_26C_6001338813</v>
          </cell>
          <cell r="B1758">
            <v>2018</v>
          </cell>
          <cell r="C1758" t="str">
            <v>01</v>
          </cell>
          <cell r="D1758" t="str">
            <v>201801</v>
          </cell>
          <cell r="E1758" t="str">
            <v>SWEDISH HEALTH SERVICES_26C</v>
          </cell>
          <cell r="F1758">
            <v>6001338813</v>
          </cell>
          <cell r="G1758" t="str">
            <v>Load</v>
          </cell>
          <cell r="H1758">
            <v>215236</v>
          </cell>
        </row>
        <row r="1759">
          <cell r="A1759" t="str">
            <v>201801_T-MOBILE WEST CORPORATION_26C_6000309741</v>
          </cell>
          <cell r="B1759">
            <v>2018</v>
          </cell>
          <cell r="C1759" t="str">
            <v>01</v>
          </cell>
          <cell r="D1759" t="str">
            <v>201801</v>
          </cell>
          <cell r="E1759" t="str">
            <v>T-MOBILE WEST CORPORATION_26C</v>
          </cell>
          <cell r="F1759">
            <v>6000309741</v>
          </cell>
          <cell r="G1759" t="str">
            <v>Load</v>
          </cell>
          <cell r="H1759">
            <v>888867</v>
          </cell>
        </row>
        <row r="1760">
          <cell r="A1760" t="str">
            <v>201801_T-MOBILE WEST CORPORATION_26C_6001215704</v>
          </cell>
          <cell r="B1760">
            <v>2018</v>
          </cell>
          <cell r="C1760" t="str">
            <v>01</v>
          </cell>
          <cell r="D1760" t="str">
            <v>201801</v>
          </cell>
          <cell r="E1760" t="str">
            <v>T-MOBILE WEST CORPORATION_26C</v>
          </cell>
          <cell r="F1760">
            <v>6001215704</v>
          </cell>
          <cell r="G1760" t="str">
            <v>Load</v>
          </cell>
          <cell r="H1760">
            <v>880766</v>
          </cell>
        </row>
        <row r="1761">
          <cell r="A1761" t="str">
            <v>201801_TARGET_26C_6000135974</v>
          </cell>
          <cell r="B1761">
            <v>2018</v>
          </cell>
          <cell r="C1761" t="str">
            <v>01</v>
          </cell>
          <cell r="D1761" t="str">
            <v>201801</v>
          </cell>
          <cell r="E1761" t="str">
            <v>TARGET_26C</v>
          </cell>
          <cell r="F1761">
            <v>6000135974</v>
          </cell>
          <cell r="G1761" t="str">
            <v>Load</v>
          </cell>
          <cell r="H1761">
            <v>132381</v>
          </cell>
        </row>
        <row r="1762">
          <cell r="A1762" t="str">
            <v>201801_TARGET_26C_6000288250</v>
          </cell>
          <cell r="B1762">
            <v>2018</v>
          </cell>
          <cell r="C1762" t="str">
            <v>01</v>
          </cell>
          <cell r="D1762" t="str">
            <v>201801</v>
          </cell>
          <cell r="E1762" t="str">
            <v>TARGET_26C</v>
          </cell>
          <cell r="F1762">
            <v>6000288250</v>
          </cell>
          <cell r="G1762" t="str">
            <v>Load</v>
          </cell>
          <cell r="H1762">
            <v>235623</v>
          </cell>
        </row>
        <row r="1763">
          <cell r="A1763" t="str">
            <v>201801_TARGET_26C_6001342706</v>
          </cell>
          <cell r="B1763">
            <v>2018</v>
          </cell>
          <cell r="C1763" t="str">
            <v>01</v>
          </cell>
          <cell r="D1763" t="str">
            <v>201801</v>
          </cell>
          <cell r="E1763" t="str">
            <v>TARGET_26C</v>
          </cell>
          <cell r="F1763">
            <v>6001342706</v>
          </cell>
          <cell r="G1763" t="str">
            <v>Load</v>
          </cell>
          <cell r="H1763">
            <v>142538</v>
          </cell>
        </row>
        <row r="1764">
          <cell r="A1764" t="str">
            <v>201801_TARGET_26C_6001566568</v>
          </cell>
          <cell r="B1764">
            <v>2018</v>
          </cell>
          <cell r="C1764" t="str">
            <v>01</v>
          </cell>
          <cell r="D1764" t="str">
            <v>201801</v>
          </cell>
          <cell r="E1764" t="str">
            <v>TARGET_26C</v>
          </cell>
          <cell r="F1764">
            <v>6001566568</v>
          </cell>
          <cell r="G1764" t="str">
            <v>Load</v>
          </cell>
          <cell r="H1764">
            <v>129826</v>
          </cell>
        </row>
        <row r="1765">
          <cell r="A1765" t="str">
            <v>201801_TARGET_26C_6001825857</v>
          </cell>
          <cell r="B1765">
            <v>2018</v>
          </cell>
          <cell r="C1765" t="str">
            <v>01</v>
          </cell>
          <cell r="D1765" t="str">
            <v>201801</v>
          </cell>
          <cell r="E1765" t="str">
            <v>TARGET_26C</v>
          </cell>
          <cell r="F1765">
            <v>6001825857</v>
          </cell>
          <cell r="G1765" t="str">
            <v>Load</v>
          </cell>
          <cell r="H1765">
            <v>122986</v>
          </cell>
        </row>
        <row r="1766">
          <cell r="A1766" t="str">
            <v>201801_THE BOEING COMPANY_31I_6000105855</v>
          </cell>
          <cell r="B1766">
            <v>2018</v>
          </cell>
          <cell r="C1766" t="str">
            <v>01</v>
          </cell>
          <cell r="D1766" t="str">
            <v>201801</v>
          </cell>
          <cell r="E1766" t="str">
            <v>THE BOEING COMPANY_31I</v>
          </cell>
          <cell r="F1766">
            <v>6000105855</v>
          </cell>
          <cell r="G1766" t="str">
            <v>Load</v>
          </cell>
          <cell r="H1766">
            <v>1453</v>
          </cell>
        </row>
        <row r="1767">
          <cell r="A1767" t="str">
            <v>201801_THE BOEING COMPANY_31I_6000891342</v>
          </cell>
          <cell r="B1767">
            <v>2018</v>
          </cell>
          <cell r="C1767" t="str">
            <v>01</v>
          </cell>
          <cell r="D1767" t="str">
            <v>201801</v>
          </cell>
          <cell r="E1767" t="str">
            <v>THE BOEING COMPANY_31I</v>
          </cell>
          <cell r="F1767">
            <v>6000891342</v>
          </cell>
          <cell r="G1767" t="str">
            <v>Load</v>
          </cell>
          <cell r="H1767">
            <v>61205</v>
          </cell>
        </row>
        <row r="1768">
          <cell r="A1768" t="str">
            <v>201801_THE BOEING COMPANY_31I_6001241534</v>
          </cell>
          <cell r="B1768">
            <v>2018</v>
          </cell>
          <cell r="C1768" t="str">
            <v>01</v>
          </cell>
          <cell r="D1768" t="str">
            <v>201801</v>
          </cell>
          <cell r="E1768" t="str">
            <v>THE BOEING COMPANY_31I</v>
          </cell>
          <cell r="F1768">
            <v>6001241534</v>
          </cell>
          <cell r="G1768" t="str">
            <v>Load</v>
          </cell>
          <cell r="H1768">
            <v>397136</v>
          </cell>
        </row>
        <row r="1769">
          <cell r="A1769" t="str">
            <v>201801_THE BOEING COMPANY_31I_6001380406</v>
          </cell>
          <cell r="B1769">
            <v>2018</v>
          </cell>
          <cell r="C1769" t="str">
            <v>01</v>
          </cell>
          <cell r="D1769" t="str">
            <v>201801</v>
          </cell>
          <cell r="E1769" t="str">
            <v>THE BOEING COMPANY_31I</v>
          </cell>
          <cell r="F1769">
            <v>6001380406</v>
          </cell>
          <cell r="G1769" t="str">
            <v>Load</v>
          </cell>
          <cell r="H1769">
            <v>473266</v>
          </cell>
        </row>
        <row r="1770">
          <cell r="A1770" t="str">
            <v>201801_THE BOEING COMPANY_31I_6001773457</v>
          </cell>
          <cell r="B1770">
            <v>2018</v>
          </cell>
          <cell r="C1770" t="str">
            <v>01</v>
          </cell>
          <cell r="D1770" t="str">
            <v>201801</v>
          </cell>
          <cell r="E1770" t="str">
            <v>THE BOEING COMPANY_31I</v>
          </cell>
          <cell r="F1770">
            <v>6001773457</v>
          </cell>
          <cell r="G1770" t="str">
            <v>Load</v>
          </cell>
          <cell r="H1770">
            <v>596974</v>
          </cell>
        </row>
        <row r="1771">
          <cell r="A1771" t="str">
            <v>201801_VALLEY MEDICAL CENTER_40_6000054246</v>
          </cell>
          <cell r="B1771">
            <v>2018</v>
          </cell>
          <cell r="C1771" t="str">
            <v>01</v>
          </cell>
          <cell r="D1771" t="str">
            <v>201801</v>
          </cell>
          <cell r="E1771" t="str">
            <v>VALLEY MEDICAL CENTER_40</v>
          </cell>
          <cell r="F1771">
            <v>6000054246</v>
          </cell>
          <cell r="G1771" t="str">
            <v>Load</v>
          </cell>
          <cell r="H1771">
            <v>28818</v>
          </cell>
        </row>
        <row r="1772">
          <cell r="A1772" t="str">
            <v>201801_VALLEY MEDICAL CENTER_40_6000895371</v>
          </cell>
          <cell r="B1772">
            <v>2018</v>
          </cell>
          <cell r="C1772" t="str">
            <v>01</v>
          </cell>
          <cell r="D1772" t="str">
            <v>201801</v>
          </cell>
          <cell r="E1772" t="str">
            <v>VALLEY MEDICAL CENTER_40</v>
          </cell>
          <cell r="F1772">
            <v>6000895371</v>
          </cell>
          <cell r="G1772" t="str">
            <v>Load</v>
          </cell>
          <cell r="H1772">
            <v>10628</v>
          </cell>
        </row>
        <row r="1773">
          <cell r="A1773" t="str">
            <v>201801_VALLEY MEDICAL CENTER_40_6000964765</v>
          </cell>
          <cell r="B1773">
            <v>2018</v>
          </cell>
          <cell r="C1773" t="str">
            <v>01</v>
          </cell>
          <cell r="D1773" t="str">
            <v>201801</v>
          </cell>
          <cell r="E1773" t="str">
            <v>VALLEY MEDICAL CENTER_40</v>
          </cell>
          <cell r="F1773">
            <v>6000964765</v>
          </cell>
          <cell r="G1773" t="str">
            <v>Load</v>
          </cell>
          <cell r="H1773">
            <v>16668</v>
          </cell>
        </row>
        <row r="1774">
          <cell r="A1774" t="str">
            <v>201801_VALLEY MEDICAL CENTER_40_6001576313</v>
          </cell>
          <cell r="B1774">
            <v>2018</v>
          </cell>
          <cell r="C1774" t="str">
            <v>01</v>
          </cell>
          <cell r="D1774" t="str">
            <v>201801</v>
          </cell>
          <cell r="E1774" t="str">
            <v>VALLEY MEDICAL CENTER_40</v>
          </cell>
          <cell r="F1774">
            <v>6001576313</v>
          </cell>
          <cell r="G1774" t="str">
            <v>Load</v>
          </cell>
          <cell r="H1774">
            <v>2254310</v>
          </cell>
        </row>
        <row r="1775">
          <cell r="A1775" t="str">
            <v>201801_VALLEY MEDICAL CENTER_40_6001665588</v>
          </cell>
          <cell r="B1775">
            <v>2018</v>
          </cell>
          <cell r="C1775" t="str">
            <v>01</v>
          </cell>
          <cell r="D1775" t="str">
            <v>201801</v>
          </cell>
          <cell r="E1775" t="str">
            <v>VALLEY MEDICAL CENTER_40</v>
          </cell>
          <cell r="F1775">
            <v>6001665588</v>
          </cell>
          <cell r="G1775" t="str">
            <v>Load</v>
          </cell>
          <cell r="H1775">
            <v>12900</v>
          </cell>
        </row>
        <row r="1776">
          <cell r="A1776" t="str">
            <v>201801_VALLEY MEDICAL CENTER_40_6001724304</v>
          </cell>
          <cell r="B1776">
            <v>2018</v>
          </cell>
          <cell r="C1776" t="str">
            <v>01</v>
          </cell>
          <cell r="D1776" t="str">
            <v>201801</v>
          </cell>
          <cell r="E1776" t="str">
            <v>VALLEY MEDICAL CENTER_40</v>
          </cell>
          <cell r="F1776">
            <v>6001724304</v>
          </cell>
          <cell r="G1776" t="str">
            <v>Load</v>
          </cell>
          <cell r="H1776">
            <v>26239</v>
          </cell>
        </row>
        <row r="1777">
          <cell r="A1777" t="str">
            <v>201801_VALLEY MEDICAL CENTER_40_6001779230</v>
          </cell>
          <cell r="B1777">
            <v>2018</v>
          </cell>
          <cell r="C1777" t="str">
            <v>01</v>
          </cell>
          <cell r="D1777" t="str">
            <v>201801</v>
          </cell>
          <cell r="E1777" t="str">
            <v>VALLEY MEDICAL CENTER_40</v>
          </cell>
          <cell r="F1777">
            <v>6001779230</v>
          </cell>
          <cell r="G1777" t="str">
            <v>Load</v>
          </cell>
          <cell r="H1777">
            <v>10487</v>
          </cell>
        </row>
        <row r="1778">
          <cell r="A1778" t="str">
            <v>201801_VALLEY MEDICAL CENTER_40_6001900278</v>
          </cell>
          <cell r="B1778">
            <v>2018</v>
          </cell>
          <cell r="C1778" t="str">
            <v>01</v>
          </cell>
          <cell r="D1778" t="str">
            <v>201801</v>
          </cell>
          <cell r="E1778" t="str">
            <v>VALLEY MEDICAL CENTER_40</v>
          </cell>
          <cell r="F1778">
            <v>6001900278</v>
          </cell>
          <cell r="G1778" t="str">
            <v>Load</v>
          </cell>
          <cell r="H1778">
            <v>17014</v>
          </cell>
        </row>
        <row r="1779">
          <cell r="A1779" t="str">
            <v>201801_WA State_26C_6000444664</v>
          </cell>
          <cell r="B1779">
            <v>2018</v>
          </cell>
          <cell r="C1779" t="str">
            <v>01</v>
          </cell>
          <cell r="D1779" t="str">
            <v>201801</v>
          </cell>
          <cell r="E1779" t="str">
            <v>WA State_26C</v>
          </cell>
          <cell r="F1779">
            <v>6000444664</v>
          </cell>
          <cell r="G1779" t="str">
            <v>Load</v>
          </cell>
          <cell r="H1779">
            <v>66159</v>
          </cell>
        </row>
        <row r="1780">
          <cell r="A1780" t="str">
            <v>201801_WA State_26C_6000979593</v>
          </cell>
          <cell r="B1780">
            <v>2018</v>
          </cell>
          <cell r="C1780" t="str">
            <v>01</v>
          </cell>
          <cell r="D1780" t="str">
            <v>201801</v>
          </cell>
          <cell r="E1780" t="str">
            <v>WA State_26C</v>
          </cell>
          <cell r="F1780">
            <v>6000979593</v>
          </cell>
          <cell r="G1780" t="str">
            <v>Load</v>
          </cell>
          <cell r="H1780">
            <v>113377</v>
          </cell>
        </row>
        <row r="1781">
          <cell r="A1781" t="str">
            <v>201801_WA State_26C_6001046007</v>
          </cell>
          <cell r="B1781">
            <v>2018</v>
          </cell>
          <cell r="C1781" t="str">
            <v>01</v>
          </cell>
          <cell r="D1781" t="str">
            <v>201801</v>
          </cell>
          <cell r="E1781" t="str">
            <v>WA State_26C</v>
          </cell>
          <cell r="F1781">
            <v>6001046007</v>
          </cell>
          <cell r="G1781" t="str">
            <v>Load</v>
          </cell>
          <cell r="H1781">
            <v>71481</v>
          </cell>
        </row>
        <row r="1782">
          <cell r="A1782" t="str">
            <v>201801_WA State_31C_6000353941</v>
          </cell>
          <cell r="B1782">
            <v>2018</v>
          </cell>
          <cell r="C1782" t="str">
            <v>01</v>
          </cell>
          <cell r="D1782" t="str">
            <v>201801</v>
          </cell>
          <cell r="E1782" t="str">
            <v>WA State_31C</v>
          </cell>
          <cell r="F1782">
            <v>6000353941</v>
          </cell>
          <cell r="G1782" t="str">
            <v>Load</v>
          </cell>
          <cell r="H1782">
            <v>25744</v>
          </cell>
        </row>
        <row r="1783">
          <cell r="A1783" t="str">
            <v>201801_WA State_31C_6000408341</v>
          </cell>
          <cell r="B1783">
            <v>2018</v>
          </cell>
          <cell r="C1783" t="str">
            <v>01</v>
          </cell>
          <cell r="D1783" t="str">
            <v>201801</v>
          </cell>
          <cell r="E1783" t="str">
            <v>WA State_31C</v>
          </cell>
          <cell r="F1783">
            <v>6000408341</v>
          </cell>
          <cell r="G1783" t="str">
            <v>Load</v>
          </cell>
          <cell r="H1783">
            <v>91992</v>
          </cell>
        </row>
        <row r="1784">
          <cell r="A1784" t="str">
            <v>201801_WA State_31C_6000710906</v>
          </cell>
          <cell r="B1784">
            <v>2018</v>
          </cell>
          <cell r="C1784" t="str">
            <v>01</v>
          </cell>
          <cell r="D1784" t="str">
            <v>201801</v>
          </cell>
          <cell r="E1784" t="str">
            <v>WA State_31C</v>
          </cell>
          <cell r="F1784">
            <v>6000710906</v>
          </cell>
          <cell r="G1784" t="str">
            <v>Load</v>
          </cell>
          <cell r="H1784">
            <v>59218</v>
          </cell>
        </row>
        <row r="1785">
          <cell r="A1785" t="str">
            <v>201801_WA State_31C_6000750763</v>
          </cell>
          <cell r="B1785">
            <v>2018</v>
          </cell>
          <cell r="C1785" t="str">
            <v>01</v>
          </cell>
          <cell r="D1785" t="str">
            <v>201801</v>
          </cell>
          <cell r="E1785" t="str">
            <v>WA State_31C</v>
          </cell>
          <cell r="F1785">
            <v>6000750763</v>
          </cell>
          <cell r="G1785" t="str">
            <v>Load</v>
          </cell>
          <cell r="H1785">
            <v>16213</v>
          </cell>
        </row>
        <row r="1786">
          <cell r="A1786" t="str">
            <v>201801_WA State_31C_6000886666</v>
          </cell>
          <cell r="B1786">
            <v>2018</v>
          </cell>
          <cell r="C1786" t="str">
            <v>01</v>
          </cell>
          <cell r="D1786" t="str">
            <v>201801</v>
          </cell>
          <cell r="E1786" t="str">
            <v>WA State_31C</v>
          </cell>
          <cell r="F1786">
            <v>6000886666</v>
          </cell>
          <cell r="G1786" t="str">
            <v>Load</v>
          </cell>
          <cell r="H1786">
            <v>41519</v>
          </cell>
        </row>
        <row r="1787">
          <cell r="A1787" t="str">
            <v>201801_WA State_31C_6000975670</v>
          </cell>
          <cell r="B1787">
            <v>2018</v>
          </cell>
          <cell r="C1787" t="str">
            <v>01</v>
          </cell>
          <cell r="D1787" t="str">
            <v>201801</v>
          </cell>
          <cell r="E1787" t="str">
            <v>WA State_31C</v>
          </cell>
          <cell r="F1787">
            <v>6000975670</v>
          </cell>
          <cell r="G1787" t="str">
            <v>Load</v>
          </cell>
          <cell r="H1787">
            <v>114960</v>
          </cell>
        </row>
        <row r="1788">
          <cell r="A1788" t="str">
            <v>201801_WA State_31C_6000992756</v>
          </cell>
          <cell r="B1788">
            <v>2018</v>
          </cell>
          <cell r="C1788" t="str">
            <v>01</v>
          </cell>
          <cell r="D1788" t="str">
            <v>201801</v>
          </cell>
          <cell r="E1788" t="str">
            <v>WA State_31C</v>
          </cell>
          <cell r="F1788">
            <v>6000992756</v>
          </cell>
          <cell r="G1788" t="str">
            <v>Load</v>
          </cell>
          <cell r="H1788">
            <v>25960</v>
          </cell>
        </row>
        <row r="1789">
          <cell r="A1789" t="str">
            <v>201801_WA State_31C_6001012010</v>
          </cell>
          <cell r="B1789">
            <v>2018</v>
          </cell>
          <cell r="C1789" t="str">
            <v>01</v>
          </cell>
          <cell r="D1789" t="str">
            <v>201801</v>
          </cell>
          <cell r="E1789" t="str">
            <v>WA State_31C</v>
          </cell>
          <cell r="F1789">
            <v>6001012010</v>
          </cell>
          <cell r="G1789" t="str">
            <v>Load</v>
          </cell>
          <cell r="H1789">
            <v>8197</v>
          </cell>
        </row>
        <row r="1790">
          <cell r="A1790" t="str">
            <v>201801_WA State_31C_6001089247</v>
          </cell>
          <cell r="B1790">
            <v>2018</v>
          </cell>
          <cell r="C1790" t="str">
            <v>01</v>
          </cell>
          <cell r="D1790" t="str">
            <v>201801</v>
          </cell>
          <cell r="E1790" t="str">
            <v>WA State_31C</v>
          </cell>
          <cell r="F1790">
            <v>6001089247</v>
          </cell>
          <cell r="G1790" t="str">
            <v>Load</v>
          </cell>
          <cell r="H1790">
            <v>162548</v>
          </cell>
        </row>
        <row r="1791">
          <cell r="A1791" t="str">
            <v>201801_WA State_31C_6001404825</v>
          </cell>
          <cell r="B1791">
            <v>2018</v>
          </cell>
          <cell r="C1791" t="str">
            <v>01</v>
          </cell>
          <cell r="D1791" t="str">
            <v>201801</v>
          </cell>
          <cell r="E1791" t="str">
            <v>WA State_31C</v>
          </cell>
          <cell r="F1791">
            <v>6001404825</v>
          </cell>
          <cell r="G1791" t="str">
            <v>Load</v>
          </cell>
          <cell r="H1791">
            <v>67723</v>
          </cell>
        </row>
        <row r="1792">
          <cell r="A1792" t="str">
            <v>201801_WA State_31C_6001675062</v>
          </cell>
          <cell r="B1792">
            <v>2018</v>
          </cell>
          <cell r="C1792" t="str">
            <v>01</v>
          </cell>
          <cell r="D1792" t="str">
            <v>201801</v>
          </cell>
          <cell r="E1792" t="str">
            <v>WA State_31C</v>
          </cell>
          <cell r="F1792">
            <v>6001675062</v>
          </cell>
          <cell r="G1792" t="str">
            <v>Load</v>
          </cell>
          <cell r="H1792">
            <v>102903</v>
          </cell>
        </row>
        <row r="1793">
          <cell r="A1793" t="str">
            <v>201801_WA State_31C_6001842852</v>
          </cell>
          <cell r="B1793">
            <v>2018</v>
          </cell>
          <cell r="C1793" t="str">
            <v>01</v>
          </cell>
          <cell r="D1793" t="str">
            <v>201801</v>
          </cell>
          <cell r="E1793" t="str">
            <v>WA State_31C</v>
          </cell>
          <cell r="F1793">
            <v>6001842852</v>
          </cell>
          <cell r="G1793" t="str">
            <v>Load</v>
          </cell>
          <cell r="H1793">
            <v>366981</v>
          </cell>
        </row>
        <row r="1794">
          <cell r="A1794" t="str">
            <v>201801_WALMART STORES INC_26C_6000252058</v>
          </cell>
          <cell r="B1794">
            <v>2018</v>
          </cell>
          <cell r="C1794" t="str">
            <v>01</v>
          </cell>
          <cell r="D1794" t="str">
            <v>201801</v>
          </cell>
          <cell r="E1794" t="str">
            <v>WALMART STORES INC_26C</v>
          </cell>
          <cell r="F1794">
            <v>6000252058</v>
          </cell>
          <cell r="G1794" t="str">
            <v>Load</v>
          </cell>
          <cell r="H1794">
            <v>377890</v>
          </cell>
        </row>
        <row r="1795">
          <cell r="A1795" t="str">
            <v>201801_WALMART STORES INC_26C_6000279080</v>
          </cell>
          <cell r="B1795">
            <v>2018</v>
          </cell>
          <cell r="C1795" t="str">
            <v>01</v>
          </cell>
          <cell r="D1795" t="str">
            <v>201801</v>
          </cell>
          <cell r="E1795" t="str">
            <v>WALMART STORES INC_26C</v>
          </cell>
          <cell r="F1795">
            <v>6000279080</v>
          </cell>
          <cell r="G1795" t="str">
            <v>Load</v>
          </cell>
          <cell r="H1795">
            <v>342359</v>
          </cell>
        </row>
        <row r="1796">
          <cell r="A1796" t="str">
            <v>201801_WALMART STORES INC_26C_6000541527</v>
          </cell>
          <cell r="B1796">
            <v>2018</v>
          </cell>
          <cell r="C1796" t="str">
            <v>01</v>
          </cell>
          <cell r="D1796" t="str">
            <v>201801</v>
          </cell>
          <cell r="E1796" t="str">
            <v>WALMART STORES INC_26C</v>
          </cell>
          <cell r="F1796">
            <v>6000541527</v>
          </cell>
          <cell r="G1796" t="str">
            <v>Load</v>
          </cell>
          <cell r="H1796">
            <v>334003</v>
          </cell>
        </row>
        <row r="1797">
          <cell r="A1797" t="str">
            <v>201801_WALMART STORES INC_26C_6000766489</v>
          </cell>
          <cell r="B1797">
            <v>2018</v>
          </cell>
          <cell r="C1797" t="str">
            <v>01</v>
          </cell>
          <cell r="D1797" t="str">
            <v>201801</v>
          </cell>
          <cell r="E1797" t="str">
            <v>WALMART STORES INC_26C</v>
          </cell>
          <cell r="F1797">
            <v>6000766489</v>
          </cell>
          <cell r="G1797" t="str">
            <v>Load</v>
          </cell>
          <cell r="H1797">
            <v>223411</v>
          </cell>
        </row>
        <row r="1798">
          <cell r="A1798" t="str">
            <v>201801_WALMART STORES INC_26C_6001006019</v>
          </cell>
          <cell r="B1798">
            <v>2018</v>
          </cell>
          <cell r="C1798" t="str">
            <v>01</v>
          </cell>
          <cell r="D1798" t="str">
            <v>201801</v>
          </cell>
          <cell r="E1798" t="str">
            <v>WALMART STORES INC_26C</v>
          </cell>
          <cell r="F1798">
            <v>6001006019</v>
          </cell>
          <cell r="G1798" t="str">
            <v>Load</v>
          </cell>
          <cell r="H1798">
            <v>161324</v>
          </cell>
        </row>
        <row r="1799">
          <cell r="A1799" t="str">
            <v>201801_WALMART STORES INC_26C_6001572443</v>
          </cell>
          <cell r="B1799">
            <v>2018</v>
          </cell>
          <cell r="C1799" t="str">
            <v>01</v>
          </cell>
          <cell r="D1799" t="str">
            <v>201801</v>
          </cell>
          <cell r="E1799" t="str">
            <v>WALMART STORES INC_26C</v>
          </cell>
          <cell r="F1799">
            <v>6001572443</v>
          </cell>
          <cell r="G1799" t="str">
            <v>Load</v>
          </cell>
          <cell r="H1799">
            <v>207066</v>
          </cell>
        </row>
        <row r="1800">
          <cell r="A1800" t="str">
            <v>201801_WASTE WATER TREATMENT DIV-EAST SECT_6000585602</v>
          </cell>
          <cell r="B1800">
            <v>2018</v>
          </cell>
          <cell r="C1800" t="str">
            <v>01</v>
          </cell>
          <cell r="D1800" t="str">
            <v>201801</v>
          </cell>
          <cell r="E1800" t="str">
            <v>WASTE WATER TREATMENT DIV-EAST SECT</v>
          </cell>
          <cell r="F1800">
            <v>6000585602</v>
          </cell>
          <cell r="G1800" t="str">
            <v>Load</v>
          </cell>
          <cell r="H1800">
            <v>239607</v>
          </cell>
        </row>
        <row r="1801">
          <cell r="A1801" t="str">
            <v>201801_WASTE WATER TREATMENT DIV-EAST SECT_6000758566</v>
          </cell>
          <cell r="B1801">
            <v>2018</v>
          </cell>
          <cell r="C1801" t="str">
            <v>01</v>
          </cell>
          <cell r="D1801" t="str">
            <v>201801</v>
          </cell>
          <cell r="E1801" t="str">
            <v>WASTE WATER TREATMENT DIV-EAST SECT</v>
          </cell>
          <cell r="F1801">
            <v>6000758566</v>
          </cell>
          <cell r="G1801" t="str">
            <v>Load</v>
          </cell>
          <cell r="H1801">
            <v>221582</v>
          </cell>
        </row>
        <row r="1802">
          <cell r="A1802" t="str">
            <v>201801_WASTE WATER TREATMENT DIV-EAST SECT_6001424131</v>
          </cell>
          <cell r="B1802">
            <v>2018</v>
          </cell>
          <cell r="C1802" t="str">
            <v>01</v>
          </cell>
          <cell r="D1802" t="str">
            <v>201801</v>
          </cell>
          <cell r="E1802" t="str">
            <v>WASTE WATER TREATMENT DIV-EAST SECT</v>
          </cell>
          <cell r="F1802">
            <v>6001424131</v>
          </cell>
          <cell r="G1802" t="str">
            <v>Load</v>
          </cell>
          <cell r="H1802">
            <v>98961</v>
          </cell>
        </row>
        <row r="1803">
          <cell r="A1803" t="str">
            <v>201801_WESTERN WASHINGTON UNIVERSITY_31C_6001303650</v>
          </cell>
          <cell r="B1803">
            <v>2018</v>
          </cell>
          <cell r="C1803" t="str">
            <v>01</v>
          </cell>
          <cell r="D1803" t="str">
            <v>201801</v>
          </cell>
          <cell r="E1803" t="str">
            <v>WESTERN WASHINGTON UNIVERSITY_31C</v>
          </cell>
          <cell r="F1803">
            <v>6001303650</v>
          </cell>
          <cell r="G1803" t="str">
            <v>Load</v>
          </cell>
          <cell r="H1803">
            <v>44966</v>
          </cell>
        </row>
        <row r="1804">
          <cell r="A1804" t="str">
            <v>201801_WESTERN WASHINGTON UNIVERSITY_31C_6001627012</v>
          </cell>
          <cell r="B1804">
            <v>2018</v>
          </cell>
          <cell r="C1804" t="str">
            <v>01</v>
          </cell>
          <cell r="D1804" t="str">
            <v>201801</v>
          </cell>
          <cell r="E1804" t="str">
            <v>WESTERN WASHINGTON UNIVERSITY_31C</v>
          </cell>
          <cell r="F1804">
            <v>6001627012</v>
          </cell>
          <cell r="G1804" t="str">
            <v>Load</v>
          </cell>
          <cell r="H1804">
            <v>59827</v>
          </cell>
        </row>
        <row r="1805">
          <cell r="A1805" t="str">
            <v>201802_BP PIPELINES NORTH AMERICA INC._31C_6001081018</v>
          </cell>
          <cell r="B1805">
            <v>2018</v>
          </cell>
          <cell r="C1805" t="str">
            <v>02</v>
          </cell>
          <cell r="D1805" t="str">
            <v>201802</v>
          </cell>
          <cell r="E1805" t="str">
            <v>BP PIPELINES NORTH AMERICA INC._31C</v>
          </cell>
          <cell r="F1805">
            <v>6001081018</v>
          </cell>
          <cell r="G1805" t="str">
            <v>Load</v>
          </cell>
          <cell r="H1805">
            <v>144699</v>
          </cell>
        </row>
        <row r="1806">
          <cell r="A1806" t="str">
            <v>201802_BP PIPELINES NORTH AMERICA INC._31C_6001594883</v>
          </cell>
          <cell r="B1806">
            <v>2018</v>
          </cell>
          <cell r="C1806" t="str">
            <v>02</v>
          </cell>
          <cell r="D1806" t="str">
            <v>201802</v>
          </cell>
          <cell r="E1806" t="str">
            <v>BP PIPELINES NORTH AMERICA INC._31C</v>
          </cell>
          <cell r="F1806">
            <v>6001594883</v>
          </cell>
          <cell r="G1806" t="str">
            <v>Load</v>
          </cell>
          <cell r="H1806">
            <v>152169</v>
          </cell>
        </row>
        <row r="1807">
          <cell r="A1807" t="str">
            <v>201802_BRAVERN RESIDENTIAL LLC_26C_6000190485</v>
          </cell>
          <cell r="B1807">
            <v>2018</v>
          </cell>
          <cell r="C1807" t="str">
            <v>02</v>
          </cell>
          <cell r="D1807" t="str">
            <v>201802</v>
          </cell>
          <cell r="E1807" t="str">
            <v>BRAVERN RESIDENTIAL LLC_26C</v>
          </cell>
          <cell r="F1807">
            <v>6000190485</v>
          </cell>
          <cell r="G1807" t="str">
            <v>Load</v>
          </cell>
          <cell r="H1807">
            <v>55715</v>
          </cell>
        </row>
        <row r="1808">
          <cell r="A1808" t="str">
            <v>201802_BRAVERN RESIDENTIAL LLC_26C_6001703846</v>
          </cell>
          <cell r="B1808">
            <v>2018</v>
          </cell>
          <cell r="C1808" t="str">
            <v>02</v>
          </cell>
          <cell r="D1808" t="str">
            <v>201802</v>
          </cell>
          <cell r="E1808" t="str">
            <v>BRAVERN RESIDENTIAL LLC_26C</v>
          </cell>
          <cell r="F1808">
            <v>6001703846</v>
          </cell>
          <cell r="G1808" t="str">
            <v>Load</v>
          </cell>
          <cell r="H1808">
            <v>61343</v>
          </cell>
        </row>
        <row r="1809">
          <cell r="A1809" t="str">
            <v>201802_CITY OF BELLEVUE_31C_6000778709</v>
          </cell>
          <cell r="B1809">
            <v>2018</v>
          </cell>
          <cell r="C1809" t="str">
            <v>02</v>
          </cell>
          <cell r="D1809" t="str">
            <v>201802</v>
          </cell>
          <cell r="E1809" t="str">
            <v>CITY OF BELLEVUE_31C</v>
          </cell>
          <cell r="F1809">
            <v>6000778709</v>
          </cell>
          <cell r="G1809" t="str">
            <v>Load</v>
          </cell>
          <cell r="H1809">
            <v>359114</v>
          </cell>
        </row>
        <row r="1810">
          <cell r="A1810" t="str">
            <v>201802_CITY OF BELLEVUE_31C_6001145635</v>
          </cell>
          <cell r="B1810">
            <v>2018</v>
          </cell>
          <cell r="C1810" t="str">
            <v>02</v>
          </cell>
          <cell r="D1810" t="str">
            <v>201802</v>
          </cell>
          <cell r="E1810" t="str">
            <v>CITY OF BELLEVUE_31C</v>
          </cell>
          <cell r="F1810">
            <v>6001145635</v>
          </cell>
          <cell r="G1810" t="str">
            <v>Load</v>
          </cell>
          <cell r="H1810">
            <v>61409</v>
          </cell>
        </row>
        <row r="1811">
          <cell r="A1811" t="str">
            <v>201802_COSTCO WHOLESALE_26C_6000102504</v>
          </cell>
          <cell r="B1811">
            <v>2018</v>
          </cell>
          <cell r="C1811" t="str">
            <v>02</v>
          </cell>
          <cell r="D1811" t="str">
            <v>201802</v>
          </cell>
          <cell r="E1811" t="str">
            <v>COSTCO WHOLESALE_26C</v>
          </cell>
          <cell r="F1811">
            <v>6000102504</v>
          </cell>
          <cell r="G1811" t="str">
            <v>Load</v>
          </cell>
          <cell r="H1811">
            <v>330496</v>
          </cell>
        </row>
        <row r="1812">
          <cell r="A1812" t="str">
            <v>201802_COSTCO WHOLESALE_26C_6000202498</v>
          </cell>
          <cell r="B1812">
            <v>2018</v>
          </cell>
          <cell r="C1812" t="str">
            <v>02</v>
          </cell>
          <cell r="D1812" t="str">
            <v>201802</v>
          </cell>
          <cell r="E1812" t="str">
            <v>COSTCO WHOLESALE_26C</v>
          </cell>
          <cell r="F1812">
            <v>6000202498</v>
          </cell>
          <cell r="G1812" t="str">
            <v>Load</v>
          </cell>
          <cell r="H1812">
            <v>276327</v>
          </cell>
        </row>
        <row r="1813">
          <cell r="A1813" t="str">
            <v>201802_COSTCO WHOLESALE_26C_6000840885</v>
          </cell>
          <cell r="B1813">
            <v>2018</v>
          </cell>
          <cell r="C1813" t="str">
            <v>02</v>
          </cell>
          <cell r="D1813" t="str">
            <v>201802</v>
          </cell>
          <cell r="E1813" t="str">
            <v>COSTCO WHOLESALE_26C</v>
          </cell>
          <cell r="F1813">
            <v>6000840885</v>
          </cell>
          <cell r="G1813" t="str">
            <v>Load</v>
          </cell>
          <cell r="H1813">
            <v>169549</v>
          </cell>
        </row>
        <row r="1814">
          <cell r="A1814" t="str">
            <v>201802_COSTCO WHOLESALE_26C_6000850176</v>
          </cell>
          <cell r="B1814">
            <v>2018</v>
          </cell>
          <cell r="C1814" t="str">
            <v>02</v>
          </cell>
          <cell r="D1814" t="str">
            <v>201802</v>
          </cell>
          <cell r="E1814" t="str">
            <v>COSTCO WHOLESALE_26C</v>
          </cell>
          <cell r="F1814">
            <v>6000850176</v>
          </cell>
          <cell r="G1814" t="str">
            <v>Load</v>
          </cell>
          <cell r="H1814">
            <v>362816</v>
          </cell>
        </row>
        <row r="1815">
          <cell r="A1815" t="str">
            <v>201802_COSTCO WHOLESALE_26C_6000909772</v>
          </cell>
          <cell r="B1815">
            <v>2018</v>
          </cell>
          <cell r="C1815" t="str">
            <v>02</v>
          </cell>
          <cell r="D1815" t="str">
            <v>201802</v>
          </cell>
          <cell r="E1815" t="str">
            <v>COSTCO WHOLESALE_26C</v>
          </cell>
          <cell r="F1815">
            <v>6000909772</v>
          </cell>
          <cell r="G1815" t="str">
            <v>Load</v>
          </cell>
          <cell r="H1815">
            <v>291110</v>
          </cell>
        </row>
        <row r="1816">
          <cell r="A1816" t="str">
            <v>201802_COSTCO WHOLESALE_26C_6001058838</v>
          </cell>
          <cell r="B1816">
            <v>2018</v>
          </cell>
          <cell r="C1816" t="str">
            <v>02</v>
          </cell>
          <cell r="D1816" t="str">
            <v>201802</v>
          </cell>
          <cell r="E1816" t="str">
            <v>COSTCO WHOLESALE_26C</v>
          </cell>
          <cell r="F1816">
            <v>6001058838</v>
          </cell>
          <cell r="G1816" t="str">
            <v>Load</v>
          </cell>
          <cell r="H1816">
            <v>329401</v>
          </cell>
        </row>
        <row r="1817">
          <cell r="A1817" t="str">
            <v>201802_COSTCO WHOLESALE_26C_6001105690</v>
          </cell>
          <cell r="B1817">
            <v>2018</v>
          </cell>
          <cell r="C1817" t="str">
            <v>02</v>
          </cell>
          <cell r="D1817" t="str">
            <v>201802</v>
          </cell>
          <cell r="E1817" t="str">
            <v>COSTCO WHOLESALE_26C</v>
          </cell>
          <cell r="F1817">
            <v>6001105690</v>
          </cell>
          <cell r="G1817" t="str">
            <v>Load</v>
          </cell>
          <cell r="H1817">
            <v>141094</v>
          </cell>
        </row>
        <row r="1818">
          <cell r="A1818" t="str">
            <v>201802_COSTCO WHOLESALE_26C_6001108708</v>
          </cell>
          <cell r="B1818">
            <v>2018</v>
          </cell>
          <cell r="C1818" t="str">
            <v>02</v>
          </cell>
          <cell r="D1818" t="str">
            <v>201802</v>
          </cell>
          <cell r="E1818" t="str">
            <v>COSTCO WHOLESALE_26C</v>
          </cell>
          <cell r="F1818">
            <v>6001108708</v>
          </cell>
          <cell r="G1818" t="str">
            <v>Load</v>
          </cell>
          <cell r="H1818">
            <v>279676</v>
          </cell>
        </row>
        <row r="1819">
          <cell r="A1819" t="str">
            <v>201802_COSTCO WHOLESALE_26C_6002017875</v>
          </cell>
          <cell r="B1819">
            <v>2018</v>
          </cell>
          <cell r="C1819" t="str">
            <v>02</v>
          </cell>
          <cell r="D1819" t="str">
            <v>201802</v>
          </cell>
          <cell r="E1819" t="str">
            <v>COSTCO WHOLESALE_26C</v>
          </cell>
          <cell r="F1819">
            <v>6002017875</v>
          </cell>
          <cell r="G1819" t="str">
            <v>Load</v>
          </cell>
          <cell r="H1819">
            <v>261261</v>
          </cell>
        </row>
        <row r="1820">
          <cell r="A1820" t="str">
            <v>201802_COSTCO WHOLESALE_40_6000125076</v>
          </cell>
          <cell r="B1820">
            <v>2018</v>
          </cell>
          <cell r="C1820" t="str">
            <v>02</v>
          </cell>
          <cell r="D1820" t="str">
            <v>201802</v>
          </cell>
          <cell r="E1820" t="str">
            <v>COSTCO WHOLESALE_40</v>
          </cell>
          <cell r="F1820">
            <v>6000125076</v>
          </cell>
          <cell r="G1820" t="str">
            <v>Load</v>
          </cell>
          <cell r="H1820">
            <v>200285</v>
          </cell>
        </row>
        <row r="1821">
          <cell r="A1821" t="str">
            <v>201802_COSTCO WHOLESALE_40_6000125087</v>
          </cell>
          <cell r="B1821">
            <v>2018</v>
          </cell>
          <cell r="C1821" t="str">
            <v>02</v>
          </cell>
          <cell r="D1821" t="str">
            <v>201802</v>
          </cell>
          <cell r="E1821" t="str">
            <v>COSTCO WHOLESALE_40</v>
          </cell>
          <cell r="F1821">
            <v>6000125087</v>
          </cell>
          <cell r="G1821" t="str">
            <v>Load</v>
          </cell>
          <cell r="H1821">
            <v>5462</v>
          </cell>
        </row>
        <row r="1822">
          <cell r="A1822" t="str">
            <v>201802_COSTCO WHOLESALE_40_6000900840</v>
          </cell>
          <cell r="B1822">
            <v>2018</v>
          </cell>
          <cell r="C1822" t="str">
            <v>02</v>
          </cell>
          <cell r="D1822" t="str">
            <v>201802</v>
          </cell>
          <cell r="E1822" t="str">
            <v>COSTCO WHOLESALE_40</v>
          </cell>
          <cell r="F1822">
            <v>6000900840</v>
          </cell>
          <cell r="G1822" t="str">
            <v>Load</v>
          </cell>
          <cell r="H1822">
            <v>81546</v>
          </cell>
        </row>
        <row r="1823">
          <cell r="A1823" t="str">
            <v>201802_COSTCO WHOLESALE_40_6001610608</v>
          </cell>
          <cell r="B1823">
            <v>2018</v>
          </cell>
          <cell r="C1823" t="str">
            <v>02</v>
          </cell>
          <cell r="D1823" t="str">
            <v>201802</v>
          </cell>
          <cell r="E1823" t="str">
            <v>COSTCO WHOLESALE_40</v>
          </cell>
          <cell r="F1823">
            <v>6001610608</v>
          </cell>
          <cell r="G1823" t="str">
            <v>Load</v>
          </cell>
          <cell r="H1823">
            <v>47923</v>
          </cell>
        </row>
        <row r="1824">
          <cell r="A1824" t="str">
            <v>201802_EVERGREEN GEN HOSP_31C_6000790701</v>
          </cell>
          <cell r="B1824">
            <v>2018</v>
          </cell>
          <cell r="C1824" t="str">
            <v>02</v>
          </cell>
          <cell r="D1824" t="str">
            <v>201802</v>
          </cell>
          <cell r="E1824" t="str">
            <v>EVERGREEN GEN HOSP_31C</v>
          </cell>
          <cell r="F1824">
            <v>6000790701</v>
          </cell>
          <cell r="G1824" t="str">
            <v>Load</v>
          </cell>
          <cell r="H1824">
            <v>520109</v>
          </cell>
        </row>
        <row r="1825">
          <cell r="A1825" t="str">
            <v>201802_EVERGREEN GEN HOSP_31C_6000790730</v>
          </cell>
          <cell r="B1825">
            <v>2018</v>
          </cell>
          <cell r="C1825" t="str">
            <v>02</v>
          </cell>
          <cell r="D1825" t="str">
            <v>201802</v>
          </cell>
          <cell r="E1825" t="str">
            <v>EVERGREEN GEN HOSP_31C</v>
          </cell>
          <cell r="F1825">
            <v>6000790730</v>
          </cell>
          <cell r="G1825" t="str">
            <v>Load</v>
          </cell>
          <cell r="H1825">
            <v>1295011</v>
          </cell>
        </row>
        <row r="1826">
          <cell r="A1826" t="str">
            <v>201802_KROGER_26C_6000364720</v>
          </cell>
          <cell r="B1826">
            <v>2018</v>
          </cell>
          <cell r="C1826" t="str">
            <v>02</v>
          </cell>
          <cell r="D1826" t="str">
            <v>201802</v>
          </cell>
          <cell r="E1826" t="str">
            <v>KROGER_26C</v>
          </cell>
          <cell r="F1826">
            <v>6000364720</v>
          </cell>
          <cell r="G1826" t="str">
            <v>Load</v>
          </cell>
          <cell r="H1826">
            <v>148714</v>
          </cell>
        </row>
        <row r="1827">
          <cell r="A1827" t="str">
            <v>201802_KROGER_26C_6000643119</v>
          </cell>
          <cell r="B1827">
            <v>2018</v>
          </cell>
          <cell r="C1827" t="str">
            <v>02</v>
          </cell>
          <cell r="D1827" t="str">
            <v>201802</v>
          </cell>
          <cell r="E1827" t="str">
            <v>KROGER_26C</v>
          </cell>
          <cell r="F1827">
            <v>6000643119</v>
          </cell>
          <cell r="G1827" t="str">
            <v>Load</v>
          </cell>
          <cell r="H1827">
            <v>232077</v>
          </cell>
        </row>
        <row r="1828">
          <cell r="A1828" t="str">
            <v>201802_KROGER_26C_6000888841</v>
          </cell>
          <cell r="B1828">
            <v>2018</v>
          </cell>
          <cell r="C1828" t="str">
            <v>02</v>
          </cell>
          <cell r="D1828" t="str">
            <v>201802</v>
          </cell>
          <cell r="E1828" t="str">
            <v>KROGER_26C</v>
          </cell>
          <cell r="F1828">
            <v>6000888841</v>
          </cell>
          <cell r="G1828" t="str">
            <v>Load</v>
          </cell>
          <cell r="H1828">
            <v>103903</v>
          </cell>
        </row>
        <row r="1829">
          <cell r="A1829" t="str">
            <v>201802_KROGER_26C_6001126750</v>
          </cell>
          <cell r="B1829">
            <v>2018</v>
          </cell>
          <cell r="C1829" t="str">
            <v>02</v>
          </cell>
          <cell r="D1829" t="str">
            <v>201802</v>
          </cell>
          <cell r="E1829" t="str">
            <v>KROGER_26C</v>
          </cell>
          <cell r="F1829">
            <v>6001126750</v>
          </cell>
          <cell r="G1829" t="str">
            <v>Load</v>
          </cell>
          <cell r="H1829">
            <v>240477</v>
          </cell>
        </row>
        <row r="1830">
          <cell r="A1830" t="str">
            <v>201802_KROGER_26C_6001173460</v>
          </cell>
          <cell r="B1830">
            <v>2018</v>
          </cell>
          <cell r="C1830" t="str">
            <v>02</v>
          </cell>
          <cell r="D1830" t="str">
            <v>201802</v>
          </cell>
          <cell r="E1830" t="str">
            <v>KROGER_26C</v>
          </cell>
          <cell r="F1830">
            <v>6001173460</v>
          </cell>
          <cell r="G1830" t="str">
            <v>Load</v>
          </cell>
          <cell r="H1830">
            <v>237426</v>
          </cell>
        </row>
        <row r="1831">
          <cell r="A1831" t="str">
            <v>201802_King County_26C_6000279891</v>
          </cell>
          <cell r="B1831">
            <v>2018</v>
          </cell>
          <cell r="C1831" t="str">
            <v>02</v>
          </cell>
          <cell r="D1831" t="str">
            <v>201802</v>
          </cell>
          <cell r="E1831" t="str">
            <v>King County_26C</v>
          </cell>
          <cell r="F1831">
            <v>6000279891</v>
          </cell>
          <cell r="G1831" t="str">
            <v>Load</v>
          </cell>
          <cell r="H1831">
            <v>224240</v>
          </cell>
        </row>
        <row r="1832">
          <cell r="A1832" t="str">
            <v>201802_King County_26C_6000925350</v>
          </cell>
          <cell r="B1832">
            <v>2018</v>
          </cell>
          <cell r="C1832" t="str">
            <v>02</v>
          </cell>
          <cell r="D1832" t="str">
            <v>201802</v>
          </cell>
          <cell r="E1832" t="str">
            <v>King County_26C</v>
          </cell>
          <cell r="F1832">
            <v>6000925350</v>
          </cell>
          <cell r="G1832" t="str">
            <v>Load</v>
          </cell>
          <cell r="H1832">
            <v>718628</v>
          </cell>
        </row>
        <row r="1833">
          <cell r="A1833" t="str">
            <v>201802_King County_26C_6000982400</v>
          </cell>
          <cell r="B1833">
            <v>2018</v>
          </cell>
          <cell r="C1833" t="str">
            <v>02</v>
          </cell>
          <cell r="D1833" t="str">
            <v>201802</v>
          </cell>
          <cell r="E1833" t="str">
            <v>King County_26C</v>
          </cell>
          <cell r="F1833">
            <v>6000982400</v>
          </cell>
          <cell r="G1833" t="str">
            <v>Load</v>
          </cell>
          <cell r="H1833">
            <v>111488</v>
          </cell>
        </row>
        <row r="1834">
          <cell r="A1834" t="str">
            <v>201802_King County_26C_6000988758</v>
          </cell>
          <cell r="B1834">
            <v>2018</v>
          </cell>
          <cell r="C1834" t="str">
            <v>02</v>
          </cell>
          <cell r="D1834" t="str">
            <v>201802</v>
          </cell>
          <cell r="E1834" t="str">
            <v>King County_26C</v>
          </cell>
          <cell r="F1834">
            <v>6000988758</v>
          </cell>
          <cell r="G1834" t="str">
            <v>Load</v>
          </cell>
          <cell r="H1834">
            <v>871</v>
          </cell>
        </row>
        <row r="1835">
          <cell r="A1835" t="str">
            <v>201802_King County_26C_6000988772</v>
          </cell>
          <cell r="B1835">
            <v>2018</v>
          </cell>
          <cell r="C1835" t="str">
            <v>02</v>
          </cell>
          <cell r="D1835" t="str">
            <v>201802</v>
          </cell>
          <cell r="E1835" t="str">
            <v>King County_26C</v>
          </cell>
          <cell r="F1835">
            <v>6000988772</v>
          </cell>
          <cell r="G1835" t="str">
            <v>Load</v>
          </cell>
          <cell r="H1835">
            <v>123127</v>
          </cell>
        </row>
        <row r="1836">
          <cell r="A1836" t="str">
            <v>201802_King County_31C_6000459111</v>
          </cell>
          <cell r="B1836">
            <v>2018</v>
          </cell>
          <cell r="C1836" t="str">
            <v>02</v>
          </cell>
          <cell r="D1836" t="str">
            <v>201802</v>
          </cell>
          <cell r="E1836" t="str">
            <v>King County_31C</v>
          </cell>
          <cell r="F1836">
            <v>6000459111</v>
          </cell>
          <cell r="G1836" t="str">
            <v>Load</v>
          </cell>
          <cell r="H1836">
            <v>121414</v>
          </cell>
        </row>
        <row r="1837">
          <cell r="A1837" t="str">
            <v>201802_King County_31C_6001083923</v>
          </cell>
          <cell r="B1837">
            <v>2018</v>
          </cell>
          <cell r="C1837" t="str">
            <v>02</v>
          </cell>
          <cell r="D1837" t="str">
            <v>201802</v>
          </cell>
          <cell r="E1837" t="str">
            <v>King County_31C</v>
          </cell>
          <cell r="F1837">
            <v>6001083923</v>
          </cell>
          <cell r="G1837" t="str">
            <v>Load</v>
          </cell>
          <cell r="H1837">
            <v>237985</v>
          </cell>
        </row>
        <row r="1838">
          <cell r="A1838" t="str">
            <v>201802_LAKE WASHINGTON SCHOOL DIST 414_26C_6000011243</v>
          </cell>
          <cell r="B1838">
            <v>2018</v>
          </cell>
          <cell r="C1838" t="str">
            <v>02</v>
          </cell>
          <cell r="D1838" t="str">
            <v>201802</v>
          </cell>
          <cell r="E1838" t="str">
            <v>LAKE WASHINGTON SCHOOL DIST 414_26C</v>
          </cell>
          <cell r="F1838">
            <v>6000011243</v>
          </cell>
          <cell r="G1838" t="str">
            <v>Load</v>
          </cell>
          <cell r="H1838">
            <v>715</v>
          </cell>
        </row>
        <row r="1839">
          <cell r="A1839" t="str">
            <v>201802_LAKE WASHINGTON SCHOOL DIST 414_26C_6000011259</v>
          </cell>
          <cell r="B1839">
            <v>2018</v>
          </cell>
          <cell r="C1839" t="str">
            <v>02</v>
          </cell>
          <cell r="D1839" t="str">
            <v>201802</v>
          </cell>
          <cell r="E1839" t="str">
            <v>LAKE WASHINGTON SCHOOL DIST 414_26C</v>
          </cell>
          <cell r="F1839">
            <v>6000011259</v>
          </cell>
          <cell r="G1839" t="str">
            <v>Load</v>
          </cell>
          <cell r="H1839">
            <v>180856</v>
          </cell>
        </row>
        <row r="1840">
          <cell r="A1840" t="str">
            <v>201802_LAKE WASHINGTON SCHOOL DIST 414_26C_6001010266</v>
          </cell>
          <cell r="B1840">
            <v>2018</v>
          </cell>
          <cell r="C1840" t="str">
            <v>02</v>
          </cell>
          <cell r="D1840" t="str">
            <v>201802</v>
          </cell>
          <cell r="E1840" t="str">
            <v>LAKE WASHINGTON SCHOOL DIST 414_26C</v>
          </cell>
          <cell r="F1840">
            <v>6001010266</v>
          </cell>
          <cell r="G1840" t="str">
            <v>Load</v>
          </cell>
          <cell r="H1840">
            <v>696</v>
          </cell>
        </row>
        <row r="1841">
          <cell r="A1841" t="str">
            <v>201802_LAKE WASHINGTON SCHOOL DIST 414_26C_6001010278</v>
          </cell>
          <cell r="B1841">
            <v>2018</v>
          </cell>
          <cell r="C1841" t="str">
            <v>02</v>
          </cell>
          <cell r="D1841" t="str">
            <v>201802</v>
          </cell>
          <cell r="E1841" t="str">
            <v>LAKE WASHINGTON SCHOOL DIST 414_26C</v>
          </cell>
          <cell r="F1841">
            <v>6001010278</v>
          </cell>
          <cell r="G1841" t="str">
            <v>Load</v>
          </cell>
          <cell r="H1841">
            <v>158966</v>
          </cell>
        </row>
        <row r="1842">
          <cell r="A1842" t="str">
            <v>201802_LOWES HOME CENTERS LLC_26C_6000006400</v>
          </cell>
          <cell r="B1842">
            <v>2018</v>
          </cell>
          <cell r="C1842" t="str">
            <v>02</v>
          </cell>
          <cell r="D1842" t="str">
            <v>201802</v>
          </cell>
          <cell r="E1842" t="str">
            <v>LOWES HOME CENTERS LLC_26C</v>
          </cell>
          <cell r="F1842">
            <v>6000006400</v>
          </cell>
          <cell r="G1842" t="str">
            <v>Load</v>
          </cell>
          <cell r="H1842">
            <v>94787</v>
          </cell>
        </row>
        <row r="1843">
          <cell r="A1843" t="str">
            <v>201802_LOWES HOME CENTERS LLC_26C_6000169952</v>
          </cell>
          <cell r="B1843">
            <v>2018</v>
          </cell>
          <cell r="C1843" t="str">
            <v>02</v>
          </cell>
          <cell r="D1843" t="str">
            <v>201802</v>
          </cell>
          <cell r="E1843" t="str">
            <v>LOWES HOME CENTERS LLC_26C</v>
          </cell>
          <cell r="F1843">
            <v>6000169952</v>
          </cell>
          <cell r="G1843" t="str">
            <v>Load</v>
          </cell>
          <cell r="H1843">
            <v>163823</v>
          </cell>
        </row>
        <row r="1844">
          <cell r="A1844" t="str">
            <v>201802_LOWES HOME CENTERS LLC_26C_6000482342</v>
          </cell>
          <cell r="B1844">
            <v>2018</v>
          </cell>
          <cell r="C1844" t="str">
            <v>02</v>
          </cell>
          <cell r="D1844" t="str">
            <v>201802</v>
          </cell>
          <cell r="E1844" t="str">
            <v>LOWES HOME CENTERS LLC_26C</v>
          </cell>
          <cell r="F1844">
            <v>6000482342</v>
          </cell>
          <cell r="G1844" t="str">
            <v>Load</v>
          </cell>
          <cell r="H1844">
            <v>140976</v>
          </cell>
        </row>
        <row r="1845">
          <cell r="A1845" t="str">
            <v>201802_LOWES HOME CENTERS LLC_26C_6001050578</v>
          </cell>
          <cell r="B1845">
            <v>2018</v>
          </cell>
          <cell r="C1845" t="str">
            <v>02</v>
          </cell>
          <cell r="D1845" t="str">
            <v>201802</v>
          </cell>
          <cell r="E1845" t="str">
            <v>LOWES HOME CENTERS LLC_26C</v>
          </cell>
          <cell r="F1845">
            <v>6001050578</v>
          </cell>
          <cell r="G1845" t="str">
            <v>Load</v>
          </cell>
          <cell r="H1845">
            <v>128237</v>
          </cell>
        </row>
        <row r="1846">
          <cell r="A1846" t="str">
            <v>201802_Lincoln Square_26C_6000171726</v>
          </cell>
          <cell r="B1846">
            <v>2018</v>
          </cell>
          <cell r="C1846" t="str">
            <v>02</v>
          </cell>
          <cell r="D1846" t="str">
            <v>201802</v>
          </cell>
          <cell r="E1846" t="str">
            <v>Lincoln Square_26C</v>
          </cell>
          <cell r="F1846">
            <v>6000171726</v>
          </cell>
          <cell r="G1846" t="str">
            <v>Load</v>
          </cell>
          <cell r="H1846">
            <v>281312</v>
          </cell>
        </row>
        <row r="1847">
          <cell r="A1847" t="str">
            <v>201802_Lincoln Square_26C_6000223183</v>
          </cell>
          <cell r="B1847">
            <v>2018</v>
          </cell>
          <cell r="C1847" t="str">
            <v>02</v>
          </cell>
          <cell r="D1847" t="str">
            <v>201802</v>
          </cell>
          <cell r="E1847" t="str">
            <v>Lincoln Square_26C</v>
          </cell>
          <cell r="F1847">
            <v>6000223183</v>
          </cell>
          <cell r="G1847" t="str">
            <v>Load</v>
          </cell>
          <cell r="H1847">
            <v>73898</v>
          </cell>
        </row>
        <row r="1848">
          <cell r="A1848" t="str">
            <v>201802_Lincoln Square_26C_6000290677</v>
          </cell>
          <cell r="B1848">
            <v>2018</v>
          </cell>
          <cell r="C1848" t="str">
            <v>02</v>
          </cell>
          <cell r="D1848" t="str">
            <v>201802</v>
          </cell>
          <cell r="E1848" t="str">
            <v>Lincoln Square_26C</v>
          </cell>
          <cell r="F1848">
            <v>6000290677</v>
          </cell>
          <cell r="G1848" t="str">
            <v>Load</v>
          </cell>
          <cell r="H1848">
            <v>280011</v>
          </cell>
        </row>
        <row r="1849">
          <cell r="A1849" t="str">
            <v>201802_Lincoln Square_26C_6000320732</v>
          </cell>
          <cell r="B1849">
            <v>2018</v>
          </cell>
          <cell r="C1849" t="str">
            <v>02</v>
          </cell>
          <cell r="D1849" t="str">
            <v>201802</v>
          </cell>
          <cell r="E1849" t="str">
            <v>Lincoln Square_26C</v>
          </cell>
          <cell r="F1849">
            <v>6000320732</v>
          </cell>
          <cell r="G1849" t="str">
            <v>Load</v>
          </cell>
          <cell r="H1849">
            <v>289519</v>
          </cell>
        </row>
        <row r="1850">
          <cell r="A1850" t="str">
            <v>201802_Lincoln Square_26C_6000717670</v>
          </cell>
          <cell r="B1850">
            <v>2018</v>
          </cell>
          <cell r="C1850" t="str">
            <v>02</v>
          </cell>
          <cell r="D1850" t="str">
            <v>201802</v>
          </cell>
          <cell r="E1850" t="str">
            <v>Lincoln Square_26C</v>
          </cell>
          <cell r="F1850">
            <v>6000717670</v>
          </cell>
          <cell r="G1850" t="str">
            <v>Load</v>
          </cell>
          <cell r="H1850">
            <v>246831</v>
          </cell>
        </row>
        <row r="1851">
          <cell r="A1851" t="str">
            <v>201802_Lincoln Square_26C_6000733870</v>
          </cell>
          <cell r="B1851">
            <v>2018</v>
          </cell>
          <cell r="C1851" t="str">
            <v>02</v>
          </cell>
          <cell r="D1851" t="str">
            <v>201802</v>
          </cell>
          <cell r="E1851" t="str">
            <v>Lincoln Square_26C</v>
          </cell>
          <cell r="F1851">
            <v>6000733870</v>
          </cell>
          <cell r="G1851" t="str">
            <v>Load</v>
          </cell>
          <cell r="H1851">
            <v>95757</v>
          </cell>
        </row>
        <row r="1852">
          <cell r="A1852" t="str">
            <v>201802_MICROSOFT CORPORATION_26C_6000158136</v>
          </cell>
          <cell r="B1852">
            <v>2018</v>
          </cell>
          <cell r="C1852" t="str">
            <v>02</v>
          </cell>
          <cell r="D1852" t="str">
            <v>201802</v>
          </cell>
          <cell r="E1852" t="str">
            <v>MICROSOFT CORPORATION_26C</v>
          </cell>
          <cell r="F1852">
            <v>6000158136</v>
          </cell>
          <cell r="G1852" t="str">
            <v>Load</v>
          </cell>
          <cell r="H1852">
            <v>211363</v>
          </cell>
        </row>
        <row r="1853">
          <cell r="A1853" t="str">
            <v>201802_MICROSOFT CORPORATION_26C_6000258479</v>
          </cell>
          <cell r="B1853">
            <v>2018</v>
          </cell>
          <cell r="C1853" t="str">
            <v>02</v>
          </cell>
          <cell r="D1853" t="str">
            <v>201802</v>
          </cell>
          <cell r="E1853" t="str">
            <v>MICROSOFT CORPORATION_26C</v>
          </cell>
          <cell r="F1853">
            <v>6000258479</v>
          </cell>
          <cell r="G1853" t="str">
            <v>Load</v>
          </cell>
          <cell r="H1853">
            <v>153726</v>
          </cell>
        </row>
        <row r="1854">
          <cell r="A1854" t="str">
            <v>201802_MICROSOFT CORPORATION_26C_6000544566</v>
          </cell>
          <cell r="B1854">
            <v>2018</v>
          </cell>
          <cell r="C1854" t="str">
            <v>02</v>
          </cell>
          <cell r="D1854" t="str">
            <v>201802</v>
          </cell>
          <cell r="E1854" t="str">
            <v>MICROSOFT CORPORATION_26C</v>
          </cell>
          <cell r="F1854">
            <v>6000544566</v>
          </cell>
          <cell r="G1854" t="str">
            <v>Load</v>
          </cell>
          <cell r="H1854">
            <v>219960</v>
          </cell>
        </row>
        <row r="1855">
          <cell r="A1855" t="str">
            <v>201802_MICROSOFT CORPORATION_26C_6000775805</v>
          </cell>
          <cell r="B1855">
            <v>2018</v>
          </cell>
          <cell r="C1855" t="str">
            <v>02</v>
          </cell>
          <cell r="D1855" t="str">
            <v>201802</v>
          </cell>
          <cell r="E1855" t="str">
            <v>MICROSOFT CORPORATION_26C</v>
          </cell>
          <cell r="F1855">
            <v>6000775805</v>
          </cell>
          <cell r="G1855" t="str">
            <v>Load</v>
          </cell>
          <cell r="H1855">
            <v>107653</v>
          </cell>
        </row>
        <row r="1856">
          <cell r="A1856" t="str">
            <v>201802_MICROSOFT CORPORATION_26C_6001326890</v>
          </cell>
          <cell r="B1856">
            <v>2018</v>
          </cell>
          <cell r="C1856" t="str">
            <v>02</v>
          </cell>
          <cell r="D1856" t="str">
            <v>201802</v>
          </cell>
          <cell r="E1856" t="str">
            <v>MICROSOFT CORPORATION_26C</v>
          </cell>
          <cell r="F1856">
            <v>6001326890</v>
          </cell>
          <cell r="G1856" t="str">
            <v>Load</v>
          </cell>
          <cell r="H1856">
            <v>200056</v>
          </cell>
        </row>
        <row r="1857">
          <cell r="A1857" t="str">
            <v>201802_MICROSOFT CORPORATION_26C_6001337747</v>
          </cell>
          <cell r="B1857">
            <v>2018</v>
          </cell>
          <cell r="C1857" t="str">
            <v>02</v>
          </cell>
          <cell r="D1857" t="str">
            <v>201802</v>
          </cell>
          <cell r="E1857" t="str">
            <v>MICROSOFT CORPORATION_26C</v>
          </cell>
          <cell r="F1857">
            <v>6001337747</v>
          </cell>
          <cell r="G1857" t="str">
            <v>Load</v>
          </cell>
          <cell r="H1857">
            <v>282302</v>
          </cell>
        </row>
        <row r="1858">
          <cell r="A1858" t="str">
            <v>201802_MICROSOFT CORPORATION_26C_6001610686</v>
          </cell>
          <cell r="B1858">
            <v>2018</v>
          </cell>
          <cell r="C1858" t="str">
            <v>02</v>
          </cell>
          <cell r="D1858" t="str">
            <v>201802</v>
          </cell>
          <cell r="E1858" t="str">
            <v>MICROSOFT CORPORATION_26C</v>
          </cell>
          <cell r="F1858">
            <v>6001610686</v>
          </cell>
          <cell r="G1858" t="str">
            <v>Load</v>
          </cell>
          <cell r="H1858">
            <v>189393</v>
          </cell>
        </row>
        <row r="1859">
          <cell r="A1859" t="str">
            <v>201802_MICROSOFT CORPORATION_26C_6001783516</v>
          </cell>
          <cell r="B1859">
            <v>2018</v>
          </cell>
          <cell r="C1859" t="str">
            <v>02</v>
          </cell>
          <cell r="D1859" t="str">
            <v>201802</v>
          </cell>
          <cell r="E1859" t="str">
            <v>MICROSOFT CORPORATION_26C</v>
          </cell>
          <cell r="F1859">
            <v>6001783516</v>
          </cell>
          <cell r="G1859" t="str">
            <v>Load</v>
          </cell>
          <cell r="H1859">
            <v>171927</v>
          </cell>
        </row>
        <row r="1860">
          <cell r="A1860" t="str">
            <v>201802_MICROSOFT CORPORATION_31C_6000084155</v>
          </cell>
          <cell r="B1860">
            <v>2018</v>
          </cell>
          <cell r="C1860" t="str">
            <v>02</v>
          </cell>
          <cell r="D1860" t="str">
            <v>201802</v>
          </cell>
          <cell r="E1860" t="str">
            <v>MICROSOFT CORPORATION_31C</v>
          </cell>
          <cell r="F1860">
            <v>6000084155</v>
          </cell>
          <cell r="G1860" t="str">
            <v>Load</v>
          </cell>
          <cell r="H1860">
            <v>968484</v>
          </cell>
        </row>
        <row r="1861">
          <cell r="A1861" t="str">
            <v>201802_MICROSOFT CORPORATION_31C_6001536093</v>
          </cell>
          <cell r="B1861">
            <v>2018</v>
          </cell>
          <cell r="C1861" t="str">
            <v>02</v>
          </cell>
          <cell r="D1861" t="str">
            <v>201802</v>
          </cell>
          <cell r="E1861" t="str">
            <v>MICROSOFT CORPORATION_31C</v>
          </cell>
          <cell r="F1861">
            <v>6001536093</v>
          </cell>
          <cell r="G1861" t="str">
            <v>Load</v>
          </cell>
          <cell r="H1861">
            <v>531078</v>
          </cell>
        </row>
        <row r="1862">
          <cell r="A1862" t="str">
            <v>201802_MICROSOFT CORPORATION_40_6000038059</v>
          </cell>
          <cell r="B1862">
            <v>2018</v>
          </cell>
          <cell r="C1862" t="str">
            <v>02</v>
          </cell>
          <cell r="D1862" t="str">
            <v>201802</v>
          </cell>
          <cell r="E1862" t="str">
            <v>MICROSOFT CORPORATION_40</v>
          </cell>
          <cell r="F1862">
            <v>6000038059</v>
          </cell>
          <cell r="G1862" t="str">
            <v>Load</v>
          </cell>
        </row>
        <row r="1863">
          <cell r="A1863" t="str">
            <v>201802_MICROSOFT CORPORATION_40_6000046240</v>
          </cell>
          <cell r="B1863">
            <v>2018</v>
          </cell>
          <cell r="C1863" t="str">
            <v>02</v>
          </cell>
          <cell r="D1863" t="str">
            <v>201802</v>
          </cell>
          <cell r="E1863" t="str">
            <v>MICROSOFT CORPORATION_40</v>
          </cell>
          <cell r="F1863">
            <v>6000046240</v>
          </cell>
          <cell r="G1863" t="str">
            <v>Load</v>
          </cell>
          <cell r="H1863">
            <v>1747</v>
          </cell>
        </row>
        <row r="1864">
          <cell r="A1864" t="str">
            <v>201802_MICROSOFT CORPORATION_40_6000046259</v>
          </cell>
          <cell r="B1864">
            <v>2018</v>
          </cell>
          <cell r="C1864" t="str">
            <v>02</v>
          </cell>
          <cell r="D1864" t="str">
            <v>201802</v>
          </cell>
          <cell r="E1864" t="str">
            <v>MICROSOFT CORPORATION_40</v>
          </cell>
          <cell r="F1864">
            <v>6000046259</v>
          </cell>
          <cell r="G1864" t="str">
            <v>Load</v>
          </cell>
          <cell r="H1864">
            <v>14651</v>
          </cell>
        </row>
        <row r="1865">
          <cell r="A1865" t="str">
            <v>201802_MICROSOFT CORPORATION_40_6000078823</v>
          </cell>
          <cell r="B1865">
            <v>2018</v>
          </cell>
          <cell r="C1865" t="str">
            <v>02</v>
          </cell>
          <cell r="D1865" t="str">
            <v>201802</v>
          </cell>
          <cell r="E1865" t="str">
            <v>MICROSOFT CORPORATION_40</v>
          </cell>
          <cell r="F1865">
            <v>6000078823</v>
          </cell>
          <cell r="G1865" t="str">
            <v>Load</v>
          </cell>
          <cell r="H1865">
            <v>94699</v>
          </cell>
        </row>
        <row r="1866">
          <cell r="A1866" t="str">
            <v>201802_MICROSOFT CORPORATION_40_6000118113</v>
          </cell>
          <cell r="B1866">
            <v>2018</v>
          </cell>
          <cell r="C1866" t="str">
            <v>02</v>
          </cell>
          <cell r="D1866" t="str">
            <v>201802</v>
          </cell>
          <cell r="E1866" t="str">
            <v>MICROSOFT CORPORATION_40</v>
          </cell>
          <cell r="F1866">
            <v>6000118113</v>
          </cell>
          <cell r="G1866" t="str">
            <v>Load</v>
          </cell>
          <cell r="H1866">
            <v>120854</v>
          </cell>
        </row>
        <row r="1867">
          <cell r="A1867" t="str">
            <v>201802_MICROSOFT CORPORATION_40_6000175912</v>
          </cell>
          <cell r="B1867">
            <v>2018</v>
          </cell>
          <cell r="C1867" t="str">
            <v>02</v>
          </cell>
          <cell r="D1867" t="str">
            <v>201802</v>
          </cell>
          <cell r="E1867" t="str">
            <v>MICROSOFT CORPORATION_40</v>
          </cell>
          <cell r="F1867">
            <v>6000175912</v>
          </cell>
          <cell r="G1867" t="str">
            <v>Load</v>
          </cell>
          <cell r="H1867">
            <v>38602</v>
          </cell>
        </row>
        <row r="1868">
          <cell r="A1868" t="str">
            <v>201802_MICROSOFT CORPORATION_40_6000244934</v>
          </cell>
          <cell r="B1868">
            <v>2018</v>
          </cell>
          <cell r="C1868" t="str">
            <v>02</v>
          </cell>
          <cell r="D1868" t="str">
            <v>201802</v>
          </cell>
          <cell r="E1868" t="str">
            <v>MICROSOFT CORPORATION_40</v>
          </cell>
          <cell r="F1868">
            <v>6000244934</v>
          </cell>
          <cell r="G1868" t="str">
            <v>Load</v>
          </cell>
        </row>
        <row r="1869">
          <cell r="A1869" t="str">
            <v>201802_MICROSOFT CORPORATION_40_6000267146</v>
          </cell>
          <cell r="B1869">
            <v>2018</v>
          </cell>
          <cell r="C1869" t="str">
            <v>02</v>
          </cell>
          <cell r="D1869" t="str">
            <v>201802</v>
          </cell>
          <cell r="E1869" t="str">
            <v>MICROSOFT CORPORATION_40</v>
          </cell>
          <cell r="F1869">
            <v>6000267146</v>
          </cell>
          <cell r="G1869" t="str">
            <v>Load</v>
          </cell>
          <cell r="H1869">
            <v>533325</v>
          </cell>
        </row>
        <row r="1870">
          <cell r="A1870" t="str">
            <v>201802_MICROSOFT CORPORATION_40_6000299692</v>
          </cell>
          <cell r="B1870">
            <v>2018</v>
          </cell>
          <cell r="C1870" t="str">
            <v>02</v>
          </cell>
          <cell r="D1870" t="str">
            <v>201802</v>
          </cell>
          <cell r="E1870" t="str">
            <v>MICROSOFT CORPORATION_40</v>
          </cell>
          <cell r="F1870">
            <v>6000299692</v>
          </cell>
          <cell r="G1870" t="str">
            <v>Load</v>
          </cell>
          <cell r="H1870">
            <v>859712</v>
          </cell>
        </row>
        <row r="1871">
          <cell r="A1871" t="str">
            <v>201802_MICROSOFT CORPORATION_40_6000316669</v>
          </cell>
          <cell r="B1871">
            <v>2018</v>
          </cell>
          <cell r="C1871" t="str">
            <v>02</v>
          </cell>
          <cell r="D1871" t="str">
            <v>201802</v>
          </cell>
          <cell r="E1871" t="str">
            <v>MICROSOFT CORPORATION_40</v>
          </cell>
          <cell r="F1871">
            <v>6000316669</v>
          </cell>
          <cell r="G1871" t="str">
            <v>Load</v>
          </cell>
          <cell r="H1871">
            <v>589123</v>
          </cell>
        </row>
        <row r="1872">
          <cell r="A1872" t="str">
            <v>201802_MICROSOFT CORPORATION_40_6000331002</v>
          </cell>
          <cell r="B1872">
            <v>2018</v>
          </cell>
          <cell r="C1872" t="str">
            <v>02</v>
          </cell>
          <cell r="D1872" t="str">
            <v>201802</v>
          </cell>
          <cell r="E1872" t="str">
            <v>MICROSOFT CORPORATION_40</v>
          </cell>
          <cell r="F1872">
            <v>6000331002</v>
          </cell>
          <cell r="G1872" t="str">
            <v>Load</v>
          </cell>
          <cell r="H1872">
            <v>407572</v>
          </cell>
        </row>
        <row r="1873">
          <cell r="A1873" t="str">
            <v>201802_MICROSOFT CORPORATION_40_6000370764</v>
          </cell>
          <cell r="B1873">
            <v>2018</v>
          </cell>
          <cell r="C1873" t="str">
            <v>02</v>
          </cell>
          <cell r="D1873" t="str">
            <v>201802</v>
          </cell>
          <cell r="E1873" t="str">
            <v>MICROSOFT CORPORATION_40</v>
          </cell>
          <cell r="F1873">
            <v>6000370764</v>
          </cell>
          <cell r="G1873" t="str">
            <v>Load</v>
          </cell>
          <cell r="H1873">
            <v>25945</v>
          </cell>
        </row>
        <row r="1874">
          <cell r="A1874" t="str">
            <v>201802_MICROSOFT CORPORATION_40_6000394072</v>
          </cell>
          <cell r="B1874">
            <v>2018</v>
          </cell>
          <cell r="C1874" t="str">
            <v>02</v>
          </cell>
          <cell r="D1874" t="str">
            <v>201802</v>
          </cell>
          <cell r="E1874" t="str">
            <v>MICROSOFT CORPORATION_40</v>
          </cell>
          <cell r="F1874">
            <v>6000394072</v>
          </cell>
          <cell r="G1874" t="str">
            <v>Load</v>
          </cell>
        </row>
        <row r="1875">
          <cell r="A1875" t="str">
            <v>201802_MICROSOFT CORPORATION_40_6000489227</v>
          </cell>
          <cell r="B1875">
            <v>2018</v>
          </cell>
          <cell r="C1875" t="str">
            <v>02</v>
          </cell>
          <cell r="D1875" t="str">
            <v>201802</v>
          </cell>
          <cell r="E1875" t="str">
            <v>MICROSOFT CORPORATION_40</v>
          </cell>
          <cell r="F1875">
            <v>6000489227</v>
          </cell>
          <cell r="G1875" t="str">
            <v>Load</v>
          </cell>
          <cell r="H1875">
            <v>158794</v>
          </cell>
        </row>
        <row r="1876">
          <cell r="A1876" t="str">
            <v>201802_MICROSOFT CORPORATION_40_6000523000</v>
          </cell>
          <cell r="B1876">
            <v>2018</v>
          </cell>
          <cell r="C1876" t="str">
            <v>02</v>
          </cell>
          <cell r="D1876" t="str">
            <v>201802</v>
          </cell>
          <cell r="E1876" t="str">
            <v>MICROSOFT CORPORATION_40</v>
          </cell>
          <cell r="F1876">
            <v>6000523000</v>
          </cell>
          <cell r="G1876" t="str">
            <v>Load</v>
          </cell>
          <cell r="H1876">
            <v>71188</v>
          </cell>
        </row>
        <row r="1877">
          <cell r="A1877" t="str">
            <v>201802_MICROSOFT CORPORATION_40_6000547635</v>
          </cell>
          <cell r="B1877">
            <v>2018</v>
          </cell>
          <cell r="C1877" t="str">
            <v>02</v>
          </cell>
          <cell r="D1877" t="str">
            <v>201802</v>
          </cell>
          <cell r="E1877" t="str">
            <v>MICROSOFT CORPORATION_40</v>
          </cell>
          <cell r="F1877">
            <v>6000547635</v>
          </cell>
          <cell r="G1877" t="str">
            <v>Load</v>
          </cell>
          <cell r="H1877">
            <v>243302</v>
          </cell>
        </row>
        <row r="1878">
          <cell r="A1878" t="str">
            <v>201802_MICROSOFT CORPORATION_40_6000583090</v>
          </cell>
          <cell r="B1878">
            <v>2018</v>
          </cell>
          <cell r="C1878" t="str">
            <v>02</v>
          </cell>
          <cell r="D1878" t="str">
            <v>201802</v>
          </cell>
          <cell r="E1878" t="str">
            <v>MICROSOFT CORPORATION_40</v>
          </cell>
          <cell r="F1878">
            <v>6000583090</v>
          </cell>
          <cell r="G1878" t="str">
            <v>Load</v>
          </cell>
          <cell r="H1878">
            <v>141942</v>
          </cell>
        </row>
        <row r="1879">
          <cell r="A1879" t="str">
            <v>201802_MICROSOFT CORPORATION_40_6000584674</v>
          </cell>
          <cell r="B1879">
            <v>2018</v>
          </cell>
          <cell r="C1879" t="str">
            <v>02</v>
          </cell>
          <cell r="D1879" t="str">
            <v>201802</v>
          </cell>
          <cell r="E1879" t="str">
            <v>MICROSOFT CORPORATION_40</v>
          </cell>
          <cell r="F1879">
            <v>6000584674</v>
          </cell>
          <cell r="G1879" t="str">
            <v>Load</v>
          </cell>
          <cell r="H1879">
            <v>31094</v>
          </cell>
        </row>
        <row r="1880">
          <cell r="A1880" t="str">
            <v>201802_MICROSOFT CORPORATION_40_6000654917</v>
          </cell>
          <cell r="B1880">
            <v>2018</v>
          </cell>
          <cell r="C1880" t="str">
            <v>02</v>
          </cell>
          <cell r="D1880" t="str">
            <v>201802</v>
          </cell>
          <cell r="E1880" t="str">
            <v>MICROSOFT CORPORATION_40</v>
          </cell>
          <cell r="F1880">
            <v>6000654917</v>
          </cell>
          <cell r="G1880" t="str">
            <v>Load</v>
          </cell>
          <cell r="H1880">
            <v>245168</v>
          </cell>
        </row>
        <row r="1881">
          <cell r="A1881" t="str">
            <v>201802_MICROSOFT CORPORATION_40_6000664756</v>
          </cell>
          <cell r="B1881">
            <v>2018</v>
          </cell>
          <cell r="C1881" t="str">
            <v>02</v>
          </cell>
          <cell r="D1881" t="str">
            <v>201802</v>
          </cell>
          <cell r="E1881" t="str">
            <v>MICROSOFT CORPORATION_40</v>
          </cell>
          <cell r="F1881">
            <v>6000664756</v>
          </cell>
          <cell r="G1881" t="str">
            <v>Load</v>
          </cell>
        </row>
        <row r="1882">
          <cell r="A1882" t="str">
            <v>201802_MICROSOFT CORPORATION_40_6000677596</v>
          </cell>
          <cell r="B1882">
            <v>2018</v>
          </cell>
          <cell r="C1882" t="str">
            <v>02</v>
          </cell>
          <cell r="D1882" t="str">
            <v>201802</v>
          </cell>
          <cell r="E1882" t="str">
            <v>MICROSOFT CORPORATION_40</v>
          </cell>
          <cell r="F1882">
            <v>6000677596</v>
          </cell>
          <cell r="G1882" t="str">
            <v>Load</v>
          </cell>
        </row>
        <row r="1883">
          <cell r="A1883" t="str">
            <v>201802_MICROSOFT CORPORATION_40_6000708139</v>
          </cell>
          <cell r="B1883">
            <v>2018</v>
          </cell>
          <cell r="C1883" t="str">
            <v>02</v>
          </cell>
          <cell r="D1883" t="str">
            <v>201802</v>
          </cell>
          <cell r="E1883" t="str">
            <v>MICROSOFT CORPORATION_40</v>
          </cell>
          <cell r="F1883">
            <v>6000708139</v>
          </cell>
          <cell r="G1883" t="str">
            <v>Load</v>
          </cell>
          <cell r="H1883">
            <v>317336</v>
          </cell>
        </row>
        <row r="1884">
          <cell r="A1884" t="str">
            <v>201802_MICROSOFT CORPORATION_40_6000740266</v>
          </cell>
          <cell r="B1884">
            <v>2018</v>
          </cell>
          <cell r="C1884" t="str">
            <v>02</v>
          </cell>
          <cell r="D1884" t="str">
            <v>201802</v>
          </cell>
          <cell r="E1884" t="str">
            <v>MICROSOFT CORPORATION_40</v>
          </cell>
          <cell r="F1884">
            <v>6000740266</v>
          </cell>
          <cell r="G1884" t="str">
            <v>Load</v>
          </cell>
        </row>
        <row r="1885">
          <cell r="A1885" t="str">
            <v>201802_MICROSOFT CORPORATION_40_6000758554</v>
          </cell>
          <cell r="B1885">
            <v>2018</v>
          </cell>
          <cell r="C1885" t="str">
            <v>02</v>
          </cell>
          <cell r="D1885" t="str">
            <v>201802</v>
          </cell>
          <cell r="E1885" t="str">
            <v>MICROSOFT CORPORATION_40</v>
          </cell>
          <cell r="F1885">
            <v>6000758554</v>
          </cell>
          <cell r="G1885" t="str">
            <v>Load</v>
          </cell>
          <cell r="H1885">
            <v>930551</v>
          </cell>
        </row>
        <row r="1886">
          <cell r="A1886" t="str">
            <v>201802_MICROSOFT CORPORATION_40_6000759696</v>
          </cell>
          <cell r="B1886">
            <v>2018</v>
          </cell>
          <cell r="C1886" t="str">
            <v>02</v>
          </cell>
          <cell r="D1886" t="str">
            <v>201802</v>
          </cell>
          <cell r="E1886" t="str">
            <v>MICROSOFT CORPORATION_40</v>
          </cell>
          <cell r="F1886">
            <v>6000759696</v>
          </cell>
          <cell r="G1886" t="str">
            <v>Load</v>
          </cell>
          <cell r="H1886">
            <v>2458656</v>
          </cell>
        </row>
        <row r="1887">
          <cell r="A1887" t="str">
            <v>201802_MICROSOFT CORPORATION_40_6000772736</v>
          </cell>
          <cell r="B1887">
            <v>2018</v>
          </cell>
          <cell r="C1887" t="str">
            <v>02</v>
          </cell>
          <cell r="D1887" t="str">
            <v>201802</v>
          </cell>
          <cell r="E1887" t="str">
            <v>MICROSOFT CORPORATION_40</v>
          </cell>
          <cell r="F1887">
            <v>6000772736</v>
          </cell>
          <cell r="G1887" t="str">
            <v>Load</v>
          </cell>
          <cell r="H1887">
            <v>102920</v>
          </cell>
        </row>
        <row r="1888">
          <cell r="A1888" t="str">
            <v>201802_MICROSOFT CORPORATION_40_6000788968</v>
          </cell>
          <cell r="B1888">
            <v>2018</v>
          </cell>
          <cell r="C1888" t="str">
            <v>02</v>
          </cell>
          <cell r="D1888" t="str">
            <v>201802</v>
          </cell>
          <cell r="E1888" t="str">
            <v>MICROSOFT CORPORATION_40</v>
          </cell>
          <cell r="F1888">
            <v>6000788968</v>
          </cell>
          <cell r="G1888" t="str">
            <v>Load</v>
          </cell>
          <cell r="H1888">
            <v>848860</v>
          </cell>
        </row>
        <row r="1889">
          <cell r="A1889" t="str">
            <v>201802_MICROSOFT CORPORATION_40_6000809002</v>
          </cell>
          <cell r="B1889">
            <v>2018</v>
          </cell>
          <cell r="C1889" t="str">
            <v>02</v>
          </cell>
          <cell r="D1889" t="str">
            <v>201802</v>
          </cell>
          <cell r="E1889" t="str">
            <v>MICROSOFT CORPORATION_40</v>
          </cell>
          <cell r="F1889">
            <v>6000809002</v>
          </cell>
          <cell r="G1889" t="str">
            <v>Load</v>
          </cell>
        </row>
        <row r="1890">
          <cell r="A1890" t="str">
            <v>201802_MICROSOFT CORPORATION_40_6000816476</v>
          </cell>
          <cell r="B1890">
            <v>2018</v>
          </cell>
          <cell r="C1890" t="str">
            <v>02</v>
          </cell>
          <cell r="D1890" t="str">
            <v>201802</v>
          </cell>
          <cell r="E1890" t="str">
            <v>MICROSOFT CORPORATION_40</v>
          </cell>
          <cell r="F1890">
            <v>6000816476</v>
          </cell>
          <cell r="G1890" t="str">
            <v>Load</v>
          </cell>
          <cell r="H1890">
            <v>44187</v>
          </cell>
        </row>
        <row r="1891">
          <cell r="A1891" t="str">
            <v>201802_MICROSOFT CORPORATION_40_6000823352</v>
          </cell>
          <cell r="B1891">
            <v>2018</v>
          </cell>
          <cell r="C1891" t="str">
            <v>02</v>
          </cell>
          <cell r="D1891" t="str">
            <v>201802</v>
          </cell>
          <cell r="E1891" t="str">
            <v>MICROSOFT CORPORATION_40</v>
          </cell>
          <cell r="F1891">
            <v>6000823352</v>
          </cell>
          <cell r="G1891" t="str">
            <v>Load</v>
          </cell>
        </row>
        <row r="1892">
          <cell r="A1892" t="str">
            <v>201802_MICROSOFT CORPORATION_40_6000859559</v>
          </cell>
          <cell r="B1892">
            <v>2018</v>
          </cell>
          <cell r="C1892" t="str">
            <v>02</v>
          </cell>
          <cell r="D1892" t="str">
            <v>201802</v>
          </cell>
          <cell r="E1892" t="str">
            <v>MICROSOFT CORPORATION_40</v>
          </cell>
          <cell r="F1892">
            <v>6000859559</v>
          </cell>
          <cell r="G1892" t="str">
            <v>Load</v>
          </cell>
          <cell r="H1892">
            <v>210369</v>
          </cell>
        </row>
        <row r="1893">
          <cell r="A1893" t="str">
            <v>201802_MICROSOFT CORPORATION_40_6000886767</v>
          </cell>
          <cell r="B1893">
            <v>2018</v>
          </cell>
          <cell r="C1893" t="str">
            <v>02</v>
          </cell>
          <cell r="D1893" t="str">
            <v>201802</v>
          </cell>
          <cell r="E1893" t="str">
            <v>MICROSOFT CORPORATION_40</v>
          </cell>
          <cell r="F1893">
            <v>6000886767</v>
          </cell>
          <cell r="G1893" t="str">
            <v>Load</v>
          </cell>
          <cell r="H1893">
            <v>641617</v>
          </cell>
        </row>
        <row r="1894">
          <cell r="A1894" t="str">
            <v>201802_MICROSOFT CORPORATION_40_6000905432</v>
          </cell>
          <cell r="B1894">
            <v>2018</v>
          </cell>
          <cell r="C1894" t="str">
            <v>02</v>
          </cell>
          <cell r="D1894" t="str">
            <v>201802</v>
          </cell>
          <cell r="E1894" t="str">
            <v>MICROSOFT CORPORATION_40</v>
          </cell>
          <cell r="F1894">
            <v>6000905432</v>
          </cell>
          <cell r="G1894" t="str">
            <v>Load</v>
          </cell>
          <cell r="H1894">
            <v>754650</v>
          </cell>
        </row>
        <row r="1895">
          <cell r="A1895" t="str">
            <v>201802_MICROSOFT CORPORATION_40_6000905445</v>
          </cell>
          <cell r="B1895">
            <v>2018</v>
          </cell>
          <cell r="C1895" t="str">
            <v>02</v>
          </cell>
          <cell r="D1895" t="str">
            <v>201802</v>
          </cell>
          <cell r="E1895" t="str">
            <v>MICROSOFT CORPORATION_40</v>
          </cell>
          <cell r="F1895">
            <v>6000905445</v>
          </cell>
          <cell r="G1895" t="str">
            <v>Load</v>
          </cell>
          <cell r="H1895">
            <v>0</v>
          </cell>
        </row>
        <row r="1896">
          <cell r="A1896" t="str">
            <v>201802_MICROSOFT CORPORATION_40_6000927143</v>
          </cell>
          <cell r="B1896">
            <v>2018</v>
          </cell>
          <cell r="C1896" t="str">
            <v>02</v>
          </cell>
          <cell r="D1896" t="str">
            <v>201802</v>
          </cell>
          <cell r="E1896" t="str">
            <v>MICROSOFT CORPORATION_40</v>
          </cell>
          <cell r="F1896">
            <v>6000927143</v>
          </cell>
          <cell r="G1896" t="str">
            <v>Load</v>
          </cell>
        </row>
        <row r="1897">
          <cell r="A1897" t="str">
            <v>201802_MICROSOFT CORPORATION_40_6000982824</v>
          </cell>
          <cell r="B1897">
            <v>2018</v>
          </cell>
          <cell r="C1897" t="str">
            <v>02</v>
          </cell>
          <cell r="D1897" t="str">
            <v>201802</v>
          </cell>
          <cell r="E1897" t="str">
            <v>MICROSOFT CORPORATION_40</v>
          </cell>
          <cell r="F1897">
            <v>6000982824</v>
          </cell>
          <cell r="G1897" t="str">
            <v>Load</v>
          </cell>
          <cell r="H1897">
            <v>525119</v>
          </cell>
        </row>
        <row r="1898">
          <cell r="A1898" t="str">
            <v>201802_MICROSOFT CORPORATION_40_6000996360</v>
          </cell>
          <cell r="B1898">
            <v>2018</v>
          </cell>
          <cell r="C1898" t="str">
            <v>02</v>
          </cell>
          <cell r="D1898" t="str">
            <v>201802</v>
          </cell>
          <cell r="E1898" t="str">
            <v>MICROSOFT CORPORATION_40</v>
          </cell>
          <cell r="F1898">
            <v>6000996360</v>
          </cell>
          <cell r="G1898" t="str">
            <v>Load</v>
          </cell>
          <cell r="H1898">
            <v>200577</v>
          </cell>
        </row>
        <row r="1899">
          <cell r="A1899" t="str">
            <v>201802_MICROSOFT CORPORATION_40_6001016388</v>
          </cell>
          <cell r="B1899">
            <v>2018</v>
          </cell>
          <cell r="C1899" t="str">
            <v>02</v>
          </cell>
          <cell r="D1899" t="str">
            <v>201802</v>
          </cell>
          <cell r="E1899" t="str">
            <v>MICROSOFT CORPORATION_40</v>
          </cell>
          <cell r="F1899">
            <v>6001016388</v>
          </cell>
          <cell r="G1899" t="str">
            <v>Load</v>
          </cell>
        </row>
        <row r="1900">
          <cell r="A1900" t="str">
            <v>201802_MICROSOFT CORPORATION_40_6001017026</v>
          </cell>
          <cell r="B1900">
            <v>2018</v>
          </cell>
          <cell r="C1900" t="str">
            <v>02</v>
          </cell>
          <cell r="D1900" t="str">
            <v>201802</v>
          </cell>
          <cell r="E1900" t="str">
            <v>MICROSOFT CORPORATION_40</v>
          </cell>
          <cell r="F1900">
            <v>6001017026</v>
          </cell>
          <cell r="G1900" t="str">
            <v>Load</v>
          </cell>
          <cell r="H1900">
            <v>36120</v>
          </cell>
        </row>
        <row r="1901">
          <cell r="A1901" t="str">
            <v>201802_MICROSOFT CORPORATION_40_6001033229</v>
          </cell>
          <cell r="B1901">
            <v>2018</v>
          </cell>
          <cell r="C1901" t="str">
            <v>02</v>
          </cell>
          <cell r="D1901" t="str">
            <v>201802</v>
          </cell>
          <cell r="E1901" t="str">
            <v>MICROSOFT CORPORATION_40</v>
          </cell>
          <cell r="F1901">
            <v>6001033229</v>
          </cell>
          <cell r="G1901" t="str">
            <v>Load</v>
          </cell>
          <cell r="H1901">
            <v>108892</v>
          </cell>
        </row>
        <row r="1902">
          <cell r="A1902" t="str">
            <v>201802_MICROSOFT CORPORATION_40_6001081470</v>
          </cell>
          <cell r="B1902">
            <v>2018</v>
          </cell>
          <cell r="C1902" t="str">
            <v>02</v>
          </cell>
          <cell r="D1902" t="str">
            <v>201802</v>
          </cell>
          <cell r="E1902" t="str">
            <v>MICROSOFT CORPORATION_40</v>
          </cell>
          <cell r="F1902">
            <v>6001081470</v>
          </cell>
          <cell r="G1902" t="str">
            <v>Load</v>
          </cell>
          <cell r="H1902">
            <v>148079</v>
          </cell>
        </row>
        <row r="1903">
          <cell r="A1903" t="str">
            <v>201802_MICROSOFT CORPORATION_40_6001173693</v>
          </cell>
          <cell r="B1903">
            <v>2018</v>
          </cell>
          <cell r="C1903" t="str">
            <v>02</v>
          </cell>
          <cell r="D1903" t="str">
            <v>201802</v>
          </cell>
          <cell r="E1903" t="str">
            <v>MICROSOFT CORPORATION_40</v>
          </cell>
          <cell r="F1903">
            <v>6001173693</v>
          </cell>
          <cell r="G1903" t="str">
            <v>Load</v>
          </cell>
          <cell r="H1903">
            <v>90511</v>
          </cell>
        </row>
        <row r="1904">
          <cell r="A1904" t="str">
            <v>201802_MICROSOFT CORPORATION_40_6001187587</v>
          </cell>
          <cell r="B1904">
            <v>2018</v>
          </cell>
          <cell r="C1904" t="str">
            <v>02</v>
          </cell>
          <cell r="D1904" t="str">
            <v>201802</v>
          </cell>
          <cell r="E1904" t="str">
            <v>MICROSOFT CORPORATION_40</v>
          </cell>
          <cell r="F1904">
            <v>6001187587</v>
          </cell>
          <cell r="G1904" t="str">
            <v>Load</v>
          </cell>
        </row>
        <row r="1905">
          <cell r="A1905" t="str">
            <v>201802_MICROSOFT CORPORATION_40_6001207281</v>
          </cell>
          <cell r="B1905">
            <v>2018</v>
          </cell>
          <cell r="C1905" t="str">
            <v>02</v>
          </cell>
          <cell r="D1905" t="str">
            <v>201802</v>
          </cell>
          <cell r="E1905" t="str">
            <v>MICROSOFT CORPORATION_40</v>
          </cell>
          <cell r="F1905">
            <v>6001207281</v>
          </cell>
          <cell r="G1905" t="str">
            <v>Load</v>
          </cell>
          <cell r="H1905">
            <v>1267943</v>
          </cell>
        </row>
        <row r="1906">
          <cell r="A1906" t="str">
            <v>201802_MICROSOFT CORPORATION_40_6001243299</v>
          </cell>
          <cell r="B1906">
            <v>2018</v>
          </cell>
          <cell r="C1906" t="str">
            <v>02</v>
          </cell>
          <cell r="D1906" t="str">
            <v>201802</v>
          </cell>
          <cell r="E1906" t="str">
            <v>MICROSOFT CORPORATION_40</v>
          </cell>
          <cell r="F1906">
            <v>6001243299</v>
          </cell>
          <cell r="G1906" t="str">
            <v>Load</v>
          </cell>
        </row>
        <row r="1907">
          <cell r="A1907" t="str">
            <v>201802_MICROSOFT CORPORATION_40_6001314833</v>
          </cell>
          <cell r="B1907">
            <v>2018</v>
          </cell>
          <cell r="C1907" t="str">
            <v>02</v>
          </cell>
          <cell r="D1907" t="str">
            <v>201802</v>
          </cell>
          <cell r="E1907" t="str">
            <v>MICROSOFT CORPORATION_40</v>
          </cell>
          <cell r="F1907">
            <v>6001314833</v>
          </cell>
          <cell r="G1907" t="str">
            <v>Load</v>
          </cell>
          <cell r="H1907">
            <v>310827</v>
          </cell>
        </row>
        <row r="1908">
          <cell r="A1908" t="str">
            <v>201802_MICROSOFT CORPORATION_40_6001342285</v>
          </cell>
          <cell r="B1908">
            <v>2018</v>
          </cell>
          <cell r="C1908" t="str">
            <v>02</v>
          </cell>
          <cell r="D1908" t="str">
            <v>201802</v>
          </cell>
          <cell r="E1908" t="str">
            <v>MICROSOFT CORPORATION_40</v>
          </cell>
          <cell r="F1908">
            <v>6001342285</v>
          </cell>
          <cell r="G1908" t="str">
            <v>Load</v>
          </cell>
          <cell r="H1908">
            <v>1787021</v>
          </cell>
        </row>
        <row r="1909">
          <cell r="A1909" t="str">
            <v>201802_MICROSOFT CORPORATION_40_6001343163</v>
          </cell>
          <cell r="B1909">
            <v>2018</v>
          </cell>
          <cell r="C1909" t="str">
            <v>02</v>
          </cell>
          <cell r="D1909" t="str">
            <v>201802</v>
          </cell>
          <cell r="E1909" t="str">
            <v>MICROSOFT CORPORATION_40</v>
          </cell>
          <cell r="F1909">
            <v>6001343163</v>
          </cell>
          <cell r="G1909" t="str">
            <v>Load</v>
          </cell>
          <cell r="H1909">
            <v>144033</v>
          </cell>
        </row>
        <row r="1910">
          <cell r="A1910" t="str">
            <v>201802_MICROSOFT CORPORATION_40_6001351871</v>
          </cell>
          <cell r="B1910">
            <v>2018</v>
          </cell>
          <cell r="C1910" t="str">
            <v>02</v>
          </cell>
          <cell r="D1910" t="str">
            <v>201802</v>
          </cell>
          <cell r="E1910" t="str">
            <v>MICROSOFT CORPORATION_40</v>
          </cell>
          <cell r="F1910">
            <v>6001351871</v>
          </cell>
          <cell r="G1910" t="str">
            <v>Load</v>
          </cell>
          <cell r="H1910">
            <v>146624</v>
          </cell>
        </row>
        <row r="1911">
          <cell r="A1911" t="str">
            <v>201802_MICROSOFT CORPORATION_40_6001358720</v>
          </cell>
          <cell r="B1911">
            <v>2018</v>
          </cell>
          <cell r="C1911" t="str">
            <v>02</v>
          </cell>
          <cell r="D1911" t="str">
            <v>201802</v>
          </cell>
          <cell r="E1911" t="str">
            <v>MICROSOFT CORPORATION_40</v>
          </cell>
          <cell r="F1911">
            <v>6001358720</v>
          </cell>
          <cell r="G1911" t="str">
            <v>Load</v>
          </cell>
          <cell r="H1911">
            <v>286463</v>
          </cell>
        </row>
        <row r="1912">
          <cell r="A1912" t="str">
            <v>201802_MICROSOFT CORPORATION_40_6001358756</v>
          </cell>
          <cell r="B1912">
            <v>2018</v>
          </cell>
          <cell r="C1912" t="str">
            <v>02</v>
          </cell>
          <cell r="D1912" t="str">
            <v>201802</v>
          </cell>
          <cell r="E1912" t="str">
            <v>MICROSOFT CORPORATION_40</v>
          </cell>
          <cell r="F1912">
            <v>6001358756</v>
          </cell>
          <cell r="G1912" t="str">
            <v>Load</v>
          </cell>
          <cell r="H1912">
            <v>18170</v>
          </cell>
        </row>
        <row r="1913">
          <cell r="A1913" t="str">
            <v>201802_MICROSOFT CORPORATION_40_6001367365</v>
          </cell>
          <cell r="B1913">
            <v>2018</v>
          </cell>
          <cell r="C1913" t="str">
            <v>02</v>
          </cell>
          <cell r="D1913" t="str">
            <v>201802</v>
          </cell>
          <cell r="E1913" t="str">
            <v>MICROSOFT CORPORATION_40</v>
          </cell>
          <cell r="F1913">
            <v>6001367365</v>
          </cell>
          <cell r="G1913" t="str">
            <v>Load</v>
          </cell>
          <cell r="H1913">
            <v>173362</v>
          </cell>
        </row>
        <row r="1914">
          <cell r="A1914" t="str">
            <v>201802_MICROSOFT CORPORATION_40_6001390613</v>
          </cell>
          <cell r="B1914">
            <v>2018</v>
          </cell>
          <cell r="C1914" t="str">
            <v>02</v>
          </cell>
          <cell r="D1914" t="str">
            <v>201802</v>
          </cell>
          <cell r="E1914" t="str">
            <v>MICROSOFT CORPORATION_40</v>
          </cell>
          <cell r="F1914">
            <v>6001390613</v>
          </cell>
          <cell r="G1914" t="str">
            <v>Load</v>
          </cell>
          <cell r="H1914">
            <v>136335</v>
          </cell>
        </row>
        <row r="1915">
          <cell r="A1915" t="str">
            <v>201802_MICROSOFT CORPORATION_40_6001429622</v>
          </cell>
          <cell r="B1915">
            <v>2018</v>
          </cell>
          <cell r="C1915" t="str">
            <v>02</v>
          </cell>
          <cell r="D1915" t="str">
            <v>201802</v>
          </cell>
          <cell r="E1915" t="str">
            <v>MICROSOFT CORPORATION_40</v>
          </cell>
          <cell r="F1915">
            <v>6001429622</v>
          </cell>
          <cell r="G1915" t="str">
            <v>Load</v>
          </cell>
          <cell r="H1915">
            <v>86941</v>
          </cell>
        </row>
        <row r="1916">
          <cell r="A1916" t="str">
            <v>201802_MICROSOFT CORPORATION_40_6001450729</v>
          </cell>
          <cell r="B1916">
            <v>2018</v>
          </cell>
          <cell r="C1916" t="str">
            <v>02</v>
          </cell>
          <cell r="D1916" t="str">
            <v>201802</v>
          </cell>
          <cell r="E1916" t="str">
            <v>MICROSOFT CORPORATION_40</v>
          </cell>
          <cell r="F1916">
            <v>6001450729</v>
          </cell>
          <cell r="G1916" t="str">
            <v>Load</v>
          </cell>
        </row>
        <row r="1917">
          <cell r="A1917" t="str">
            <v>201802_MICROSOFT CORPORATION_40_6001470983</v>
          </cell>
          <cell r="B1917">
            <v>2018</v>
          </cell>
          <cell r="C1917" t="str">
            <v>02</v>
          </cell>
          <cell r="D1917" t="str">
            <v>201802</v>
          </cell>
          <cell r="E1917" t="str">
            <v>MICROSOFT CORPORATION_40</v>
          </cell>
          <cell r="F1917">
            <v>6001470983</v>
          </cell>
          <cell r="G1917" t="str">
            <v>Load</v>
          </cell>
          <cell r="H1917">
            <v>2461486</v>
          </cell>
        </row>
        <row r="1918">
          <cell r="A1918" t="str">
            <v>201802_MICROSOFT CORPORATION_40_6001498014</v>
          </cell>
          <cell r="B1918">
            <v>2018</v>
          </cell>
          <cell r="C1918" t="str">
            <v>02</v>
          </cell>
          <cell r="D1918" t="str">
            <v>201802</v>
          </cell>
          <cell r="E1918" t="str">
            <v>MICROSOFT CORPORATION_40</v>
          </cell>
          <cell r="F1918">
            <v>6001498014</v>
          </cell>
          <cell r="G1918" t="str">
            <v>Load</v>
          </cell>
          <cell r="H1918">
            <v>118406</v>
          </cell>
        </row>
        <row r="1919">
          <cell r="A1919" t="str">
            <v>201802_MICROSOFT CORPORATION_40_6001536382</v>
          </cell>
          <cell r="B1919">
            <v>2018</v>
          </cell>
          <cell r="C1919" t="str">
            <v>02</v>
          </cell>
          <cell r="D1919" t="str">
            <v>201802</v>
          </cell>
          <cell r="E1919" t="str">
            <v>MICROSOFT CORPORATION_40</v>
          </cell>
          <cell r="F1919">
            <v>6001536382</v>
          </cell>
          <cell r="G1919" t="str">
            <v>Load</v>
          </cell>
        </row>
        <row r="1920">
          <cell r="A1920" t="str">
            <v>201802_MICROSOFT CORPORATION_40_6001539007</v>
          </cell>
          <cell r="B1920">
            <v>2018</v>
          </cell>
          <cell r="C1920" t="str">
            <v>02</v>
          </cell>
          <cell r="D1920" t="str">
            <v>201802</v>
          </cell>
          <cell r="E1920" t="str">
            <v>MICROSOFT CORPORATION_40</v>
          </cell>
          <cell r="F1920">
            <v>6001539007</v>
          </cell>
          <cell r="G1920" t="str">
            <v>Load</v>
          </cell>
          <cell r="H1920">
            <v>550287</v>
          </cell>
        </row>
        <row r="1921">
          <cell r="A1921" t="str">
            <v>201802_MICROSOFT CORPORATION_40_6001539023</v>
          </cell>
          <cell r="B1921">
            <v>2018</v>
          </cell>
          <cell r="C1921" t="str">
            <v>02</v>
          </cell>
          <cell r="D1921" t="str">
            <v>201802</v>
          </cell>
          <cell r="E1921" t="str">
            <v>MICROSOFT CORPORATION_40</v>
          </cell>
          <cell r="F1921">
            <v>6001539023</v>
          </cell>
          <cell r="G1921" t="str">
            <v>Load</v>
          </cell>
          <cell r="H1921">
            <v>845531</v>
          </cell>
        </row>
        <row r="1922">
          <cell r="A1922" t="str">
            <v>201802_MICROSOFT CORPORATION_40_6001608329</v>
          </cell>
          <cell r="B1922">
            <v>2018</v>
          </cell>
          <cell r="C1922" t="str">
            <v>02</v>
          </cell>
          <cell r="D1922" t="str">
            <v>201802</v>
          </cell>
          <cell r="E1922" t="str">
            <v>MICROSOFT CORPORATION_40</v>
          </cell>
          <cell r="F1922">
            <v>6001608329</v>
          </cell>
          <cell r="G1922" t="str">
            <v>Load</v>
          </cell>
          <cell r="H1922">
            <v>99480</v>
          </cell>
        </row>
        <row r="1923">
          <cell r="A1923" t="str">
            <v>201802_MICROSOFT CORPORATION_40_6001657024</v>
          </cell>
          <cell r="B1923">
            <v>2018</v>
          </cell>
          <cell r="C1923" t="str">
            <v>02</v>
          </cell>
          <cell r="D1923" t="str">
            <v>201802</v>
          </cell>
          <cell r="E1923" t="str">
            <v>MICROSOFT CORPORATION_40</v>
          </cell>
          <cell r="F1923">
            <v>6001657024</v>
          </cell>
          <cell r="G1923" t="str">
            <v>Load</v>
          </cell>
          <cell r="H1923">
            <v>43998</v>
          </cell>
        </row>
        <row r="1924">
          <cell r="A1924" t="str">
            <v>201802_MICROSOFT CORPORATION_40_6001659213</v>
          </cell>
          <cell r="B1924">
            <v>2018</v>
          </cell>
          <cell r="C1924" t="str">
            <v>02</v>
          </cell>
          <cell r="D1924" t="str">
            <v>201802</v>
          </cell>
          <cell r="E1924" t="str">
            <v>MICROSOFT CORPORATION_40</v>
          </cell>
          <cell r="F1924">
            <v>6001659213</v>
          </cell>
          <cell r="G1924" t="str">
            <v>Load</v>
          </cell>
          <cell r="H1924">
            <v>263587</v>
          </cell>
        </row>
        <row r="1925">
          <cell r="A1925" t="str">
            <v>201802_MICROSOFT CORPORATION_40_6001659246</v>
          </cell>
          <cell r="B1925">
            <v>2018</v>
          </cell>
          <cell r="C1925" t="str">
            <v>02</v>
          </cell>
          <cell r="D1925" t="str">
            <v>201802</v>
          </cell>
          <cell r="E1925" t="str">
            <v>MICROSOFT CORPORATION_40</v>
          </cell>
          <cell r="F1925">
            <v>6001659246</v>
          </cell>
          <cell r="G1925" t="str">
            <v>Load</v>
          </cell>
          <cell r="H1925">
            <v>80784</v>
          </cell>
        </row>
        <row r="1926">
          <cell r="A1926" t="str">
            <v>201802_MICROSOFT CORPORATION_40_6001695356</v>
          </cell>
          <cell r="B1926">
            <v>2018</v>
          </cell>
          <cell r="C1926" t="str">
            <v>02</v>
          </cell>
          <cell r="D1926" t="str">
            <v>201802</v>
          </cell>
          <cell r="E1926" t="str">
            <v>MICROSOFT CORPORATION_40</v>
          </cell>
          <cell r="F1926">
            <v>6001695356</v>
          </cell>
          <cell r="G1926" t="str">
            <v>Load</v>
          </cell>
        </row>
        <row r="1927">
          <cell r="A1927" t="str">
            <v>201802_MICROSOFT CORPORATION_40_6001738359</v>
          </cell>
          <cell r="B1927">
            <v>2018</v>
          </cell>
          <cell r="C1927" t="str">
            <v>02</v>
          </cell>
          <cell r="D1927" t="str">
            <v>201802</v>
          </cell>
          <cell r="E1927" t="str">
            <v>MICROSOFT CORPORATION_40</v>
          </cell>
          <cell r="F1927">
            <v>6001738359</v>
          </cell>
          <cell r="G1927" t="str">
            <v>Load</v>
          </cell>
        </row>
        <row r="1928">
          <cell r="A1928" t="str">
            <v>201802_MICROSOFT CORPORATION_40_6001756716</v>
          </cell>
          <cell r="B1928">
            <v>2018</v>
          </cell>
          <cell r="C1928" t="str">
            <v>02</v>
          </cell>
          <cell r="D1928" t="str">
            <v>201802</v>
          </cell>
          <cell r="E1928" t="str">
            <v>MICROSOFT CORPORATION_40</v>
          </cell>
          <cell r="F1928">
            <v>6001756716</v>
          </cell>
          <cell r="G1928" t="str">
            <v>Load</v>
          </cell>
          <cell r="H1928">
            <v>266313</v>
          </cell>
        </row>
        <row r="1929">
          <cell r="A1929" t="str">
            <v>201802_MICROSOFT CORPORATION_40_6001783954</v>
          </cell>
          <cell r="B1929">
            <v>2018</v>
          </cell>
          <cell r="C1929" t="str">
            <v>02</v>
          </cell>
          <cell r="D1929" t="str">
            <v>201802</v>
          </cell>
          <cell r="E1929" t="str">
            <v>MICROSOFT CORPORATION_40</v>
          </cell>
          <cell r="F1929">
            <v>6001783954</v>
          </cell>
          <cell r="G1929" t="str">
            <v>Load</v>
          </cell>
          <cell r="H1929">
            <v>98647</v>
          </cell>
        </row>
        <row r="1930">
          <cell r="A1930" t="str">
            <v>201802_MICROSOFT CORPORATION_40_6001789194</v>
          </cell>
          <cell r="B1930">
            <v>2018</v>
          </cell>
          <cell r="C1930" t="str">
            <v>02</v>
          </cell>
          <cell r="D1930" t="str">
            <v>201802</v>
          </cell>
          <cell r="E1930" t="str">
            <v>MICROSOFT CORPORATION_40</v>
          </cell>
          <cell r="F1930">
            <v>6001789194</v>
          </cell>
          <cell r="G1930" t="str">
            <v>Load</v>
          </cell>
        </row>
        <row r="1931">
          <cell r="A1931" t="str">
            <v>201802_MICROSOFT CORPORATION_40_6001801860</v>
          </cell>
          <cell r="B1931">
            <v>2018</v>
          </cell>
          <cell r="C1931" t="str">
            <v>02</v>
          </cell>
          <cell r="D1931" t="str">
            <v>201802</v>
          </cell>
          <cell r="E1931" t="str">
            <v>MICROSOFT CORPORATION_40</v>
          </cell>
          <cell r="F1931">
            <v>6001801860</v>
          </cell>
          <cell r="G1931" t="str">
            <v>Load</v>
          </cell>
          <cell r="H1931">
            <v>95858</v>
          </cell>
        </row>
        <row r="1932">
          <cell r="A1932" t="str">
            <v>201802_MICROSOFT CORPORATION_40_6001808204</v>
          </cell>
          <cell r="B1932">
            <v>2018</v>
          </cell>
          <cell r="C1932" t="str">
            <v>02</v>
          </cell>
          <cell r="D1932" t="str">
            <v>201802</v>
          </cell>
          <cell r="E1932" t="str">
            <v>MICROSOFT CORPORATION_40</v>
          </cell>
          <cell r="F1932">
            <v>6001808204</v>
          </cell>
          <cell r="G1932" t="str">
            <v>Load</v>
          </cell>
          <cell r="H1932">
            <v>678659</v>
          </cell>
        </row>
        <row r="1933">
          <cell r="A1933" t="str">
            <v>201802_MICROSOFT CORPORATION_40_6001813424</v>
          </cell>
          <cell r="B1933">
            <v>2018</v>
          </cell>
          <cell r="C1933" t="str">
            <v>02</v>
          </cell>
          <cell r="D1933" t="str">
            <v>201802</v>
          </cell>
          <cell r="E1933" t="str">
            <v>MICROSOFT CORPORATION_40</v>
          </cell>
          <cell r="F1933">
            <v>6001813424</v>
          </cell>
          <cell r="G1933" t="str">
            <v>Load</v>
          </cell>
        </row>
        <row r="1934">
          <cell r="A1934" t="str">
            <v>201802_MICROSOFT CORPORATION_40_6001827121</v>
          </cell>
          <cell r="B1934">
            <v>2018</v>
          </cell>
          <cell r="C1934" t="str">
            <v>02</v>
          </cell>
          <cell r="D1934" t="str">
            <v>201802</v>
          </cell>
          <cell r="E1934" t="str">
            <v>MICROSOFT CORPORATION_40</v>
          </cell>
          <cell r="F1934">
            <v>6001827121</v>
          </cell>
          <cell r="G1934" t="str">
            <v>Load</v>
          </cell>
          <cell r="H1934">
            <v>207556</v>
          </cell>
        </row>
        <row r="1935">
          <cell r="A1935" t="str">
            <v>201802_MICROSOFT CORPORATION_40_6001827419</v>
          </cell>
          <cell r="B1935">
            <v>2018</v>
          </cell>
          <cell r="C1935" t="str">
            <v>02</v>
          </cell>
          <cell r="D1935" t="str">
            <v>201802</v>
          </cell>
          <cell r="E1935" t="str">
            <v>MICROSOFT CORPORATION_40</v>
          </cell>
          <cell r="F1935">
            <v>6001827419</v>
          </cell>
          <cell r="G1935" t="str">
            <v>Load</v>
          </cell>
        </row>
        <row r="1936">
          <cell r="A1936" t="str">
            <v>201802_MICROSOFT CORPORATION_40_6001840767</v>
          </cell>
          <cell r="B1936">
            <v>2018</v>
          </cell>
          <cell r="C1936" t="str">
            <v>02</v>
          </cell>
          <cell r="D1936" t="str">
            <v>201802</v>
          </cell>
          <cell r="E1936" t="str">
            <v>MICROSOFT CORPORATION_40</v>
          </cell>
          <cell r="F1936">
            <v>6001840767</v>
          </cell>
          <cell r="G1936" t="str">
            <v>Load</v>
          </cell>
          <cell r="H1936">
            <v>186640</v>
          </cell>
        </row>
        <row r="1937">
          <cell r="A1937" t="str">
            <v>201802_MICROSOFT CORPORATION_40_6001906524</v>
          </cell>
          <cell r="B1937">
            <v>2018</v>
          </cell>
          <cell r="C1937" t="str">
            <v>02</v>
          </cell>
          <cell r="D1937" t="str">
            <v>201802</v>
          </cell>
          <cell r="E1937" t="str">
            <v>MICROSOFT CORPORATION_40</v>
          </cell>
          <cell r="F1937">
            <v>6001906524</v>
          </cell>
          <cell r="G1937" t="str">
            <v>Load</v>
          </cell>
        </row>
        <row r="1938">
          <cell r="A1938" t="str">
            <v>201802_MICROSOFT CORPORATION_40_6001935797</v>
          </cell>
          <cell r="B1938">
            <v>2018</v>
          </cell>
          <cell r="C1938" t="str">
            <v>02</v>
          </cell>
          <cell r="D1938" t="str">
            <v>201802</v>
          </cell>
          <cell r="E1938" t="str">
            <v>MICROSOFT CORPORATION_40</v>
          </cell>
          <cell r="F1938">
            <v>6001935797</v>
          </cell>
          <cell r="G1938" t="str">
            <v>Load</v>
          </cell>
          <cell r="H1938">
            <v>214129</v>
          </cell>
        </row>
        <row r="1939">
          <cell r="A1939" t="str">
            <v>201802_MICROSOFT CORPORATION_40_6001960002</v>
          </cell>
          <cell r="B1939">
            <v>2018</v>
          </cell>
          <cell r="C1939" t="str">
            <v>02</v>
          </cell>
          <cell r="D1939" t="str">
            <v>201802</v>
          </cell>
          <cell r="E1939" t="str">
            <v>MICROSOFT CORPORATION_40</v>
          </cell>
          <cell r="F1939">
            <v>6001960002</v>
          </cell>
          <cell r="G1939" t="str">
            <v>Load</v>
          </cell>
          <cell r="H1939">
            <v>351653</v>
          </cell>
        </row>
        <row r="1940">
          <cell r="A1940" t="str">
            <v>201802_MICROSOFT CORPORATION_40_6001986691</v>
          </cell>
          <cell r="B1940">
            <v>2018</v>
          </cell>
          <cell r="C1940" t="str">
            <v>02</v>
          </cell>
          <cell r="D1940" t="str">
            <v>201802</v>
          </cell>
          <cell r="E1940" t="str">
            <v>MICROSOFT CORPORATION_40</v>
          </cell>
          <cell r="F1940">
            <v>6001986691</v>
          </cell>
          <cell r="G1940" t="str">
            <v>Load</v>
          </cell>
          <cell r="H1940">
            <v>181053</v>
          </cell>
        </row>
        <row r="1941">
          <cell r="A1941" t="str">
            <v>201802_Muckleshoot_26C_6000332324</v>
          </cell>
          <cell r="B1941">
            <v>2018</v>
          </cell>
          <cell r="C1941" t="str">
            <v>02</v>
          </cell>
          <cell r="D1941" t="str">
            <v>201802</v>
          </cell>
          <cell r="E1941" t="str">
            <v>Muckleshoot_26C</v>
          </cell>
          <cell r="F1941">
            <v>6000332324</v>
          </cell>
          <cell r="G1941" t="str">
            <v>Load</v>
          </cell>
          <cell r="H1941">
            <v>214694</v>
          </cell>
        </row>
        <row r="1942">
          <cell r="A1942" t="str">
            <v>201802_Muckleshoot_26C_6000857176</v>
          </cell>
          <cell r="B1942">
            <v>2018</v>
          </cell>
          <cell r="C1942" t="str">
            <v>02</v>
          </cell>
          <cell r="D1942" t="str">
            <v>201802</v>
          </cell>
          <cell r="E1942" t="str">
            <v>Muckleshoot_26C</v>
          </cell>
          <cell r="F1942">
            <v>6000857176</v>
          </cell>
          <cell r="G1942" t="str">
            <v>Load</v>
          </cell>
          <cell r="H1942">
            <v>173440</v>
          </cell>
        </row>
        <row r="1943">
          <cell r="A1943" t="str">
            <v>201802_Muckleshoot_40_6000174449</v>
          </cell>
          <cell r="B1943">
            <v>2018</v>
          </cell>
          <cell r="C1943" t="str">
            <v>02</v>
          </cell>
          <cell r="D1943" t="str">
            <v>201802</v>
          </cell>
          <cell r="E1943" t="str">
            <v>Muckleshoot_40</v>
          </cell>
          <cell r="F1943">
            <v>6000174449</v>
          </cell>
          <cell r="G1943" t="str">
            <v>Load</v>
          </cell>
          <cell r="H1943">
            <v>278350</v>
          </cell>
        </row>
        <row r="1944">
          <cell r="A1944" t="str">
            <v>201802_Muckleshoot_40_6000361423</v>
          </cell>
          <cell r="B1944">
            <v>2018</v>
          </cell>
          <cell r="C1944" t="str">
            <v>02</v>
          </cell>
          <cell r="D1944" t="str">
            <v>201802</v>
          </cell>
          <cell r="E1944" t="str">
            <v>Muckleshoot_40</v>
          </cell>
          <cell r="F1944">
            <v>6000361423</v>
          </cell>
          <cell r="G1944" t="str">
            <v>Load</v>
          </cell>
          <cell r="H1944">
            <v>42407</v>
          </cell>
        </row>
        <row r="1945">
          <cell r="A1945" t="str">
            <v>201802_Muckleshoot_40_6000858238</v>
          </cell>
          <cell r="B1945">
            <v>2018</v>
          </cell>
          <cell r="C1945" t="str">
            <v>02</v>
          </cell>
          <cell r="D1945" t="str">
            <v>201802</v>
          </cell>
          <cell r="E1945" t="str">
            <v>Muckleshoot_40</v>
          </cell>
          <cell r="F1945">
            <v>6000858238</v>
          </cell>
          <cell r="G1945" t="str">
            <v>Load</v>
          </cell>
          <cell r="H1945">
            <v>320365</v>
          </cell>
        </row>
        <row r="1946">
          <cell r="A1946" t="str">
            <v>201802_Muckleshoot_40_6000858297</v>
          </cell>
          <cell r="B1946">
            <v>2018</v>
          </cell>
          <cell r="C1946" t="str">
            <v>02</v>
          </cell>
          <cell r="D1946" t="str">
            <v>201802</v>
          </cell>
          <cell r="E1946" t="str">
            <v>Muckleshoot_40</v>
          </cell>
          <cell r="F1946">
            <v>6000858297</v>
          </cell>
          <cell r="G1946" t="str">
            <v>Load</v>
          </cell>
          <cell r="H1946">
            <v>315262</v>
          </cell>
        </row>
        <row r="1947">
          <cell r="A1947" t="str">
            <v>201802_Muckleshoot_40_6001031054</v>
          </cell>
          <cell r="B1947">
            <v>2018</v>
          </cell>
          <cell r="C1947" t="str">
            <v>02</v>
          </cell>
          <cell r="D1947" t="str">
            <v>201802</v>
          </cell>
          <cell r="E1947" t="str">
            <v>Muckleshoot_40</v>
          </cell>
          <cell r="F1947">
            <v>6001031054</v>
          </cell>
          <cell r="G1947" t="str">
            <v>Load</v>
          </cell>
          <cell r="H1947">
            <v>0</v>
          </cell>
        </row>
        <row r="1948">
          <cell r="A1948" t="str">
            <v>201802_Muckleshoot_40_6001268374</v>
          </cell>
          <cell r="B1948">
            <v>2018</v>
          </cell>
          <cell r="C1948" t="str">
            <v>02</v>
          </cell>
          <cell r="D1948" t="str">
            <v>201802</v>
          </cell>
          <cell r="E1948" t="str">
            <v>Muckleshoot_40</v>
          </cell>
          <cell r="F1948">
            <v>6001268374</v>
          </cell>
          <cell r="G1948" t="str">
            <v>Load</v>
          </cell>
          <cell r="H1948">
            <v>454238</v>
          </cell>
        </row>
        <row r="1949">
          <cell r="A1949" t="str">
            <v>201802_Muckleshoot_40_6001537821</v>
          </cell>
          <cell r="B1949">
            <v>2018</v>
          </cell>
          <cell r="C1949" t="str">
            <v>02</v>
          </cell>
          <cell r="D1949" t="str">
            <v>201802</v>
          </cell>
          <cell r="E1949" t="str">
            <v>Muckleshoot_40</v>
          </cell>
          <cell r="F1949">
            <v>6001537821</v>
          </cell>
          <cell r="G1949" t="str">
            <v>Load</v>
          </cell>
          <cell r="H1949">
            <v>25395</v>
          </cell>
        </row>
        <row r="1950">
          <cell r="A1950" t="str">
            <v>201802_Muckleshoot_40_6001748988</v>
          </cell>
          <cell r="B1950">
            <v>2018</v>
          </cell>
          <cell r="C1950" t="str">
            <v>02</v>
          </cell>
          <cell r="D1950" t="str">
            <v>201802</v>
          </cell>
          <cell r="E1950" t="str">
            <v>Muckleshoot_40</v>
          </cell>
          <cell r="F1950">
            <v>6001748988</v>
          </cell>
          <cell r="G1950" t="str">
            <v>Load</v>
          </cell>
          <cell r="H1950">
            <v>347083</v>
          </cell>
        </row>
        <row r="1951">
          <cell r="A1951" t="str">
            <v>201802_Muckleshoot_40_6001790196</v>
          </cell>
          <cell r="B1951">
            <v>2018</v>
          </cell>
          <cell r="C1951" t="str">
            <v>02</v>
          </cell>
          <cell r="D1951" t="str">
            <v>201802</v>
          </cell>
          <cell r="E1951" t="str">
            <v>Muckleshoot_40</v>
          </cell>
          <cell r="F1951">
            <v>6001790196</v>
          </cell>
          <cell r="G1951" t="str">
            <v>Load</v>
          </cell>
          <cell r="H1951">
            <v>61964</v>
          </cell>
        </row>
        <row r="1952">
          <cell r="A1952" t="str">
            <v>201802_OVERLAKE HOSPITAL ASSOCIATION_40_6000702566</v>
          </cell>
          <cell r="B1952">
            <v>2018</v>
          </cell>
          <cell r="C1952" t="str">
            <v>02</v>
          </cell>
          <cell r="D1952" t="str">
            <v>201802</v>
          </cell>
          <cell r="E1952" t="str">
            <v>OVERLAKE HOSPITAL ASSOCIATION_40</v>
          </cell>
          <cell r="F1952">
            <v>6000702566</v>
          </cell>
          <cell r="G1952" t="str">
            <v>Load</v>
          </cell>
          <cell r="H1952">
            <v>14785</v>
          </cell>
        </row>
        <row r="1953">
          <cell r="A1953" t="str">
            <v>201802_OVERLAKE HOSPITAL ASSOCIATION_40_6001326093</v>
          </cell>
          <cell r="B1953">
            <v>2018</v>
          </cell>
          <cell r="C1953" t="str">
            <v>02</v>
          </cell>
          <cell r="D1953" t="str">
            <v>201802</v>
          </cell>
          <cell r="E1953" t="str">
            <v>OVERLAKE HOSPITAL ASSOCIATION_40</v>
          </cell>
          <cell r="F1953">
            <v>6001326093</v>
          </cell>
          <cell r="G1953" t="str">
            <v>Load</v>
          </cell>
          <cell r="H1953">
            <v>24273</v>
          </cell>
        </row>
        <row r="1954">
          <cell r="A1954" t="str">
            <v>201802_QWEST_26C_6000178291</v>
          </cell>
          <cell r="B1954">
            <v>2018</v>
          </cell>
          <cell r="C1954" t="str">
            <v>02</v>
          </cell>
          <cell r="D1954" t="str">
            <v>201802</v>
          </cell>
          <cell r="E1954" t="str">
            <v>QWEST_26C</v>
          </cell>
          <cell r="F1954">
            <v>6000178291</v>
          </cell>
          <cell r="G1954" t="str">
            <v>Load</v>
          </cell>
          <cell r="H1954">
            <v>193089</v>
          </cell>
        </row>
        <row r="1955">
          <cell r="A1955" t="str">
            <v>201802_QWEST_26C_6000288574</v>
          </cell>
          <cell r="B1955">
            <v>2018</v>
          </cell>
          <cell r="C1955" t="str">
            <v>02</v>
          </cell>
          <cell r="D1955" t="str">
            <v>201802</v>
          </cell>
          <cell r="E1955" t="str">
            <v>QWEST_26C</v>
          </cell>
          <cell r="F1955">
            <v>6000288574</v>
          </cell>
          <cell r="G1955" t="str">
            <v>Load</v>
          </cell>
          <cell r="H1955">
            <v>120391</v>
          </cell>
        </row>
        <row r="1956">
          <cell r="A1956" t="str">
            <v>201802_QWEST_26C_6000390211</v>
          </cell>
          <cell r="B1956">
            <v>2018</v>
          </cell>
          <cell r="C1956" t="str">
            <v>02</v>
          </cell>
          <cell r="D1956" t="str">
            <v>201802</v>
          </cell>
          <cell r="E1956" t="str">
            <v>QWEST_26C</v>
          </cell>
          <cell r="F1956">
            <v>6000390211</v>
          </cell>
          <cell r="G1956" t="str">
            <v>Load</v>
          </cell>
          <cell r="H1956">
            <v>150928</v>
          </cell>
        </row>
        <row r="1957">
          <cell r="A1957" t="str">
            <v>201802_QWEST_26C_6000706972</v>
          </cell>
          <cell r="B1957">
            <v>2018</v>
          </cell>
          <cell r="C1957" t="str">
            <v>02</v>
          </cell>
          <cell r="D1957" t="str">
            <v>201802</v>
          </cell>
          <cell r="E1957" t="str">
            <v>QWEST_26C</v>
          </cell>
          <cell r="F1957">
            <v>6000706972</v>
          </cell>
          <cell r="G1957" t="str">
            <v>Load</v>
          </cell>
          <cell r="H1957">
            <v>138110</v>
          </cell>
        </row>
        <row r="1958">
          <cell r="A1958" t="str">
            <v>201802_QWEST_26C_6001484643</v>
          </cell>
          <cell r="B1958">
            <v>2018</v>
          </cell>
          <cell r="C1958" t="str">
            <v>02</v>
          </cell>
          <cell r="D1958" t="str">
            <v>201802</v>
          </cell>
          <cell r="E1958" t="str">
            <v>QWEST_26C</v>
          </cell>
          <cell r="F1958">
            <v>6001484643</v>
          </cell>
          <cell r="G1958" t="str">
            <v>Load</v>
          </cell>
          <cell r="H1958">
            <v>155610</v>
          </cell>
        </row>
        <row r="1959">
          <cell r="A1959" t="str">
            <v>201802_SAFEWAY_26C_6000015805</v>
          </cell>
          <cell r="B1959">
            <v>2018</v>
          </cell>
          <cell r="C1959" t="str">
            <v>02</v>
          </cell>
          <cell r="D1959" t="str">
            <v>201802</v>
          </cell>
          <cell r="E1959" t="str">
            <v>SAFEWAY_26C</v>
          </cell>
          <cell r="F1959">
            <v>6000015805</v>
          </cell>
          <cell r="G1959" t="str">
            <v>Load</v>
          </cell>
          <cell r="H1959">
            <v>157267</v>
          </cell>
        </row>
        <row r="1960">
          <cell r="A1960" t="str">
            <v>201802_SAFEWAY_26C_6000054523</v>
          </cell>
          <cell r="B1960">
            <v>2018</v>
          </cell>
          <cell r="C1960" t="str">
            <v>02</v>
          </cell>
          <cell r="D1960" t="str">
            <v>201802</v>
          </cell>
          <cell r="E1960" t="str">
            <v>SAFEWAY_26C</v>
          </cell>
          <cell r="F1960">
            <v>6000054523</v>
          </cell>
          <cell r="G1960" t="str">
            <v>Load</v>
          </cell>
          <cell r="H1960">
            <v>193735</v>
          </cell>
        </row>
        <row r="1961">
          <cell r="A1961" t="str">
            <v>201802_SAFEWAY_26C_6000111404</v>
          </cell>
          <cell r="B1961">
            <v>2018</v>
          </cell>
          <cell r="C1961" t="str">
            <v>02</v>
          </cell>
          <cell r="D1961" t="str">
            <v>201802</v>
          </cell>
          <cell r="E1961" t="str">
            <v>SAFEWAY_26C</v>
          </cell>
          <cell r="F1961">
            <v>6000111404</v>
          </cell>
          <cell r="G1961" t="str">
            <v>Load</v>
          </cell>
          <cell r="H1961">
            <v>199554</v>
          </cell>
        </row>
        <row r="1962">
          <cell r="A1962" t="str">
            <v>201802_SAFEWAY_26C_6000164386</v>
          </cell>
          <cell r="B1962">
            <v>2018</v>
          </cell>
          <cell r="C1962" t="str">
            <v>02</v>
          </cell>
          <cell r="D1962" t="str">
            <v>201802</v>
          </cell>
          <cell r="E1962" t="str">
            <v>SAFEWAY_26C</v>
          </cell>
          <cell r="F1962">
            <v>6000164386</v>
          </cell>
          <cell r="G1962" t="str">
            <v>Load</v>
          </cell>
          <cell r="H1962">
            <v>178416</v>
          </cell>
        </row>
        <row r="1963">
          <cell r="A1963" t="str">
            <v>201802_SAFEWAY_26C_6000187962</v>
          </cell>
          <cell r="B1963">
            <v>2018</v>
          </cell>
          <cell r="C1963" t="str">
            <v>02</v>
          </cell>
          <cell r="D1963" t="str">
            <v>201802</v>
          </cell>
          <cell r="E1963" t="str">
            <v>SAFEWAY_26C</v>
          </cell>
          <cell r="F1963">
            <v>6000187962</v>
          </cell>
          <cell r="G1963" t="str">
            <v>Load</v>
          </cell>
          <cell r="H1963">
            <v>180473</v>
          </cell>
        </row>
        <row r="1964">
          <cell r="A1964" t="str">
            <v>201802_SAFEWAY_26C_6000215791</v>
          </cell>
          <cell r="B1964">
            <v>2018</v>
          </cell>
          <cell r="C1964" t="str">
            <v>02</v>
          </cell>
          <cell r="D1964" t="str">
            <v>201802</v>
          </cell>
          <cell r="E1964" t="str">
            <v>SAFEWAY_26C</v>
          </cell>
          <cell r="F1964">
            <v>6000215791</v>
          </cell>
          <cell r="G1964" t="str">
            <v>Load</v>
          </cell>
          <cell r="H1964">
            <v>203220</v>
          </cell>
        </row>
        <row r="1965">
          <cell r="A1965" t="str">
            <v>201802_SAFEWAY_26C_6000229794</v>
          </cell>
          <cell r="B1965">
            <v>2018</v>
          </cell>
          <cell r="C1965" t="str">
            <v>02</v>
          </cell>
          <cell r="D1965" t="str">
            <v>201802</v>
          </cell>
          <cell r="E1965" t="str">
            <v>SAFEWAY_26C</v>
          </cell>
          <cell r="F1965">
            <v>6000229794</v>
          </cell>
          <cell r="G1965" t="str">
            <v>Load</v>
          </cell>
          <cell r="H1965">
            <v>184755</v>
          </cell>
        </row>
        <row r="1966">
          <cell r="A1966" t="str">
            <v>201802_SAFEWAY_26C_6000230283</v>
          </cell>
          <cell r="B1966">
            <v>2018</v>
          </cell>
          <cell r="C1966" t="str">
            <v>02</v>
          </cell>
          <cell r="D1966" t="str">
            <v>201802</v>
          </cell>
          <cell r="E1966" t="str">
            <v>SAFEWAY_26C</v>
          </cell>
          <cell r="F1966">
            <v>6000230283</v>
          </cell>
          <cell r="G1966" t="str">
            <v>Load</v>
          </cell>
          <cell r="H1966">
            <v>196614</v>
          </cell>
        </row>
        <row r="1967">
          <cell r="A1967" t="str">
            <v>201802_SAFEWAY_26C_6000306204</v>
          </cell>
          <cell r="B1967">
            <v>2018</v>
          </cell>
          <cell r="C1967" t="str">
            <v>02</v>
          </cell>
          <cell r="D1967" t="str">
            <v>201802</v>
          </cell>
          <cell r="E1967" t="str">
            <v>SAFEWAY_26C</v>
          </cell>
          <cell r="F1967">
            <v>6000306204</v>
          </cell>
          <cell r="G1967" t="str">
            <v>Load</v>
          </cell>
          <cell r="H1967">
            <v>215291</v>
          </cell>
        </row>
        <row r="1968">
          <cell r="A1968" t="str">
            <v>201802_SAFEWAY_26C_6000388919</v>
          </cell>
          <cell r="B1968">
            <v>2018</v>
          </cell>
          <cell r="C1968" t="str">
            <v>02</v>
          </cell>
          <cell r="D1968" t="str">
            <v>201802</v>
          </cell>
          <cell r="E1968" t="str">
            <v>SAFEWAY_26C</v>
          </cell>
          <cell r="F1968">
            <v>6000388919</v>
          </cell>
          <cell r="G1968" t="str">
            <v>Load</v>
          </cell>
          <cell r="H1968">
            <v>191292</v>
          </cell>
        </row>
        <row r="1969">
          <cell r="A1969" t="str">
            <v>201802_SAFEWAY_26C_6000400354</v>
          </cell>
          <cell r="B1969">
            <v>2018</v>
          </cell>
          <cell r="C1969" t="str">
            <v>02</v>
          </cell>
          <cell r="D1969" t="str">
            <v>201802</v>
          </cell>
          <cell r="E1969" t="str">
            <v>SAFEWAY_26C</v>
          </cell>
          <cell r="F1969">
            <v>6000400354</v>
          </cell>
          <cell r="G1969" t="str">
            <v>Load</v>
          </cell>
          <cell r="H1969">
            <v>186569</v>
          </cell>
        </row>
        <row r="1970">
          <cell r="A1970" t="str">
            <v>201802_SAFEWAY_26C_6000417731</v>
          </cell>
          <cell r="B1970">
            <v>2018</v>
          </cell>
          <cell r="C1970" t="str">
            <v>02</v>
          </cell>
          <cell r="D1970" t="str">
            <v>201802</v>
          </cell>
          <cell r="E1970" t="str">
            <v>SAFEWAY_26C</v>
          </cell>
          <cell r="F1970">
            <v>6000417731</v>
          </cell>
          <cell r="G1970" t="str">
            <v>Load</v>
          </cell>
          <cell r="H1970">
            <v>168117</v>
          </cell>
        </row>
        <row r="1971">
          <cell r="A1971" t="str">
            <v>201802_SAFEWAY_26C_6000563903</v>
          </cell>
          <cell r="B1971">
            <v>2018</v>
          </cell>
          <cell r="C1971" t="str">
            <v>02</v>
          </cell>
          <cell r="D1971" t="str">
            <v>201802</v>
          </cell>
          <cell r="E1971" t="str">
            <v>SAFEWAY_26C</v>
          </cell>
          <cell r="F1971">
            <v>6000563903</v>
          </cell>
          <cell r="G1971" t="str">
            <v>Load</v>
          </cell>
          <cell r="H1971">
            <v>196087</v>
          </cell>
        </row>
        <row r="1972">
          <cell r="A1972" t="str">
            <v>201802_SAFEWAY_26C_6000663272</v>
          </cell>
          <cell r="B1972">
            <v>2018</v>
          </cell>
          <cell r="C1972" t="str">
            <v>02</v>
          </cell>
          <cell r="D1972" t="str">
            <v>201802</v>
          </cell>
          <cell r="E1972" t="str">
            <v>SAFEWAY_26C</v>
          </cell>
          <cell r="F1972">
            <v>6000663272</v>
          </cell>
          <cell r="G1972" t="str">
            <v>Load</v>
          </cell>
          <cell r="H1972">
            <v>203802</v>
          </cell>
        </row>
        <row r="1973">
          <cell r="A1973" t="str">
            <v>201802_SAFEWAY_26C_6000794189</v>
          </cell>
          <cell r="B1973">
            <v>2018</v>
          </cell>
          <cell r="C1973" t="str">
            <v>02</v>
          </cell>
          <cell r="D1973" t="str">
            <v>201802</v>
          </cell>
          <cell r="E1973" t="str">
            <v>SAFEWAY_26C</v>
          </cell>
          <cell r="F1973">
            <v>6000794189</v>
          </cell>
          <cell r="G1973" t="str">
            <v>Load</v>
          </cell>
          <cell r="H1973">
            <v>202038</v>
          </cell>
        </row>
        <row r="1974">
          <cell r="A1974" t="str">
            <v>201802_SAFEWAY_26C_6000841874</v>
          </cell>
          <cell r="B1974">
            <v>2018</v>
          </cell>
          <cell r="C1974" t="str">
            <v>02</v>
          </cell>
          <cell r="D1974" t="str">
            <v>201802</v>
          </cell>
          <cell r="E1974" t="str">
            <v>SAFEWAY_26C</v>
          </cell>
          <cell r="F1974">
            <v>6000841874</v>
          </cell>
          <cell r="G1974" t="str">
            <v>Load</v>
          </cell>
          <cell r="H1974">
            <v>184619</v>
          </cell>
        </row>
        <row r="1975">
          <cell r="A1975" t="str">
            <v>201802_SAFEWAY_26C_6000845261</v>
          </cell>
          <cell r="B1975">
            <v>2018</v>
          </cell>
          <cell r="C1975" t="str">
            <v>02</v>
          </cell>
          <cell r="D1975" t="str">
            <v>201802</v>
          </cell>
          <cell r="E1975" t="str">
            <v>SAFEWAY_26C</v>
          </cell>
          <cell r="F1975">
            <v>6000845261</v>
          </cell>
          <cell r="G1975" t="str">
            <v>Load</v>
          </cell>
          <cell r="H1975">
            <v>154432</v>
          </cell>
        </row>
        <row r="1976">
          <cell r="A1976" t="str">
            <v>201802_SAFEWAY_26C_6000888988</v>
          </cell>
          <cell r="B1976">
            <v>2018</v>
          </cell>
          <cell r="C1976" t="str">
            <v>02</v>
          </cell>
          <cell r="D1976" t="str">
            <v>201802</v>
          </cell>
          <cell r="E1976" t="str">
            <v>SAFEWAY_26C</v>
          </cell>
          <cell r="F1976">
            <v>6000888988</v>
          </cell>
          <cell r="G1976" t="str">
            <v>Load</v>
          </cell>
          <cell r="H1976">
            <v>236009</v>
          </cell>
        </row>
        <row r="1977">
          <cell r="A1977" t="str">
            <v>201802_SAFEWAY_26C_6000976603</v>
          </cell>
          <cell r="B1977">
            <v>2018</v>
          </cell>
          <cell r="C1977" t="str">
            <v>02</v>
          </cell>
          <cell r="D1977" t="str">
            <v>201802</v>
          </cell>
          <cell r="E1977" t="str">
            <v>SAFEWAY_26C</v>
          </cell>
          <cell r="F1977">
            <v>6000976603</v>
          </cell>
          <cell r="G1977" t="str">
            <v>Load</v>
          </cell>
          <cell r="H1977">
            <v>215259</v>
          </cell>
        </row>
        <row r="1978">
          <cell r="A1978" t="str">
            <v>201802_SAFEWAY_26C_6001004591</v>
          </cell>
          <cell r="B1978">
            <v>2018</v>
          </cell>
          <cell r="C1978" t="str">
            <v>02</v>
          </cell>
          <cell r="D1978" t="str">
            <v>201802</v>
          </cell>
          <cell r="E1978" t="str">
            <v>SAFEWAY_26C</v>
          </cell>
          <cell r="F1978">
            <v>6001004591</v>
          </cell>
          <cell r="G1978" t="str">
            <v>Load</v>
          </cell>
          <cell r="H1978">
            <v>224932</v>
          </cell>
        </row>
        <row r="1979">
          <cell r="A1979" t="str">
            <v>201802_SAFEWAY_26C_6001009414</v>
          </cell>
          <cell r="B1979">
            <v>2018</v>
          </cell>
          <cell r="C1979" t="str">
            <v>02</v>
          </cell>
          <cell r="D1979" t="str">
            <v>201802</v>
          </cell>
          <cell r="E1979" t="str">
            <v>SAFEWAY_26C</v>
          </cell>
          <cell r="F1979">
            <v>6001009414</v>
          </cell>
          <cell r="G1979" t="str">
            <v>Load</v>
          </cell>
          <cell r="H1979">
            <v>173502</v>
          </cell>
        </row>
        <row r="1980">
          <cell r="A1980" t="str">
            <v>201802_SAFEWAY_26C_6001016325</v>
          </cell>
          <cell r="B1980">
            <v>2018</v>
          </cell>
          <cell r="C1980" t="str">
            <v>02</v>
          </cell>
          <cell r="D1980" t="str">
            <v>201802</v>
          </cell>
          <cell r="E1980" t="str">
            <v>SAFEWAY_26C</v>
          </cell>
          <cell r="F1980">
            <v>6001016325</v>
          </cell>
          <cell r="G1980" t="str">
            <v>Load</v>
          </cell>
          <cell r="H1980">
            <v>244329</v>
          </cell>
        </row>
        <row r="1981">
          <cell r="A1981" t="str">
            <v>201802_SAFEWAY_26C_6001049297</v>
          </cell>
          <cell r="B1981">
            <v>2018</v>
          </cell>
          <cell r="C1981" t="str">
            <v>02</v>
          </cell>
          <cell r="D1981" t="str">
            <v>201802</v>
          </cell>
          <cell r="E1981" t="str">
            <v>SAFEWAY_26C</v>
          </cell>
          <cell r="F1981">
            <v>6001049297</v>
          </cell>
          <cell r="G1981" t="str">
            <v>Load</v>
          </cell>
          <cell r="H1981">
            <v>247188</v>
          </cell>
        </row>
        <row r="1982">
          <cell r="A1982" t="str">
            <v>201802_SAFEWAY_26C_6001079768</v>
          </cell>
          <cell r="B1982">
            <v>2018</v>
          </cell>
          <cell r="C1982" t="str">
            <v>02</v>
          </cell>
          <cell r="D1982" t="str">
            <v>201802</v>
          </cell>
          <cell r="E1982" t="str">
            <v>SAFEWAY_26C</v>
          </cell>
          <cell r="F1982">
            <v>6001079768</v>
          </cell>
          <cell r="G1982" t="str">
            <v>Load</v>
          </cell>
          <cell r="H1982">
            <v>194546</v>
          </cell>
        </row>
        <row r="1983">
          <cell r="A1983" t="str">
            <v>201802_SAFEWAY_26C_6001091454</v>
          </cell>
          <cell r="B1983">
            <v>2018</v>
          </cell>
          <cell r="C1983" t="str">
            <v>02</v>
          </cell>
          <cell r="D1983" t="str">
            <v>201802</v>
          </cell>
          <cell r="E1983" t="str">
            <v>SAFEWAY_26C</v>
          </cell>
          <cell r="F1983">
            <v>6001091454</v>
          </cell>
          <cell r="G1983" t="str">
            <v>Load</v>
          </cell>
          <cell r="H1983">
            <v>176971</v>
          </cell>
        </row>
        <row r="1984">
          <cell r="A1984" t="str">
            <v>201802_SAFEWAY_26C_6001108617</v>
          </cell>
          <cell r="B1984">
            <v>2018</v>
          </cell>
          <cell r="C1984" t="str">
            <v>02</v>
          </cell>
          <cell r="D1984" t="str">
            <v>201802</v>
          </cell>
          <cell r="E1984" t="str">
            <v>SAFEWAY_26C</v>
          </cell>
          <cell r="F1984">
            <v>6001108617</v>
          </cell>
          <cell r="G1984" t="str">
            <v>Load</v>
          </cell>
          <cell r="H1984">
            <v>174734</v>
          </cell>
        </row>
        <row r="1985">
          <cell r="A1985" t="str">
            <v>201802_SAFEWAY_26C_6001160609</v>
          </cell>
          <cell r="B1985">
            <v>2018</v>
          </cell>
          <cell r="C1985" t="str">
            <v>02</v>
          </cell>
          <cell r="D1985" t="str">
            <v>201802</v>
          </cell>
          <cell r="E1985" t="str">
            <v>SAFEWAY_26C</v>
          </cell>
          <cell r="F1985">
            <v>6001160609</v>
          </cell>
          <cell r="G1985" t="str">
            <v>Load</v>
          </cell>
          <cell r="H1985">
            <v>167005</v>
          </cell>
        </row>
        <row r="1986">
          <cell r="A1986" t="str">
            <v>201802_SAFEWAY_26C_6001189275</v>
          </cell>
          <cell r="B1986">
            <v>2018</v>
          </cell>
          <cell r="C1986" t="str">
            <v>02</v>
          </cell>
          <cell r="D1986" t="str">
            <v>201802</v>
          </cell>
          <cell r="E1986" t="str">
            <v>SAFEWAY_26C</v>
          </cell>
          <cell r="F1986">
            <v>6001189275</v>
          </cell>
          <cell r="G1986" t="str">
            <v>Load</v>
          </cell>
          <cell r="H1986">
            <v>270966</v>
          </cell>
        </row>
        <row r="1987">
          <cell r="A1987" t="str">
            <v>201802_SAFEWAY_26C_6001249077</v>
          </cell>
          <cell r="B1987">
            <v>2018</v>
          </cell>
          <cell r="C1987" t="str">
            <v>02</v>
          </cell>
          <cell r="D1987" t="str">
            <v>201802</v>
          </cell>
          <cell r="E1987" t="str">
            <v>SAFEWAY_26C</v>
          </cell>
          <cell r="F1987">
            <v>6001249077</v>
          </cell>
          <cell r="G1987" t="str">
            <v>Load</v>
          </cell>
          <cell r="H1987">
            <v>253396</v>
          </cell>
        </row>
        <row r="1988">
          <cell r="A1988" t="str">
            <v>201802_SAFEWAY_26C_6001259379</v>
          </cell>
          <cell r="B1988">
            <v>2018</v>
          </cell>
          <cell r="C1988" t="str">
            <v>02</v>
          </cell>
          <cell r="D1988" t="str">
            <v>201802</v>
          </cell>
          <cell r="E1988" t="str">
            <v>SAFEWAY_26C</v>
          </cell>
          <cell r="F1988">
            <v>6001259379</v>
          </cell>
          <cell r="G1988" t="str">
            <v>Load</v>
          </cell>
          <cell r="H1988">
            <v>157189</v>
          </cell>
        </row>
        <row r="1989">
          <cell r="A1989" t="str">
            <v>201802_SAFEWAY_26C_6001264849</v>
          </cell>
          <cell r="B1989">
            <v>2018</v>
          </cell>
          <cell r="C1989" t="str">
            <v>02</v>
          </cell>
          <cell r="D1989" t="str">
            <v>201802</v>
          </cell>
          <cell r="E1989" t="str">
            <v>SAFEWAY_26C</v>
          </cell>
          <cell r="F1989">
            <v>6001264849</v>
          </cell>
          <cell r="G1989" t="str">
            <v>Load</v>
          </cell>
          <cell r="H1989">
            <v>180823</v>
          </cell>
        </row>
        <row r="1990">
          <cell r="A1990" t="str">
            <v>201802_SAFEWAY_26C_6001457255</v>
          </cell>
          <cell r="B1990">
            <v>2018</v>
          </cell>
          <cell r="C1990" t="str">
            <v>02</v>
          </cell>
          <cell r="D1990" t="str">
            <v>201802</v>
          </cell>
          <cell r="E1990" t="str">
            <v>SAFEWAY_26C</v>
          </cell>
          <cell r="F1990">
            <v>6001457255</v>
          </cell>
          <cell r="G1990" t="str">
            <v>Load</v>
          </cell>
          <cell r="H1990">
            <v>191941</v>
          </cell>
        </row>
        <row r="1991">
          <cell r="A1991" t="str">
            <v>201802_SAFEWAY_26C_6001515441</v>
          </cell>
          <cell r="B1991">
            <v>2018</v>
          </cell>
          <cell r="C1991" t="str">
            <v>02</v>
          </cell>
          <cell r="D1991" t="str">
            <v>201802</v>
          </cell>
          <cell r="E1991" t="str">
            <v>SAFEWAY_26C</v>
          </cell>
          <cell r="F1991">
            <v>6001515441</v>
          </cell>
          <cell r="G1991" t="str">
            <v>Load</v>
          </cell>
          <cell r="H1991">
            <v>172029</v>
          </cell>
        </row>
        <row r="1992">
          <cell r="A1992" t="str">
            <v>201802_SAFEWAY_26C_6001524715</v>
          </cell>
          <cell r="B1992">
            <v>2018</v>
          </cell>
          <cell r="C1992" t="str">
            <v>02</v>
          </cell>
          <cell r="D1992" t="str">
            <v>201802</v>
          </cell>
          <cell r="E1992" t="str">
            <v>SAFEWAY_26C</v>
          </cell>
          <cell r="F1992">
            <v>6001524715</v>
          </cell>
          <cell r="G1992" t="str">
            <v>Load</v>
          </cell>
          <cell r="H1992">
            <v>192137</v>
          </cell>
        </row>
        <row r="1993">
          <cell r="A1993" t="str">
            <v>201802_SAFEWAY_26C_6001631677</v>
          </cell>
          <cell r="B1993">
            <v>2018</v>
          </cell>
          <cell r="C1993" t="str">
            <v>02</v>
          </cell>
          <cell r="D1993" t="str">
            <v>201802</v>
          </cell>
          <cell r="E1993" t="str">
            <v>SAFEWAY_26C</v>
          </cell>
          <cell r="F1993">
            <v>6001631677</v>
          </cell>
          <cell r="G1993" t="str">
            <v>Load</v>
          </cell>
          <cell r="H1993">
            <v>214307</v>
          </cell>
        </row>
        <row r="1994">
          <cell r="A1994" t="str">
            <v>201802_SAFEWAY_26C_6001700230</v>
          </cell>
          <cell r="B1994">
            <v>2018</v>
          </cell>
          <cell r="C1994" t="str">
            <v>02</v>
          </cell>
          <cell r="D1994" t="str">
            <v>201802</v>
          </cell>
          <cell r="E1994" t="str">
            <v>SAFEWAY_26C</v>
          </cell>
          <cell r="F1994">
            <v>6001700230</v>
          </cell>
          <cell r="G1994" t="str">
            <v>Load</v>
          </cell>
          <cell r="H1994">
            <v>136077</v>
          </cell>
        </row>
        <row r="1995">
          <cell r="A1995" t="str">
            <v>201802_SAFEWAY_26C_6001713191</v>
          </cell>
          <cell r="B1995">
            <v>2018</v>
          </cell>
          <cell r="C1995" t="str">
            <v>02</v>
          </cell>
          <cell r="D1995" t="str">
            <v>201802</v>
          </cell>
          <cell r="E1995" t="str">
            <v>SAFEWAY_26C</v>
          </cell>
          <cell r="F1995">
            <v>6001713191</v>
          </cell>
          <cell r="G1995" t="str">
            <v>Load</v>
          </cell>
          <cell r="H1995">
            <v>218715</v>
          </cell>
        </row>
        <row r="1996">
          <cell r="A1996" t="str">
            <v>201802_SAFEWAY_26C_6001758318</v>
          </cell>
          <cell r="B1996">
            <v>2018</v>
          </cell>
          <cell r="C1996" t="str">
            <v>02</v>
          </cell>
          <cell r="D1996" t="str">
            <v>201802</v>
          </cell>
          <cell r="E1996" t="str">
            <v>SAFEWAY_26C</v>
          </cell>
          <cell r="F1996">
            <v>6001758318</v>
          </cell>
          <cell r="G1996" t="str">
            <v>Load</v>
          </cell>
          <cell r="H1996">
            <v>197507</v>
          </cell>
        </row>
        <row r="1997">
          <cell r="A1997" t="str">
            <v>201802_SAFEWAY_26C_6001760916</v>
          </cell>
          <cell r="B1997">
            <v>2018</v>
          </cell>
          <cell r="C1997" t="str">
            <v>02</v>
          </cell>
          <cell r="D1997" t="str">
            <v>201802</v>
          </cell>
          <cell r="E1997" t="str">
            <v>SAFEWAY_26C</v>
          </cell>
          <cell r="F1997">
            <v>6001760916</v>
          </cell>
          <cell r="G1997" t="str">
            <v>Load</v>
          </cell>
          <cell r="H1997">
            <v>180455</v>
          </cell>
        </row>
        <row r="1998">
          <cell r="A1998" t="str">
            <v>201802_SAFEWAY_26C_6001780241</v>
          </cell>
          <cell r="B1998">
            <v>2018</v>
          </cell>
          <cell r="C1998" t="str">
            <v>02</v>
          </cell>
          <cell r="D1998" t="str">
            <v>201802</v>
          </cell>
          <cell r="E1998" t="str">
            <v>SAFEWAY_26C</v>
          </cell>
          <cell r="F1998">
            <v>6001780241</v>
          </cell>
          <cell r="G1998" t="str">
            <v>Load</v>
          </cell>
          <cell r="H1998">
            <v>216798</v>
          </cell>
        </row>
        <row r="1999">
          <cell r="A1999" t="str">
            <v>201802_SAFEWAY_26C_6001884228</v>
          </cell>
          <cell r="B1999">
            <v>2018</v>
          </cell>
          <cell r="C1999" t="str">
            <v>02</v>
          </cell>
          <cell r="D1999" t="str">
            <v>201802</v>
          </cell>
          <cell r="E1999" t="str">
            <v>SAFEWAY_26C</v>
          </cell>
          <cell r="F1999">
            <v>6001884228</v>
          </cell>
          <cell r="G1999" t="str">
            <v>Load</v>
          </cell>
          <cell r="H1999">
            <v>236596</v>
          </cell>
        </row>
        <row r="2000">
          <cell r="A2000" t="str">
            <v>201802_SAFEWAY_26C_6001902898</v>
          </cell>
          <cell r="B2000">
            <v>2018</v>
          </cell>
          <cell r="C2000" t="str">
            <v>02</v>
          </cell>
          <cell r="D2000" t="str">
            <v>201802</v>
          </cell>
          <cell r="E2000" t="str">
            <v>SAFEWAY_26C</v>
          </cell>
          <cell r="F2000">
            <v>6001902898</v>
          </cell>
          <cell r="G2000" t="str">
            <v>Load</v>
          </cell>
          <cell r="H2000">
            <v>188021</v>
          </cell>
        </row>
        <row r="2001">
          <cell r="A2001" t="str">
            <v>201802_STARBUCKS COFFEE CO_26C_6000479872</v>
          </cell>
          <cell r="B2001">
            <v>2018</v>
          </cell>
          <cell r="C2001" t="str">
            <v>02</v>
          </cell>
          <cell r="D2001" t="str">
            <v>201802</v>
          </cell>
          <cell r="E2001" t="str">
            <v>STARBUCKS COFFEE CO_26C</v>
          </cell>
          <cell r="F2001">
            <v>6000479872</v>
          </cell>
          <cell r="G2001" t="str">
            <v>Load</v>
          </cell>
          <cell r="H2001">
            <v>409940</v>
          </cell>
        </row>
        <row r="2002">
          <cell r="A2002" t="str">
            <v>201802_STARBUCKS COFFEE CO_26C_6000480323</v>
          </cell>
          <cell r="B2002">
            <v>2018</v>
          </cell>
          <cell r="C2002" t="str">
            <v>02</v>
          </cell>
          <cell r="D2002" t="str">
            <v>201802</v>
          </cell>
          <cell r="E2002" t="str">
            <v>STARBUCKS COFFEE CO_26C</v>
          </cell>
          <cell r="F2002">
            <v>6000480323</v>
          </cell>
          <cell r="G2002" t="str">
            <v>Load</v>
          </cell>
          <cell r="H2002">
            <v>237789</v>
          </cell>
        </row>
        <row r="2003">
          <cell r="A2003" t="str">
            <v>201802_SWEDISH HEALTH SERVICES_26C_6000590940</v>
          </cell>
          <cell r="B2003">
            <v>2018</v>
          </cell>
          <cell r="C2003" t="str">
            <v>02</v>
          </cell>
          <cell r="D2003" t="str">
            <v>201802</v>
          </cell>
          <cell r="E2003" t="str">
            <v>SWEDISH HEALTH SERVICES_26C</v>
          </cell>
          <cell r="F2003">
            <v>6000590940</v>
          </cell>
          <cell r="G2003" t="str">
            <v>Load</v>
          </cell>
          <cell r="H2003">
            <v>258195</v>
          </cell>
        </row>
        <row r="2004">
          <cell r="A2004" t="str">
            <v>201802_SWEDISH HEALTH SERVICES_26C_6001338813</v>
          </cell>
          <cell r="B2004">
            <v>2018</v>
          </cell>
          <cell r="C2004" t="str">
            <v>02</v>
          </cell>
          <cell r="D2004" t="str">
            <v>201802</v>
          </cell>
          <cell r="E2004" t="str">
            <v>SWEDISH HEALTH SERVICES_26C</v>
          </cell>
          <cell r="F2004">
            <v>6001338813</v>
          </cell>
          <cell r="G2004" t="str">
            <v>Load</v>
          </cell>
          <cell r="H2004">
            <v>178011</v>
          </cell>
        </row>
        <row r="2005">
          <cell r="A2005" t="str">
            <v>201802_T-MOBILE WEST CORPORATION_26C_6000309741</v>
          </cell>
          <cell r="B2005">
            <v>2018</v>
          </cell>
          <cell r="C2005" t="str">
            <v>02</v>
          </cell>
          <cell r="D2005" t="str">
            <v>201802</v>
          </cell>
          <cell r="E2005" t="str">
            <v>T-MOBILE WEST CORPORATION_26C</v>
          </cell>
          <cell r="F2005">
            <v>6000309741</v>
          </cell>
          <cell r="G2005" t="str">
            <v>Load</v>
          </cell>
          <cell r="H2005">
            <v>805388</v>
          </cell>
        </row>
        <row r="2006">
          <cell r="A2006" t="str">
            <v>201802_T-MOBILE WEST CORPORATION_26C_6001215704</v>
          </cell>
          <cell r="B2006">
            <v>2018</v>
          </cell>
          <cell r="C2006" t="str">
            <v>02</v>
          </cell>
          <cell r="D2006" t="str">
            <v>201802</v>
          </cell>
          <cell r="E2006" t="str">
            <v>T-MOBILE WEST CORPORATION_26C</v>
          </cell>
          <cell r="F2006">
            <v>6001215704</v>
          </cell>
          <cell r="G2006" t="str">
            <v>Load</v>
          </cell>
          <cell r="H2006">
            <v>823112</v>
          </cell>
        </row>
        <row r="2007">
          <cell r="A2007" t="str">
            <v>201802_TARGET_26C_6000135974</v>
          </cell>
          <cell r="B2007">
            <v>2018</v>
          </cell>
          <cell r="C2007" t="str">
            <v>02</v>
          </cell>
          <cell r="D2007" t="str">
            <v>201802</v>
          </cell>
          <cell r="E2007" t="str">
            <v>TARGET_26C</v>
          </cell>
          <cell r="F2007">
            <v>6000135974</v>
          </cell>
          <cell r="G2007" t="str">
            <v>Load</v>
          </cell>
          <cell r="H2007">
            <v>116943</v>
          </cell>
        </row>
        <row r="2008">
          <cell r="A2008" t="str">
            <v>201802_TARGET_26C_6000288250</v>
          </cell>
          <cell r="B2008">
            <v>2018</v>
          </cell>
          <cell r="C2008" t="str">
            <v>02</v>
          </cell>
          <cell r="D2008" t="str">
            <v>201802</v>
          </cell>
          <cell r="E2008" t="str">
            <v>TARGET_26C</v>
          </cell>
          <cell r="F2008">
            <v>6000288250</v>
          </cell>
          <cell r="G2008" t="str">
            <v>Load</v>
          </cell>
          <cell r="H2008">
            <v>219146</v>
          </cell>
        </row>
        <row r="2009">
          <cell r="A2009" t="str">
            <v>201802_TARGET_26C_6001342706</v>
          </cell>
          <cell r="B2009">
            <v>2018</v>
          </cell>
          <cell r="C2009" t="str">
            <v>02</v>
          </cell>
          <cell r="D2009" t="str">
            <v>201802</v>
          </cell>
          <cell r="E2009" t="str">
            <v>TARGET_26C</v>
          </cell>
          <cell r="F2009">
            <v>6001342706</v>
          </cell>
          <cell r="G2009" t="str">
            <v>Load</v>
          </cell>
          <cell r="H2009">
            <v>136025</v>
          </cell>
        </row>
        <row r="2010">
          <cell r="A2010" t="str">
            <v>201802_TARGET_26C_6001566568</v>
          </cell>
          <cell r="B2010">
            <v>2018</v>
          </cell>
          <cell r="C2010" t="str">
            <v>02</v>
          </cell>
          <cell r="D2010" t="str">
            <v>201802</v>
          </cell>
          <cell r="E2010" t="str">
            <v>TARGET_26C</v>
          </cell>
          <cell r="F2010">
            <v>6001566568</v>
          </cell>
          <cell r="G2010" t="str">
            <v>Load</v>
          </cell>
          <cell r="H2010">
            <v>114444</v>
          </cell>
        </row>
        <row r="2011">
          <cell r="A2011" t="str">
            <v>201802_TARGET_26C_6001825857</v>
          </cell>
          <cell r="B2011">
            <v>2018</v>
          </cell>
          <cell r="C2011" t="str">
            <v>02</v>
          </cell>
          <cell r="D2011" t="str">
            <v>201802</v>
          </cell>
          <cell r="E2011" t="str">
            <v>TARGET_26C</v>
          </cell>
          <cell r="F2011">
            <v>6001825857</v>
          </cell>
          <cell r="G2011" t="str">
            <v>Load</v>
          </cell>
          <cell r="H2011">
            <v>108817</v>
          </cell>
        </row>
        <row r="2012">
          <cell r="A2012" t="str">
            <v>201802_THE BOEING COMPANY_31I_6000105855</v>
          </cell>
          <cell r="B2012">
            <v>2018</v>
          </cell>
          <cell r="C2012" t="str">
            <v>02</v>
          </cell>
          <cell r="D2012" t="str">
            <v>201802</v>
          </cell>
          <cell r="E2012" t="str">
            <v>THE BOEING COMPANY_31I</v>
          </cell>
          <cell r="F2012">
            <v>6000105855</v>
          </cell>
          <cell r="G2012" t="str">
            <v>Load</v>
          </cell>
          <cell r="H2012">
            <v>1334</v>
          </cell>
        </row>
        <row r="2013">
          <cell r="A2013" t="str">
            <v>201802_THE BOEING COMPANY_31I_6000891342</v>
          </cell>
          <cell r="B2013">
            <v>2018</v>
          </cell>
          <cell r="C2013" t="str">
            <v>02</v>
          </cell>
          <cell r="D2013" t="str">
            <v>201802</v>
          </cell>
          <cell r="E2013" t="str">
            <v>THE BOEING COMPANY_31I</v>
          </cell>
          <cell r="F2013">
            <v>6000891342</v>
          </cell>
          <cell r="G2013" t="str">
            <v>Load</v>
          </cell>
          <cell r="H2013">
            <v>55922</v>
          </cell>
        </row>
        <row r="2014">
          <cell r="A2014" t="str">
            <v>201802_THE BOEING COMPANY_31I_6001241534</v>
          </cell>
          <cell r="B2014">
            <v>2018</v>
          </cell>
          <cell r="C2014" t="str">
            <v>02</v>
          </cell>
          <cell r="D2014" t="str">
            <v>201802</v>
          </cell>
          <cell r="E2014" t="str">
            <v>THE BOEING COMPANY_31I</v>
          </cell>
          <cell r="F2014">
            <v>6001241534</v>
          </cell>
          <cell r="G2014" t="str">
            <v>Load</v>
          </cell>
          <cell r="H2014">
            <v>394336</v>
          </cell>
        </row>
        <row r="2015">
          <cell r="A2015" t="str">
            <v>201802_THE BOEING COMPANY_31I_6001380406</v>
          </cell>
          <cell r="B2015">
            <v>2018</v>
          </cell>
          <cell r="C2015" t="str">
            <v>02</v>
          </cell>
          <cell r="D2015" t="str">
            <v>201802</v>
          </cell>
          <cell r="E2015" t="str">
            <v>THE BOEING COMPANY_31I</v>
          </cell>
          <cell r="F2015">
            <v>6001380406</v>
          </cell>
          <cell r="G2015" t="str">
            <v>Load</v>
          </cell>
          <cell r="H2015">
            <v>425909</v>
          </cell>
        </row>
        <row r="2016">
          <cell r="A2016" t="str">
            <v>201802_THE BOEING COMPANY_31I_6001773457</v>
          </cell>
          <cell r="B2016">
            <v>2018</v>
          </cell>
          <cell r="C2016" t="str">
            <v>02</v>
          </cell>
          <cell r="D2016" t="str">
            <v>201802</v>
          </cell>
          <cell r="E2016" t="str">
            <v>THE BOEING COMPANY_31I</v>
          </cell>
          <cell r="F2016">
            <v>6001773457</v>
          </cell>
          <cell r="G2016" t="str">
            <v>Load</v>
          </cell>
          <cell r="H2016">
            <v>510944</v>
          </cell>
        </row>
        <row r="2017">
          <cell r="A2017" t="str">
            <v>201802_VALLEY MEDICAL CENTER_40_6000054246</v>
          </cell>
          <cell r="B2017">
            <v>2018</v>
          </cell>
          <cell r="C2017" t="str">
            <v>02</v>
          </cell>
          <cell r="D2017" t="str">
            <v>201802</v>
          </cell>
          <cell r="E2017" t="str">
            <v>VALLEY MEDICAL CENTER_40</v>
          </cell>
          <cell r="F2017">
            <v>6000054246</v>
          </cell>
          <cell r="G2017" t="str">
            <v>Load</v>
          </cell>
          <cell r="H2017">
            <v>28256</v>
          </cell>
        </row>
        <row r="2018">
          <cell r="A2018" t="str">
            <v>201802_VALLEY MEDICAL CENTER_40_6000895371</v>
          </cell>
          <cell r="B2018">
            <v>2018</v>
          </cell>
          <cell r="C2018" t="str">
            <v>02</v>
          </cell>
          <cell r="D2018" t="str">
            <v>201802</v>
          </cell>
          <cell r="E2018" t="str">
            <v>VALLEY MEDICAL CENTER_40</v>
          </cell>
          <cell r="F2018">
            <v>6000895371</v>
          </cell>
          <cell r="G2018" t="str">
            <v>Load</v>
          </cell>
          <cell r="H2018">
            <v>9641</v>
          </cell>
        </row>
        <row r="2019">
          <cell r="A2019" t="str">
            <v>201802_VALLEY MEDICAL CENTER_40_6000964765</v>
          </cell>
          <cell r="B2019">
            <v>2018</v>
          </cell>
          <cell r="C2019" t="str">
            <v>02</v>
          </cell>
          <cell r="D2019" t="str">
            <v>201802</v>
          </cell>
          <cell r="E2019" t="str">
            <v>VALLEY MEDICAL CENTER_40</v>
          </cell>
          <cell r="F2019">
            <v>6000964765</v>
          </cell>
          <cell r="G2019" t="str">
            <v>Load</v>
          </cell>
          <cell r="H2019">
            <v>14096</v>
          </cell>
        </row>
        <row r="2020">
          <cell r="A2020" t="str">
            <v>201802_VALLEY MEDICAL CENTER_40_6001576313</v>
          </cell>
          <cell r="B2020">
            <v>2018</v>
          </cell>
          <cell r="C2020" t="str">
            <v>02</v>
          </cell>
          <cell r="D2020" t="str">
            <v>201802</v>
          </cell>
          <cell r="E2020" t="str">
            <v>VALLEY MEDICAL CENTER_40</v>
          </cell>
          <cell r="F2020">
            <v>6001576313</v>
          </cell>
          <cell r="G2020" t="str">
            <v>Load</v>
          </cell>
          <cell r="H2020">
            <v>2030855</v>
          </cell>
        </row>
        <row r="2021">
          <cell r="A2021" t="str">
            <v>201802_VALLEY MEDICAL CENTER_40_6001665588</v>
          </cell>
          <cell r="B2021">
            <v>2018</v>
          </cell>
          <cell r="C2021" t="str">
            <v>02</v>
          </cell>
          <cell r="D2021" t="str">
            <v>201802</v>
          </cell>
          <cell r="E2021" t="str">
            <v>VALLEY MEDICAL CENTER_40</v>
          </cell>
          <cell r="F2021">
            <v>6001665588</v>
          </cell>
          <cell r="G2021" t="str">
            <v>Load</v>
          </cell>
          <cell r="H2021">
            <v>12894</v>
          </cell>
        </row>
        <row r="2022">
          <cell r="A2022" t="str">
            <v>201802_VALLEY MEDICAL CENTER_40_6001724304</v>
          </cell>
          <cell r="B2022">
            <v>2018</v>
          </cell>
          <cell r="C2022" t="str">
            <v>02</v>
          </cell>
          <cell r="D2022" t="str">
            <v>201802</v>
          </cell>
          <cell r="E2022" t="str">
            <v>VALLEY MEDICAL CENTER_40</v>
          </cell>
          <cell r="F2022">
            <v>6001724304</v>
          </cell>
          <cell r="G2022" t="str">
            <v>Load</v>
          </cell>
          <cell r="H2022">
            <v>25363</v>
          </cell>
        </row>
        <row r="2023">
          <cell r="A2023" t="str">
            <v>201802_VALLEY MEDICAL CENTER_40_6001779230</v>
          </cell>
          <cell r="B2023">
            <v>2018</v>
          </cell>
          <cell r="C2023" t="str">
            <v>02</v>
          </cell>
          <cell r="D2023" t="str">
            <v>201802</v>
          </cell>
          <cell r="E2023" t="str">
            <v>VALLEY MEDICAL CENTER_40</v>
          </cell>
          <cell r="F2023">
            <v>6001779230</v>
          </cell>
          <cell r="G2023" t="str">
            <v>Load</v>
          </cell>
          <cell r="H2023">
            <v>9256</v>
          </cell>
        </row>
        <row r="2024">
          <cell r="A2024" t="str">
            <v>201802_VALLEY MEDICAL CENTER_40_6001900278</v>
          </cell>
          <cell r="B2024">
            <v>2018</v>
          </cell>
          <cell r="C2024" t="str">
            <v>02</v>
          </cell>
          <cell r="D2024" t="str">
            <v>201802</v>
          </cell>
          <cell r="E2024" t="str">
            <v>VALLEY MEDICAL CENTER_40</v>
          </cell>
          <cell r="F2024">
            <v>6001900278</v>
          </cell>
          <cell r="G2024" t="str">
            <v>Load</v>
          </cell>
          <cell r="H2024">
            <v>14496</v>
          </cell>
        </row>
        <row r="2025">
          <cell r="A2025" t="str">
            <v>201802_WA State_26C_6000444664</v>
          </cell>
          <cell r="B2025">
            <v>2018</v>
          </cell>
          <cell r="C2025" t="str">
            <v>02</v>
          </cell>
          <cell r="D2025" t="str">
            <v>201802</v>
          </cell>
          <cell r="E2025" t="str">
            <v>WA State_26C</v>
          </cell>
          <cell r="F2025">
            <v>6000444664</v>
          </cell>
          <cell r="G2025" t="str">
            <v>Load</v>
          </cell>
          <cell r="H2025">
            <v>89858</v>
          </cell>
        </row>
        <row r="2026">
          <cell r="A2026" t="str">
            <v>201802_WA State_26C_6000979593</v>
          </cell>
          <cell r="B2026">
            <v>2018</v>
          </cell>
          <cell r="C2026" t="str">
            <v>02</v>
          </cell>
          <cell r="D2026" t="str">
            <v>201802</v>
          </cell>
          <cell r="E2026" t="str">
            <v>WA State_26C</v>
          </cell>
          <cell r="F2026">
            <v>6000979593</v>
          </cell>
          <cell r="G2026" t="str">
            <v>Load</v>
          </cell>
          <cell r="H2026">
            <v>105352</v>
          </cell>
        </row>
        <row r="2027">
          <cell r="A2027" t="str">
            <v>201802_WA State_26C_6001046007</v>
          </cell>
          <cell r="B2027">
            <v>2018</v>
          </cell>
          <cell r="C2027" t="str">
            <v>02</v>
          </cell>
          <cell r="D2027" t="str">
            <v>201802</v>
          </cell>
          <cell r="E2027" t="str">
            <v>WA State_26C</v>
          </cell>
          <cell r="F2027">
            <v>6001046007</v>
          </cell>
          <cell r="G2027" t="str">
            <v>Load</v>
          </cell>
          <cell r="H2027">
            <v>85855</v>
          </cell>
        </row>
        <row r="2028">
          <cell r="A2028" t="str">
            <v>201802_WA State_31C_6000353941</v>
          </cell>
          <cell r="B2028">
            <v>2018</v>
          </cell>
          <cell r="C2028" t="str">
            <v>02</v>
          </cell>
          <cell r="D2028" t="str">
            <v>201802</v>
          </cell>
          <cell r="E2028" t="str">
            <v>WA State_31C</v>
          </cell>
          <cell r="F2028">
            <v>6000353941</v>
          </cell>
          <cell r="G2028" t="str">
            <v>Load</v>
          </cell>
          <cell r="H2028">
            <v>27360</v>
          </cell>
        </row>
        <row r="2029">
          <cell r="A2029" t="str">
            <v>201802_WA State_31C_6000408341</v>
          </cell>
          <cell r="B2029">
            <v>2018</v>
          </cell>
          <cell r="C2029" t="str">
            <v>02</v>
          </cell>
          <cell r="D2029" t="str">
            <v>201802</v>
          </cell>
          <cell r="E2029" t="str">
            <v>WA State_31C</v>
          </cell>
          <cell r="F2029">
            <v>6000408341</v>
          </cell>
          <cell r="G2029" t="str">
            <v>Load</v>
          </cell>
          <cell r="H2029">
            <v>83212</v>
          </cell>
        </row>
        <row r="2030">
          <cell r="A2030" t="str">
            <v>201802_WA State_31C_6000710906</v>
          </cell>
          <cell r="B2030">
            <v>2018</v>
          </cell>
          <cell r="C2030" t="str">
            <v>02</v>
          </cell>
          <cell r="D2030" t="str">
            <v>201802</v>
          </cell>
          <cell r="E2030" t="str">
            <v>WA State_31C</v>
          </cell>
          <cell r="F2030">
            <v>6000710906</v>
          </cell>
          <cell r="G2030" t="str">
            <v>Load</v>
          </cell>
          <cell r="H2030">
            <v>43932</v>
          </cell>
        </row>
        <row r="2031">
          <cell r="A2031" t="str">
            <v>201802_WA State_31C_6000750763</v>
          </cell>
          <cell r="B2031">
            <v>2018</v>
          </cell>
          <cell r="C2031" t="str">
            <v>02</v>
          </cell>
          <cell r="D2031" t="str">
            <v>201802</v>
          </cell>
          <cell r="E2031" t="str">
            <v>WA State_31C</v>
          </cell>
          <cell r="F2031">
            <v>6000750763</v>
          </cell>
          <cell r="G2031" t="str">
            <v>Load</v>
          </cell>
          <cell r="H2031">
            <v>14701</v>
          </cell>
        </row>
        <row r="2032">
          <cell r="A2032" t="str">
            <v>201802_WA State_31C_6000886666</v>
          </cell>
          <cell r="B2032">
            <v>2018</v>
          </cell>
          <cell r="C2032" t="str">
            <v>02</v>
          </cell>
          <cell r="D2032" t="str">
            <v>201802</v>
          </cell>
          <cell r="E2032" t="str">
            <v>WA State_31C</v>
          </cell>
          <cell r="F2032">
            <v>6000886666</v>
          </cell>
          <cell r="G2032" t="str">
            <v>Load</v>
          </cell>
          <cell r="H2032">
            <v>39960</v>
          </cell>
        </row>
        <row r="2033">
          <cell r="A2033" t="str">
            <v>201802_WA State_31C_6000975670</v>
          </cell>
          <cell r="B2033">
            <v>2018</v>
          </cell>
          <cell r="C2033" t="str">
            <v>02</v>
          </cell>
          <cell r="D2033" t="str">
            <v>201802</v>
          </cell>
          <cell r="E2033" t="str">
            <v>WA State_31C</v>
          </cell>
          <cell r="F2033">
            <v>6000975670</v>
          </cell>
          <cell r="G2033" t="str">
            <v>Load</v>
          </cell>
          <cell r="H2033">
            <v>118319</v>
          </cell>
        </row>
        <row r="2034">
          <cell r="A2034" t="str">
            <v>201802_WA State_31C_6000992756</v>
          </cell>
          <cell r="B2034">
            <v>2018</v>
          </cell>
          <cell r="C2034" t="str">
            <v>02</v>
          </cell>
          <cell r="D2034" t="str">
            <v>201802</v>
          </cell>
          <cell r="E2034" t="str">
            <v>WA State_31C</v>
          </cell>
          <cell r="F2034">
            <v>6000992756</v>
          </cell>
          <cell r="G2034" t="str">
            <v>Load</v>
          </cell>
          <cell r="H2034">
            <v>25142</v>
          </cell>
        </row>
        <row r="2035">
          <cell r="A2035" t="str">
            <v>201802_WA State_31C_6001012010</v>
          </cell>
          <cell r="B2035">
            <v>2018</v>
          </cell>
          <cell r="C2035" t="str">
            <v>02</v>
          </cell>
          <cell r="D2035" t="str">
            <v>201802</v>
          </cell>
          <cell r="E2035" t="str">
            <v>WA State_31C</v>
          </cell>
          <cell r="F2035">
            <v>6001012010</v>
          </cell>
          <cell r="G2035" t="str">
            <v>Load</v>
          </cell>
          <cell r="H2035">
            <v>7055</v>
          </cell>
        </row>
        <row r="2036">
          <cell r="A2036" t="str">
            <v>201802_WA State_31C_6001089247</v>
          </cell>
          <cell r="B2036">
            <v>2018</v>
          </cell>
          <cell r="C2036" t="str">
            <v>02</v>
          </cell>
          <cell r="D2036" t="str">
            <v>201802</v>
          </cell>
          <cell r="E2036" t="str">
            <v>WA State_31C</v>
          </cell>
          <cell r="F2036">
            <v>6001089247</v>
          </cell>
          <cell r="G2036" t="str">
            <v>Load</v>
          </cell>
          <cell r="H2036">
            <v>149807</v>
          </cell>
        </row>
        <row r="2037">
          <cell r="A2037" t="str">
            <v>201802_WA State_31C_6001404825</v>
          </cell>
          <cell r="B2037">
            <v>2018</v>
          </cell>
          <cell r="C2037" t="str">
            <v>02</v>
          </cell>
          <cell r="D2037" t="str">
            <v>201802</v>
          </cell>
          <cell r="E2037" t="str">
            <v>WA State_31C</v>
          </cell>
          <cell r="F2037">
            <v>6001404825</v>
          </cell>
          <cell r="G2037" t="str">
            <v>Load</v>
          </cell>
          <cell r="H2037">
            <v>64503</v>
          </cell>
        </row>
        <row r="2038">
          <cell r="A2038" t="str">
            <v>201802_WA State_31C_6001675062</v>
          </cell>
          <cell r="B2038">
            <v>2018</v>
          </cell>
          <cell r="C2038" t="str">
            <v>02</v>
          </cell>
          <cell r="D2038" t="str">
            <v>201802</v>
          </cell>
          <cell r="E2038" t="str">
            <v>WA State_31C</v>
          </cell>
          <cell r="F2038">
            <v>6001675062</v>
          </cell>
          <cell r="G2038" t="str">
            <v>Load</v>
          </cell>
          <cell r="H2038">
            <v>102474</v>
          </cell>
        </row>
        <row r="2039">
          <cell r="A2039" t="str">
            <v>201802_WA State_31C_6001842852</v>
          </cell>
          <cell r="B2039">
            <v>2018</v>
          </cell>
          <cell r="C2039" t="str">
            <v>02</v>
          </cell>
          <cell r="D2039" t="str">
            <v>201802</v>
          </cell>
          <cell r="E2039" t="str">
            <v>WA State_31C</v>
          </cell>
          <cell r="F2039">
            <v>6001842852</v>
          </cell>
          <cell r="G2039" t="str">
            <v>Load</v>
          </cell>
          <cell r="H2039">
            <v>330291</v>
          </cell>
        </row>
        <row r="2040">
          <cell r="A2040" t="str">
            <v>201802_WALMART STORES INC_26C_6000252058</v>
          </cell>
          <cell r="B2040">
            <v>2018</v>
          </cell>
          <cell r="C2040" t="str">
            <v>02</v>
          </cell>
          <cell r="D2040" t="str">
            <v>201802</v>
          </cell>
          <cell r="E2040" t="str">
            <v>WALMART STORES INC_26C</v>
          </cell>
          <cell r="F2040">
            <v>6000252058</v>
          </cell>
          <cell r="G2040" t="str">
            <v>Load</v>
          </cell>
          <cell r="H2040">
            <v>338895</v>
          </cell>
        </row>
        <row r="2041">
          <cell r="A2041" t="str">
            <v>201802_WALMART STORES INC_26C_6000279080</v>
          </cell>
          <cell r="B2041">
            <v>2018</v>
          </cell>
          <cell r="C2041" t="str">
            <v>02</v>
          </cell>
          <cell r="D2041" t="str">
            <v>201802</v>
          </cell>
          <cell r="E2041" t="str">
            <v>WALMART STORES INC_26C</v>
          </cell>
          <cell r="F2041">
            <v>6000279080</v>
          </cell>
          <cell r="G2041" t="str">
            <v>Load</v>
          </cell>
          <cell r="H2041">
            <v>305122</v>
          </cell>
        </row>
        <row r="2042">
          <cell r="A2042" t="str">
            <v>201802_WALMART STORES INC_26C_6000541527</v>
          </cell>
          <cell r="B2042">
            <v>2018</v>
          </cell>
          <cell r="C2042" t="str">
            <v>02</v>
          </cell>
          <cell r="D2042" t="str">
            <v>201802</v>
          </cell>
          <cell r="E2042" t="str">
            <v>WALMART STORES INC_26C</v>
          </cell>
          <cell r="F2042">
            <v>6000541527</v>
          </cell>
          <cell r="G2042" t="str">
            <v>Load</v>
          </cell>
          <cell r="H2042">
            <v>295502</v>
          </cell>
        </row>
        <row r="2043">
          <cell r="A2043" t="str">
            <v>201802_WALMART STORES INC_26C_6000766489</v>
          </cell>
          <cell r="B2043">
            <v>2018</v>
          </cell>
          <cell r="C2043" t="str">
            <v>02</v>
          </cell>
          <cell r="D2043" t="str">
            <v>201802</v>
          </cell>
          <cell r="E2043" t="str">
            <v>WALMART STORES INC_26C</v>
          </cell>
          <cell r="F2043">
            <v>6000766489</v>
          </cell>
          <cell r="G2043" t="str">
            <v>Load</v>
          </cell>
          <cell r="H2043">
            <v>200533</v>
          </cell>
        </row>
        <row r="2044">
          <cell r="A2044" t="str">
            <v>201802_WALMART STORES INC_26C_6001006019</v>
          </cell>
          <cell r="B2044">
            <v>2018</v>
          </cell>
          <cell r="C2044" t="str">
            <v>02</v>
          </cell>
          <cell r="D2044" t="str">
            <v>201802</v>
          </cell>
          <cell r="E2044" t="str">
            <v>WALMART STORES INC_26C</v>
          </cell>
          <cell r="F2044">
            <v>6001006019</v>
          </cell>
          <cell r="G2044" t="str">
            <v>Load</v>
          </cell>
          <cell r="H2044">
            <v>142959</v>
          </cell>
        </row>
        <row r="2045">
          <cell r="A2045" t="str">
            <v>201802_WALMART STORES INC_26C_6001572443</v>
          </cell>
          <cell r="B2045">
            <v>2018</v>
          </cell>
          <cell r="C2045" t="str">
            <v>02</v>
          </cell>
          <cell r="D2045" t="str">
            <v>201802</v>
          </cell>
          <cell r="E2045" t="str">
            <v>WALMART STORES INC_26C</v>
          </cell>
          <cell r="F2045">
            <v>6001572443</v>
          </cell>
          <cell r="G2045" t="str">
            <v>Load</v>
          </cell>
          <cell r="H2045">
            <v>193783</v>
          </cell>
        </row>
        <row r="2046">
          <cell r="A2046" t="str">
            <v>201802_WASTE WATER TREATMENT DIV-EAST SECT_6000585602</v>
          </cell>
          <cell r="B2046">
            <v>2018</v>
          </cell>
          <cell r="C2046" t="str">
            <v>02</v>
          </cell>
          <cell r="D2046" t="str">
            <v>201802</v>
          </cell>
          <cell r="E2046" t="str">
            <v>WASTE WATER TREATMENT DIV-EAST SECT</v>
          </cell>
          <cell r="F2046">
            <v>6000585602</v>
          </cell>
          <cell r="G2046" t="str">
            <v>Load</v>
          </cell>
          <cell r="H2046">
            <v>200325</v>
          </cell>
        </row>
        <row r="2047">
          <cell r="A2047" t="str">
            <v>201802_WASTE WATER TREATMENT DIV-EAST SECT_6000758566</v>
          </cell>
          <cell r="B2047">
            <v>2018</v>
          </cell>
          <cell r="C2047" t="str">
            <v>02</v>
          </cell>
          <cell r="D2047" t="str">
            <v>201802</v>
          </cell>
          <cell r="E2047" t="str">
            <v>WASTE WATER TREATMENT DIV-EAST SECT</v>
          </cell>
          <cell r="F2047">
            <v>6000758566</v>
          </cell>
          <cell r="G2047" t="str">
            <v>Load</v>
          </cell>
          <cell r="H2047">
            <v>130750</v>
          </cell>
        </row>
        <row r="2048">
          <cell r="A2048" t="str">
            <v>201802_WASTE WATER TREATMENT DIV-EAST SECT_6001424131</v>
          </cell>
          <cell r="B2048">
            <v>2018</v>
          </cell>
          <cell r="C2048" t="str">
            <v>02</v>
          </cell>
          <cell r="D2048" t="str">
            <v>201802</v>
          </cell>
          <cell r="E2048" t="str">
            <v>WASTE WATER TREATMENT DIV-EAST SECT</v>
          </cell>
          <cell r="F2048">
            <v>6001424131</v>
          </cell>
          <cell r="G2048" t="str">
            <v>Load</v>
          </cell>
          <cell r="H2048">
            <v>70139</v>
          </cell>
        </row>
        <row r="2049">
          <cell r="A2049" t="str">
            <v>201802_WESTERN WASHINGTON UNIVERSITY_31C_6001303650</v>
          </cell>
          <cell r="B2049">
            <v>2018</v>
          </cell>
          <cell r="C2049" t="str">
            <v>02</v>
          </cell>
          <cell r="D2049" t="str">
            <v>201802</v>
          </cell>
          <cell r="E2049" t="str">
            <v>WESTERN WASHINGTON UNIVERSITY_31C</v>
          </cell>
          <cell r="F2049">
            <v>6001303650</v>
          </cell>
          <cell r="G2049" t="str">
            <v>Load</v>
          </cell>
          <cell r="H2049">
            <v>43009</v>
          </cell>
        </row>
        <row r="2050">
          <cell r="A2050" t="str">
            <v>201802_WESTERN WASHINGTON UNIVERSITY_31C_6001627012</v>
          </cell>
          <cell r="B2050">
            <v>2018</v>
          </cell>
          <cell r="C2050" t="str">
            <v>02</v>
          </cell>
          <cell r="D2050" t="str">
            <v>201802</v>
          </cell>
          <cell r="E2050" t="str">
            <v>WESTERN WASHINGTON UNIVERSITY_31C</v>
          </cell>
          <cell r="F2050">
            <v>6001627012</v>
          </cell>
          <cell r="G2050" t="str">
            <v>Load</v>
          </cell>
          <cell r="H2050">
            <v>57664</v>
          </cell>
        </row>
        <row r="2051">
          <cell r="A2051" t="str">
            <v>201803_BP PIPELINES NORTH AMERICA INC._31C_6001081018</v>
          </cell>
          <cell r="B2051">
            <v>2018</v>
          </cell>
          <cell r="C2051" t="str">
            <v>03</v>
          </cell>
          <cell r="D2051" t="str">
            <v>201803</v>
          </cell>
          <cell r="E2051" t="str">
            <v>BP PIPELINES NORTH AMERICA INC._31C</v>
          </cell>
          <cell r="F2051">
            <v>6001081018</v>
          </cell>
          <cell r="G2051" t="str">
            <v>Load</v>
          </cell>
          <cell r="H2051">
            <v>132335</v>
          </cell>
        </row>
        <row r="2052">
          <cell r="A2052" t="str">
            <v>201803_BP PIPELINES NORTH AMERICA INC._31C_6001594883</v>
          </cell>
          <cell r="B2052">
            <v>2018</v>
          </cell>
          <cell r="C2052" t="str">
            <v>03</v>
          </cell>
          <cell r="D2052" t="str">
            <v>201803</v>
          </cell>
          <cell r="E2052" t="str">
            <v>BP PIPELINES NORTH AMERICA INC._31C</v>
          </cell>
          <cell r="F2052">
            <v>6001594883</v>
          </cell>
          <cell r="G2052" t="str">
            <v>Load</v>
          </cell>
          <cell r="H2052">
            <v>127238</v>
          </cell>
        </row>
        <row r="2053">
          <cell r="A2053" t="str">
            <v>201803_BRAVERN RESIDENTIAL LLC_26C_6000190485</v>
          </cell>
          <cell r="B2053">
            <v>2018</v>
          </cell>
          <cell r="C2053" t="str">
            <v>03</v>
          </cell>
          <cell r="D2053" t="str">
            <v>201803</v>
          </cell>
          <cell r="E2053" t="str">
            <v>BRAVERN RESIDENTIAL LLC_26C</v>
          </cell>
          <cell r="F2053">
            <v>6000190485</v>
          </cell>
          <cell r="G2053" t="str">
            <v>Load</v>
          </cell>
          <cell r="H2053">
            <v>65606</v>
          </cell>
        </row>
        <row r="2054">
          <cell r="A2054" t="str">
            <v>201803_BRAVERN RESIDENTIAL LLC_26C_6001703846</v>
          </cell>
          <cell r="B2054">
            <v>2018</v>
          </cell>
          <cell r="C2054" t="str">
            <v>03</v>
          </cell>
          <cell r="D2054" t="str">
            <v>201803</v>
          </cell>
          <cell r="E2054" t="str">
            <v>BRAVERN RESIDENTIAL LLC_26C</v>
          </cell>
          <cell r="F2054">
            <v>6001703846</v>
          </cell>
          <cell r="G2054" t="str">
            <v>Load</v>
          </cell>
          <cell r="H2054">
            <v>70795</v>
          </cell>
        </row>
        <row r="2055">
          <cell r="A2055" t="str">
            <v>201803_CITY OF BELLEVUE_31C_6000778709</v>
          </cell>
          <cell r="B2055">
            <v>2018</v>
          </cell>
          <cell r="C2055" t="str">
            <v>03</v>
          </cell>
          <cell r="D2055" t="str">
            <v>201803</v>
          </cell>
          <cell r="E2055" t="str">
            <v>CITY OF BELLEVUE_31C</v>
          </cell>
          <cell r="F2055">
            <v>6000778709</v>
          </cell>
          <cell r="G2055" t="str">
            <v>Load</v>
          </cell>
          <cell r="H2055">
            <v>397669</v>
          </cell>
        </row>
        <row r="2056">
          <cell r="A2056" t="str">
            <v>201803_CITY OF BELLEVUE_31C_6001145635</v>
          </cell>
          <cell r="B2056">
            <v>2018</v>
          </cell>
          <cell r="C2056" t="str">
            <v>03</v>
          </cell>
          <cell r="D2056" t="str">
            <v>201803</v>
          </cell>
          <cell r="E2056" t="str">
            <v>CITY OF BELLEVUE_31C</v>
          </cell>
          <cell r="F2056">
            <v>6001145635</v>
          </cell>
          <cell r="G2056" t="str">
            <v>Load</v>
          </cell>
          <cell r="H2056">
            <v>57804</v>
          </cell>
        </row>
        <row r="2057">
          <cell r="A2057" t="str">
            <v>201803_COSTCO WHOLESALE_26C_6000102504</v>
          </cell>
          <cell r="B2057">
            <v>2018</v>
          </cell>
          <cell r="C2057" t="str">
            <v>03</v>
          </cell>
          <cell r="D2057" t="str">
            <v>201803</v>
          </cell>
          <cell r="E2057" t="str">
            <v>COSTCO WHOLESALE_26C</v>
          </cell>
          <cell r="F2057">
            <v>6000102504</v>
          </cell>
          <cell r="G2057" t="str">
            <v>Load</v>
          </cell>
          <cell r="H2057">
            <v>354005</v>
          </cell>
        </row>
        <row r="2058">
          <cell r="A2058" t="str">
            <v>201803_COSTCO WHOLESALE_26C_6000202498</v>
          </cell>
          <cell r="B2058">
            <v>2018</v>
          </cell>
          <cell r="C2058" t="str">
            <v>03</v>
          </cell>
          <cell r="D2058" t="str">
            <v>201803</v>
          </cell>
          <cell r="E2058" t="str">
            <v>COSTCO WHOLESALE_26C</v>
          </cell>
          <cell r="F2058">
            <v>6000202498</v>
          </cell>
          <cell r="G2058" t="str">
            <v>Load</v>
          </cell>
          <cell r="H2058">
            <v>307305</v>
          </cell>
        </row>
        <row r="2059">
          <cell r="A2059" t="str">
            <v>201803_COSTCO WHOLESALE_26C_6000840885</v>
          </cell>
          <cell r="B2059">
            <v>2018</v>
          </cell>
          <cell r="C2059" t="str">
            <v>03</v>
          </cell>
          <cell r="D2059" t="str">
            <v>201803</v>
          </cell>
          <cell r="E2059" t="str">
            <v>COSTCO WHOLESALE_26C</v>
          </cell>
          <cell r="F2059">
            <v>6000840885</v>
          </cell>
          <cell r="G2059" t="str">
            <v>Load</v>
          </cell>
          <cell r="H2059">
            <v>172043</v>
          </cell>
        </row>
        <row r="2060">
          <cell r="A2060" t="str">
            <v>201803_COSTCO WHOLESALE_26C_6000850176</v>
          </cell>
          <cell r="B2060">
            <v>2018</v>
          </cell>
          <cell r="C2060" t="str">
            <v>03</v>
          </cell>
          <cell r="D2060" t="str">
            <v>201803</v>
          </cell>
          <cell r="E2060" t="str">
            <v>COSTCO WHOLESALE_26C</v>
          </cell>
          <cell r="F2060">
            <v>6000850176</v>
          </cell>
          <cell r="G2060" t="str">
            <v>Load</v>
          </cell>
          <cell r="H2060">
            <v>395848</v>
          </cell>
        </row>
        <row r="2061">
          <cell r="A2061" t="str">
            <v>201803_COSTCO WHOLESALE_26C_6000909772</v>
          </cell>
          <cell r="B2061">
            <v>2018</v>
          </cell>
          <cell r="C2061" t="str">
            <v>03</v>
          </cell>
          <cell r="D2061" t="str">
            <v>201803</v>
          </cell>
          <cell r="E2061" t="str">
            <v>COSTCO WHOLESALE_26C</v>
          </cell>
          <cell r="F2061">
            <v>6000909772</v>
          </cell>
          <cell r="G2061" t="str">
            <v>Load</v>
          </cell>
          <cell r="H2061">
            <v>195931</v>
          </cell>
        </row>
        <row r="2062">
          <cell r="A2062" t="str">
            <v>201803_COSTCO WHOLESALE_26C_6001058838</v>
          </cell>
          <cell r="B2062">
            <v>2018</v>
          </cell>
          <cell r="C2062" t="str">
            <v>03</v>
          </cell>
          <cell r="D2062" t="str">
            <v>201803</v>
          </cell>
          <cell r="E2062" t="str">
            <v>COSTCO WHOLESALE_26C</v>
          </cell>
          <cell r="F2062">
            <v>6001058838</v>
          </cell>
          <cell r="G2062" t="str">
            <v>Load</v>
          </cell>
          <cell r="H2062">
            <v>346948</v>
          </cell>
        </row>
        <row r="2063">
          <cell r="A2063" t="str">
            <v>201803_COSTCO WHOLESALE_26C_6001105690</v>
          </cell>
          <cell r="B2063">
            <v>2018</v>
          </cell>
          <cell r="C2063" t="str">
            <v>03</v>
          </cell>
          <cell r="D2063" t="str">
            <v>201803</v>
          </cell>
          <cell r="E2063" t="str">
            <v>COSTCO WHOLESALE_26C</v>
          </cell>
          <cell r="F2063">
            <v>6001105690</v>
          </cell>
          <cell r="G2063" t="str">
            <v>Load</v>
          </cell>
          <cell r="H2063">
            <v>158441</v>
          </cell>
        </row>
        <row r="2064">
          <cell r="A2064" t="str">
            <v>201803_COSTCO WHOLESALE_26C_6001108708</v>
          </cell>
          <cell r="B2064">
            <v>2018</v>
          </cell>
          <cell r="C2064" t="str">
            <v>03</v>
          </cell>
          <cell r="D2064" t="str">
            <v>201803</v>
          </cell>
          <cell r="E2064" t="str">
            <v>COSTCO WHOLESALE_26C</v>
          </cell>
          <cell r="F2064">
            <v>6001108708</v>
          </cell>
          <cell r="G2064" t="str">
            <v>Load</v>
          </cell>
          <cell r="H2064">
            <v>312784</v>
          </cell>
        </row>
        <row r="2065">
          <cell r="A2065" t="str">
            <v>201803_COSTCO WHOLESALE_26C_6002017875</v>
          </cell>
          <cell r="B2065">
            <v>2018</v>
          </cell>
          <cell r="C2065" t="str">
            <v>03</v>
          </cell>
          <cell r="D2065" t="str">
            <v>201803</v>
          </cell>
          <cell r="E2065" t="str">
            <v>COSTCO WHOLESALE_26C</v>
          </cell>
          <cell r="F2065">
            <v>6002017875</v>
          </cell>
          <cell r="G2065" t="str">
            <v>Load</v>
          </cell>
          <cell r="H2065">
            <v>280356</v>
          </cell>
        </row>
        <row r="2066">
          <cell r="A2066" t="str">
            <v>201803_COSTCO WHOLESALE_40_6000125076</v>
          </cell>
          <cell r="B2066">
            <v>2018</v>
          </cell>
          <cell r="C2066" t="str">
            <v>03</v>
          </cell>
          <cell r="D2066" t="str">
            <v>201803</v>
          </cell>
          <cell r="E2066" t="str">
            <v>COSTCO WHOLESALE_40</v>
          </cell>
          <cell r="F2066">
            <v>6000125076</v>
          </cell>
          <cell r="G2066" t="str">
            <v>Load</v>
          </cell>
          <cell r="H2066">
            <v>331443</v>
          </cell>
        </row>
        <row r="2067">
          <cell r="A2067" t="str">
            <v>201803_COSTCO WHOLESALE_40_6000125087</v>
          </cell>
          <cell r="B2067">
            <v>2018</v>
          </cell>
          <cell r="C2067" t="str">
            <v>03</v>
          </cell>
          <cell r="D2067" t="str">
            <v>201803</v>
          </cell>
          <cell r="E2067" t="str">
            <v>COSTCO WHOLESALE_40</v>
          </cell>
          <cell r="F2067">
            <v>6000125087</v>
          </cell>
          <cell r="G2067" t="str">
            <v>Load</v>
          </cell>
          <cell r="H2067">
            <v>5686</v>
          </cell>
        </row>
        <row r="2068">
          <cell r="A2068" t="str">
            <v>201803_COSTCO WHOLESALE_40_6000900840</v>
          </cell>
          <cell r="B2068">
            <v>2018</v>
          </cell>
          <cell r="C2068" t="str">
            <v>03</v>
          </cell>
          <cell r="D2068" t="str">
            <v>201803</v>
          </cell>
          <cell r="E2068" t="str">
            <v>COSTCO WHOLESALE_40</v>
          </cell>
          <cell r="F2068">
            <v>6000900840</v>
          </cell>
          <cell r="G2068" t="str">
            <v>Load</v>
          </cell>
          <cell r="H2068">
            <v>87666</v>
          </cell>
        </row>
        <row r="2069">
          <cell r="A2069" t="str">
            <v>201803_COSTCO WHOLESALE_40_6001610608</v>
          </cell>
          <cell r="B2069">
            <v>2018</v>
          </cell>
          <cell r="C2069" t="str">
            <v>03</v>
          </cell>
          <cell r="D2069" t="str">
            <v>201803</v>
          </cell>
          <cell r="E2069" t="str">
            <v>COSTCO WHOLESALE_40</v>
          </cell>
          <cell r="F2069">
            <v>6001610608</v>
          </cell>
          <cell r="G2069" t="str">
            <v>Load</v>
          </cell>
          <cell r="H2069">
            <v>89212</v>
          </cell>
        </row>
        <row r="2070">
          <cell r="A2070" t="str">
            <v>201803_EVERGREEN GEN HOSP_31C_6000790701</v>
          </cell>
          <cell r="B2070">
            <v>2018</v>
          </cell>
          <cell r="C2070" t="str">
            <v>03</v>
          </cell>
          <cell r="D2070" t="str">
            <v>201803</v>
          </cell>
          <cell r="E2070" t="str">
            <v>EVERGREEN GEN HOSP_31C</v>
          </cell>
          <cell r="F2070">
            <v>6000790701</v>
          </cell>
          <cell r="G2070" t="str">
            <v>Load</v>
          </cell>
          <cell r="H2070">
            <v>584314</v>
          </cell>
        </row>
        <row r="2071">
          <cell r="A2071" t="str">
            <v>201803_EVERGREEN GEN HOSP_31C_6000790730</v>
          </cell>
          <cell r="B2071">
            <v>2018</v>
          </cell>
          <cell r="C2071" t="str">
            <v>03</v>
          </cell>
          <cell r="D2071" t="str">
            <v>201803</v>
          </cell>
          <cell r="E2071" t="str">
            <v>EVERGREEN GEN HOSP_31C</v>
          </cell>
          <cell r="F2071">
            <v>6000790730</v>
          </cell>
          <cell r="G2071" t="str">
            <v>Load</v>
          </cell>
          <cell r="H2071">
            <v>1479521</v>
          </cell>
        </row>
        <row r="2072">
          <cell r="A2072" t="str">
            <v>201803_KROGER_26C_6000364720</v>
          </cell>
          <cell r="B2072">
            <v>2018</v>
          </cell>
          <cell r="C2072" t="str">
            <v>03</v>
          </cell>
          <cell r="D2072" t="str">
            <v>201803</v>
          </cell>
          <cell r="E2072" t="str">
            <v>KROGER_26C</v>
          </cell>
          <cell r="F2072">
            <v>6000364720</v>
          </cell>
          <cell r="G2072" t="str">
            <v>Load</v>
          </cell>
          <cell r="H2072">
            <v>164736</v>
          </cell>
        </row>
        <row r="2073">
          <cell r="A2073" t="str">
            <v>201803_KROGER_26C_6000643119</v>
          </cell>
          <cell r="B2073">
            <v>2018</v>
          </cell>
          <cell r="C2073" t="str">
            <v>03</v>
          </cell>
          <cell r="D2073" t="str">
            <v>201803</v>
          </cell>
          <cell r="E2073" t="str">
            <v>KROGER_26C</v>
          </cell>
          <cell r="F2073">
            <v>6000643119</v>
          </cell>
          <cell r="G2073" t="str">
            <v>Load</v>
          </cell>
          <cell r="H2073">
            <v>254450</v>
          </cell>
        </row>
        <row r="2074">
          <cell r="A2074" t="str">
            <v>201803_KROGER_26C_6000888841</v>
          </cell>
          <cell r="B2074">
            <v>2018</v>
          </cell>
          <cell r="C2074" t="str">
            <v>03</v>
          </cell>
          <cell r="D2074" t="str">
            <v>201803</v>
          </cell>
          <cell r="E2074" t="str">
            <v>KROGER_26C</v>
          </cell>
          <cell r="F2074">
            <v>6000888841</v>
          </cell>
          <cell r="G2074" t="str">
            <v>Load</v>
          </cell>
          <cell r="H2074">
            <v>116472</v>
          </cell>
        </row>
        <row r="2075">
          <cell r="A2075" t="str">
            <v>201803_KROGER_26C_6001126750</v>
          </cell>
          <cell r="B2075">
            <v>2018</v>
          </cell>
          <cell r="C2075" t="str">
            <v>03</v>
          </cell>
          <cell r="D2075" t="str">
            <v>201803</v>
          </cell>
          <cell r="E2075" t="str">
            <v>KROGER_26C</v>
          </cell>
          <cell r="F2075">
            <v>6001126750</v>
          </cell>
          <cell r="G2075" t="str">
            <v>Load</v>
          </cell>
          <cell r="H2075">
            <v>267754</v>
          </cell>
        </row>
        <row r="2076">
          <cell r="A2076" t="str">
            <v>201803_KROGER_26C_6001173460</v>
          </cell>
          <cell r="B2076">
            <v>2018</v>
          </cell>
          <cell r="C2076" t="str">
            <v>03</v>
          </cell>
          <cell r="D2076" t="str">
            <v>201803</v>
          </cell>
          <cell r="E2076" t="str">
            <v>KROGER_26C</v>
          </cell>
          <cell r="F2076">
            <v>6001173460</v>
          </cell>
          <cell r="G2076" t="str">
            <v>Load</v>
          </cell>
          <cell r="H2076">
            <v>260130</v>
          </cell>
        </row>
        <row r="2077">
          <cell r="A2077" t="str">
            <v>201803_King County_26C_6000279891</v>
          </cell>
          <cell r="B2077">
            <v>2018</v>
          </cell>
          <cell r="C2077" t="str">
            <v>03</v>
          </cell>
          <cell r="D2077" t="str">
            <v>201803</v>
          </cell>
          <cell r="E2077" t="str">
            <v>King County_26C</v>
          </cell>
          <cell r="F2077">
            <v>6000279891</v>
          </cell>
          <cell r="G2077" t="str">
            <v>Load</v>
          </cell>
          <cell r="H2077">
            <v>229910</v>
          </cell>
        </row>
        <row r="2078">
          <cell r="A2078" t="str">
            <v>201803_King County_26C_6000925350</v>
          </cell>
          <cell r="B2078">
            <v>2018</v>
          </cell>
          <cell r="C2078" t="str">
            <v>03</v>
          </cell>
          <cell r="D2078" t="str">
            <v>201803</v>
          </cell>
          <cell r="E2078" t="str">
            <v>King County_26C</v>
          </cell>
          <cell r="F2078">
            <v>6000925350</v>
          </cell>
          <cell r="G2078" t="str">
            <v>Load</v>
          </cell>
          <cell r="H2078">
            <v>796517</v>
          </cell>
        </row>
        <row r="2079">
          <cell r="A2079" t="str">
            <v>201803_King County_26C_6000982400</v>
          </cell>
          <cell r="B2079">
            <v>2018</v>
          </cell>
          <cell r="C2079" t="str">
            <v>03</v>
          </cell>
          <cell r="D2079" t="str">
            <v>201803</v>
          </cell>
          <cell r="E2079" t="str">
            <v>King County_26C</v>
          </cell>
          <cell r="F2079">
            <v>6000982400</v>
          </cell>
          <cell r="G2079" t="str">
            <v>Load</v>
          </cell>
          <cell r="H2079">
            <v>120564</v>
          </cell>
        </row>
        <row r="2080">
          <cell r="A2080" t="str">
            <v>201803_King County_26C_6000988758</v>
          </cell>
          <cell r="B2080">
            <v>2018</v>
          </cell>
          <cell r="C2080" t="str">
            <v>03</v>
          </cell>
          <cell r="D2080" t="str">
            <v>201803</v>
          </cell>
          <cell r="E2080" t="str">
            <v>King County_26C</v>
          </cell>
          <cell r="F2080">
            <v>6000988758</v>
          </cell>
          <cell r="G2080" t="str">
            <v>Load</v>
          </cell>
          <cell r="H2080">
            <v>1820</v>
          </cell>
        </row>
        <row r="2081">
          <cell r="A2081" t="str">
            <v>201803_King County_26C_6000988772</v>
          </cell>
          <cell r="B2081">
            <v>2018</v>
          </cell>
          <cell r="C2081" t="str">
            <v>03</v>
          </cell>
          <cell r="D2081" t="str">
            <v>201803</v>
          </cell>
          <cell r="E2081" t="str">
            <v>King County_26C</v>
          </cell>
          <cell r="F2081">
            <v>6000988772</v>
          </cell>
          <cell r="G2081" t="str">
            <v>Load</v>
          </cell>
          <cell r="H2081">
            <v>135977</v>
          </cell>
        </row>
        <row r="2082">
          <cell r="A2082" t="str">
            <v>201803_King County_31C_6000459111</v>
          </cell>
          <cell r="B2082">
            <v>2018</v>
          </cell>
          <cell r="C2082" t="str">
            <v>03</v>
          </cell>
          <cell r="D2082" t="str">
            <v>201803</v>
          </cell>
          <cell r="E2082" t="str">
            <v>King County_31C</v>
          </cell>
          <cell r="F2082">
            <v>6000459111</v>
          </cell>
          <cell r="G2082" t="str">
            <v>Load</v>
          </cell>
          <cell r="H2082">
            <v>117877</v>
          </cell>
        </row>
        <row r="2083">
          <cell r="A2083" t="str">
            <v>201803_King County_31C_6001083923</v>
          </cell>
          <cell r="B2083">
            <v>2018</v>
          </cell>
          <cell r="C2083" t="str">
            <v>03</v>
          </cell>
          <cell r="D2083" t="str">
            <v>201803</v>
          </cell>
          <cell r="E2083" t="str">
            <v>King County_31C</v>
          </cell>
          <cell r="F2083">
            <v>6001083923</v>
          </cell>
          <cell r="G2083" t="str">
            <v>Load</v>
          </cell>
          <cell r="H2083">
            <v>232674</v>
          </cell>
        </row>
        <row r="2084">
          <cell r="A2084" t="str">
            <v>201803_LAKE WASHINGTON SCHOOL DIST 414_26C_6000011243</v>
          </cell>
          <cell r="B2084">
            <v>2018</v>
          </cell>
          <cell r="C2084" t="str">
            <v>03</v>
          </cell>
          <cell r="D2084" t="str">
            <v>201803</v>
          </cell>
          <cell r="E2084" t="str">
            <v>LAKE WASHINGTON SCHOOL DIST 414_26C</v>
          </cell>
          <cell r="F2084">
            <v>6000011243</v>
          </cell>
          <cell r="G2084" t="str">
            <v>Load</v>
          </cell>
          <cell r="H2084">
            <v>1524</v>
          </cell>
        </row>
        <row r="2085">
          <cell r="A2085" t="str">
            <v>201803_LAKE WASHINGTON SCHOOL DIST 414_26C_6000011259</v>
          </cell>
          <cell r="B2085">
            <v>2018</v>
          </cell>
          <cell r="C2085" t="str">
            <v>03</v>
          </cell>
          <cell r="D2085" t="str">
            <v>201803</v>
          </cell>
          <cell r="E2085" t="str">
            <v>LAKE WASHINGTON SCHOOL DIST 414_26C</v>
          </cell>
          <cell r="F2085">
            <v>6000011259</v>
          </cell>
          <cell r="G2085" t="str">
            <v>Load</v>
          </cell>
          <cell r="H2085">
            <v>192312</v>
          </cell>
        </row>
        <row r="2086">
          <cell r="A2086" t="str">
            <v>201803_LAKE WASHINGTON SCHOOL DIST 414_26C_6001010266</v>
          </cell>
          <cell r="B2086">
            <v>2018</v>
          </cell>
          <cell r="C2086" t="str">
            <v>03</v>
          </cell>
          <cell r="D2086" t="str">
            <v>201803</v>
          </cell>
          <cell r="E2086" t="str">
            <v>LAKE WASHINGTON SCHOOL DIST 414_26C</v>
          </cell>
          <cell r="F2086">
            <v>6001010266</v>
          </cell>
          <cell r="G2086" t="str">
            <v>Load</v>
          </cell>
          <cell r="H2086">
            <v>1559</v>
          </cell>
        </row>
        <row r="2087">
          <cell r="A2087" t="str">
            <v>201803_LAKE WASHINGTON SCHOOL DIST 414_26C_6001010278</v>
          </cell>
          <cell r="B2087">
            <v>2018</v>
          </cell>
          <cell r="C2087" t="str">
            <v>03</v>
          </cell>
          <cell r="D2087" t="str">
            <v>201803</v>
          </cell>
          <cell r="E2087" t="str">
            <v>LAKE WASHINGTON SCHOOL DIST 414_26C</v>
          </cell>
          <cell r="F2087">
            <v>6001010278</v>
          </cell>
          <cell r="G2087" t="str">
            <v>Load</v>
          </cell>
          <cell r="H2087">
            <v>177179</v>
          </cell>
        </row>
        <row r="2088">
          <cell r="A2088" t="str">
            <v>201803_LOWES HOME CENTERS LLC_26C_6000006400</v>
          </cell>
          <cell r="B2088">
            <v>2018</v>
          </cell>
          <cell r="C2088" t="str">
            <v>03</v>
          </cell>
          <cell r="D2088" t="str">
            <v>201803</v>
          </cell>
          <cell r="E2088" t="str">
            <v>LOWES HOME CENTERS LLC_26C</v>
          </cell>
          <cell r="F2088">
            <v>6000006400</v>
          </cell>
          <cell r="G2088" t="str">
            <v>Load</v>
          </cell>
          <cell r="H2088">
            <v>102707</v>
          </cell>
        </row>
        <row r="2089">
          <cell r="A2089" t="str">
            <v>201803_LOWES HOME CENTERS LLC_26C_6000169952</v>
          </cell>
          <cell r="B2089">
            <v>2018</v>
          </cell>
          <cell r="C2089" t="str">
            <v>03</v>
          </cell>
          <cell r="D2089" t="str">
            <v>201803</v>
          </cell>
          <cell r="E2089" t="str">
            <v>LOWES HOME CENTERS LLC_26C</v>
          </cell>
          <cell r="F2089">
            <v>6000169952</v>
          </cell>
          <cell r="G2089" t="str">
            <v>Load</v>
          </cell>
          <cell r="H2089">
            <v>213261</v>
          </cell>
        </row>
        <row r="2090">
          <cell r="A2090" t="str">
            <v>201803_LOWES HOME CENTERS LLC_26C_6000482342</v>
          </cell>
          <cell r="B2090">
            <v>2018</v>
          </cell>
          <cell r="C2090" t="str">
            <v>03</v>
          </cell>
          <cell r="D2090" t="str">
            <v>201803</v>
          </cell>
          <cell r="E2090" t="str">
            <v>LOWES HOME CENTERS LLC_26C</v>
          </cell>
          <cell r="F2090">
            <v>6000482342</v>
          </cell>
          <cell r="G2090" t="str">
            <v>Load</v>
          </cell>
          <cell r="H2090">
            <v>166829</v>
          </cell>
        </row>
        <row r="2091">
          <cell r="A2091" t="str">
            <v>201803_LOWES HOME CENTERS LLC_26C_6001050578</v>
          </cell>
          <cell r="B2091">
            <v>2018</v>
          </cell>
          <cell r="C2091" t="str">
            <v>03</v>
          </cell>
          <cell r="D2091" t="str">
            <v>201803</v>
          </cell>
          <cell r="E2091" t="str">
            <v>LOWES HOME CENTERS LLC_26C</v>
          </cell>
          <cell r="F2091">
            <v>6001050578</v>
          </cell>
          <cell r="G2091" t="str">
            <v>Load</v>
          </cell>
          <cell r="H2091">
            <v>153076</v>
          </cell>
        </row>
        <row r="2092">
          <cell r="A2092" t="str">
            <v>201803_Lincoln Square_26C_6000171726</v>
          </cell>
          <cell r="B2092">
            <v>2018</v>
          </cell>
          <cell r="C2092" t="str">
            <v>03</v>
          </cell>
          <cell r="D2092" t="str">
            <v>201803</v>
          </cell>
          <cell r="E2092" t="str">
            <v>Lincoln Square_26C</v>
          </cell>
          <cell r="F2092">
            <v>6000171726</v>
          </cell>
          <cell r="G2092" t="str">
            <v>Load</v>
          </cell>
          <cell r="H2092">
            <v>263164</v>
          </cell>
        </row>
        <row r="2093">
          <cell r="A2093" t="str">
            <v>201803_Lincoln Square_26C_6000223183</v>
          </cell>
          <cell r="B2093">
            <v>2018</v>
          </cell>
          <cell r="C2093" t="str">
            <v>03</v>
          </cell>
          <cell r="D2093" t="str">
            <v>201803</v>
          </cell>
          <cell r="E2093" t="str">
            <v>Lincoln Square_26C</v>
          </cell>
          <cell r="F2093">
            <v>6000223183</v>
          </cell>
          <cell r="G2093" t="str">
            <v>Load</v>
          </cell>
          <cell r="H2093">
            <v>100929</v>
          </cell>
        </row>
        <row r="2094">
          <cell r="A2094" t="str">
            <v>201803_Lincoln Square_26C_6000290677</v>
          </cell>
          <cell r="B2094">
            <v>2018</v>
          </cell>
          <cell r="C2094" t="str">
            <v>03</v>
          </cell>
          <cell r="D2094" t="str">
            <v>201803</v>
          </cell>
          <cell r="E2094" t="str">
            <v>Lincoln Square_26C</v>
          </cell>
          <cell r="F2094">
            <v>6000290677</v>
          </cell>
          <cell r="G2094" t="str">
            <v>Load</v>
          </cell>
          <cell r="H2094">
            <v>298092</v>
          </cell>
        </row>
        <row r="2095">
          <cell r="A2095" t="str">
            <v>201803_Lincoln Square_26C_6000320732</v>
          </cell>
          <cell r="B2095">
            <v>2018</v>
          </cell>
          <cell r="C2095" t="str">
            <v>03</v>
          </cell>
          <cell r="D2095" t="str">
            <v>201803</v>
          </cell>
          <cell r="E2095" t="str">
            <v>Lincoln Square_26C</v>
          </cell>
          <cell r="F2095">
            <v>6000320732</v>
          </cell>
          <cell r="G2095" t="str">
            <v>Load</v>
          </cell>
          <cell r="H2095">
            <v>265775</v>
          </cell>
        </row>
        <row r="2096">
          <cell r="A2096" t="str">
            <v>201803_Lincoln Square_26C_6000717670</v>
          </cell>
          <cell r="B2096">
            <v>2018</v>
          </cell>
          <cell r="C2096" t="str">
            <v>03</v>
          </cell>
          <cell r="D2096" t="str">
            <v>201803</v>
          </cell>
          <cell r="E2096" t="str">
            <v>Lincoln Square_26C</v>
          </cell>
          <cell r="F2096">
            <v>6000717670</v>
          </cell>
          <cell r="G2096" t="str">
            <v>Load</v>
          </cell>
          <cell r="H2096">
            <v>244678</v>
          </cell>
        </row>
        <row r="2097">
          <cell r="A2097" t="str">
            <v>201803_Lincoln Square_26C_6000733870</v>
          </cell>
          <cell r="B2097">
            <v>2018</v>
          </cell>
          <cell r="C2097" t="str">
            <v>03</v>
          </cell>
          <cell r="D2097" t="str">
            <v>201803</v>
          </cell>
          <cell r="E2097" t="str">
            <v>Lincoln Square_26C</v>
          </cell>
          <cell r="F2097">
            <v>6000733870</v>
          </cell>
          <cell r="G2097" t="str">
            <v>Load</v>
          </cell>
          <cell r="H2097">
            <v>108808</v>
          </cell>
        </row>
        <row r="2098">
          <cell r="A2098" t="str">
            <v>201803_MICROSOFT CORPORATION_26C_6000158136</v>
          </cell>
          <cell r="B2098">
            <v>2018</v>
          </cell>
          <cell r="C2098" t="str">
            <v>03</v>
          </cell>
          <cell r="D2098" t="str">
            <v>201803</v>
          </cell>
          <cell r="E2098" t="str">
            <v>MICROSOFT CORPORATION_26C</v>
          </cell>
          <cell r="F2098">
            <v>6000158136</v>
          </cell>
          <cell r="G2098" t="str">
            <v>Load</v>
          </cell>
          <cell r="H2098">
            <v>223307</v>
          </cell>
        </row>
        <row r="2099">
          <cell r="A2099" t="str">
            <v>201803_MICROSOFT CORPORATION_26C_6000258479</v>
          </cell>
          <cell r="B2099">
            <v>2018</v>
          </cell>
          <cell r="C2099" t="str">
            <v>03</v>
          </cell>
          <cell r="D2099" t="str">
            <v>201803</v>
          </cell>
          <cell r="E2099" t="str">
            <v>MICROSOFT CORPORATION_26C</v>
          </cell>
          <cell r="F2099">
            <v>6000258479</v>
          </cell>
          <cell r="G2099" t="str">
            <v>Load</v>
          </cell>
          <cell r="H2099">
            <v>156704</v>
          </cell>
        </row>
        <row r="2100">
          <cell r="A2100" t="str">
            <v>201803_MICROSOFT CORPORATION_26C_6000544566</v>
          </cell>
          <cell r="B2100">
            <v>2018</v>
          </cell>
          <cell r="C2100" t="str">
            <v>03</v>
          </cell>
          <cell r="D2100" t="str">
            <v>201803</v>
          </cell>
          <cell r="E2100" t="str">
            <v>MICROSOFT CORPORATION_26C</v>
          </cell>
          <cell r="F2100">
            <v>6000544566</v>
          </cell>
          <cell r="G2100" t="str">
            <v>Load</v>
          </cell>
          <cell r="H2100">
            <v>212354</v>
          </cell>
        </row>
        <row r="2101">
          <cell r="A2101" t="str">
            <v>201803_MICROSOFT CORPORATION_26C_6000775805</v>
          </cell>
          <cell r="B2101">
            <v>2018</v>
          </cell>
          <cell r="C2101" t="str">
            <v>03</v>
          </cell>
          <cell r="D2101" t="str">
            <v>201803</v>
          </cell>
          <cell r="E2101" t="str">
            <v>MICROSOFT CORPORATION_26C</v>
          </cell>
          <cell r="F2101">
            <v>6000775805</v>
          </cell>
          <cell r="G2101" t="str">
            <v>Load</v>
          </cell>
          <cell r="H2101">
            <v>111539</v>
          </cell>
        </row>
        <row r="2102">
          <cell r="A2102" t="str">
            <v>201803_MICROSOFT CORPORATION_26C_6001326890</v>
          </cell>
          <cell r="B2102">
            <v>2018</v>
          </cell>
          <cell r="C2102" t="str">
            <v>03</v>
          </cell>
          <cell r="D2102" t="str">
            <v>201803</v>
          </cell>
          <cell r="E2102" t="str">
            <v>MICROSOFT CORPORATION_26C</v>
          </cell>
          <cell r="F2102">
            <v>6001326890</v>
          </cell>
          <cell r="G2102" t="str">
            <v>Load</v>
          </cell>
          <cell r="H2102">
            <v>204510</v>
          </cell>
        </row>
        <row r="2103">
          <cell r="A2103" t="str">
            <v>201803_MICROSOFT CORPORATION_26C_6001337747</v>
          </cell>
          <cell r="B2103">
            <v>2018</v>
          </cell>
          <cell r="C2103" t="str">
            <v>03</v>
          </cell>
          <cell r="D2103" t="str">
            <v>201803</v>
          </cell>
          <cell r="E2103" t="str">
            <v>MICROSOFT CORPORATION_26C</v>
          </cell>
          <cell r="F2103">
            <v>6001337747</v>
          </cell>
          <cell r="G2103" t="str">
            <v>Load</v>
          </cell>
          <cell r="H2103">
            <v>301683</v>
          </cell>
        </row>
        <row r="2104">
          <cell r="A2104" t="str">
            <v>201803_MICROSOFT CORPORATION_26C_6001610686</v>
          </cell>
          <cell r="B2104">
            <v>2018</v>
          </cell>
          <cell r="C2104" t="str">
            <v>03</v>
          </cell>
          <cell r="D2104" t="str">
            <v>201803</v>
          </cell>
          <cell r="E2104" t="str">
            <v>MICROSOFT CORPORATION_26C</v>
          </cell>
          <cell r="F2104">
            <v>6001610686</v>
          </cell>
          <cell r="G2104" t="str">
            <v>Load</v>
          </cell>
          <cell r="H2104">
            <v>194422</v>
          </cell>
        </row>
        <row r="2105">
          <cell r="A2105" t="str">
            <v>201803_MICROSOFT CORPORATION_26C_6001783516</v>
          </cell>
          <cell r="B2105">
            <v>2018</v>
          </cell>
          <cell r="C2105" t="str">
            <v>03</v>
          </cell>
          <cell r="D2105" t="str">
            <v>201803</v>
          </cell>
          <cell r="E2105" t="str">
            <v>MICROSOFT CORPORATION_26C</v>
          </cell>
          <cell r="F2105">
            <v>6001783516</v>
          </cell>
          <cell r="G2105" t="str">
            <v>Load</v>
          </cell>
          <cell r="H2105">
            <v>190174</v>
          </cell>
        </row>
        <row r="2106">
          <cell r="A2106" t="str">
            <v>201803_MICROSOFT CORPORATION_31C_6000084155</v>
          </cell>
          <cell r="B2106">
            <v>2018</v>
          </cell>
          <cell r="C2106" t="str">
            <v>03</v>
          </cell>
          <cell r="D2106" t="str">
            <v>201803</v>
          </cell>
          <cell r="E2106" t="str">
            <v>MICROSOFT CORPORATION_31C</v>
          </cell>
          <cell r="F2106">
            <v>6000084155</v>
          </cell>
          <cell r="G2106" t="str">
            <v>Load</v>
          </cell>
          <cell r="H2106">
            <v>1047445</v>
          </cell>
        </row>
        <row r="2107">
          <cell r="A2107" t="str">
            <v>201803_MICROSOFT CORPORATION_31C_6001536093</v>
          </cell>
          <cell r="B2107">
            <v>2018</v>
          </cell>
          <cell r="C2107" t="str">
            <v>03</v>
          </cell>
          <cell r="D2107" t="str">
            <v>201803</v>
          </cell>
          <cell r="E2107" t="str">
            <v>MICROSOFT CORPORATION_31C</v>
          </cell>
          <cell r="F2107">
            <v>6001536093</v>
          </cell>
          <cell r="G2107" t="str">
            <v>Load</v>
          </cell>
          <cell r="H2107">
            <v>615421</v>
          </cell>
        </row>
        <row r="2108">
          <cell r="A2108" t="str">
            <v>201803_MICROSOFT CORPORATION_40_6000046240</v>
          </cell>
          <cell r="B2108">
            <v>2018</v>
          </cell>
          <cell r="C2108" t="str">
            <v>03</v>
          </cell>
          <cell r="D2108" t="str">
            <v>201803</v>
          </cell>
          <cell r="E2108" t="str">
            <v>MICROSOFT CORPORATION_40</v>
          </cell>
          <cell r="F2108">
            <v>6000046240</v>
          </cell>
          <cell r="G2108" t="str">
            <v>Load</v>
          </cell>
        </row>
        <row r="2109">
          <cell r="A2109" t="str">
            <v>201803_MICROSOFT CORPORATION_40_6000046259</v>
          </cell>
          <cell r="B2109">
            <v>2018</v>
          </cell>
          <cell r="C2109" t="str">
            <v>03</v>
          </cell>
          <cell r="D2109" t="str">
            <v>201803</v>
          </cell>
          <cell r="E2109" t="str">
            <v>MICROSOFT CORPORATION_40</v>
          </cell>
          <cell r="F2109">
            <v>6000046259</v>
          </cell>
          <cell r="G2109" t="str">
            <v>Load</v>
          </cell>
        </row>
        <row r="2110">
          <cell r="A2110" t="str">
            <v>201803_MICROSOFT CORPORATION_40_6000078823</v>
          </cell>
          <cell r="B2110">
            <v>2018</v>
          </cell>
          <cell r="C2110" t="str">
            <v>03</v>
          </cell>
          <cell r="D2110" t="str">
            <v>201803</v>
          </cell>
          <cell r="E2110" t="str">
            <v>MICROSOFT CORPORATION_40</v>
          </cell>
          <cell r="F2110">
            <v>6000078823</v>
          </cell>
          <cell r="G2110" t="str">
            <v>Load</v>
          </cell>
          <cell r="H2110">
            <v>106838</v>
          </cell>
        </row>
        <row r="2111">
          <cell r="A2111" t="str">
            <v>201803_MICROSOFT CORPORATION_40_6000118113</v>
          </cell>
          <cell r="B2111">
            <v>2018</v>
          </cell>
          <cell r="C2111" t="str">
            <v>03</v>
          </cell>
          <cell r="D2111" t="str">
            <v>201803</v>
          </cell>
          <cell r="E2111" t="str">
            <v>MICROSOFT CORPORATION_40</v>
          </cell>
          <cell r="F2111">
            <v>6000118113</v>
          </cell>
          <cell r="G2111" t="str">
            <v>Load</v>
          </cell>
          <cell r="H2111">
            <v>124171</v>
          </cell>
        </row>
        <row r="2112">
          <cell r="A2112" t="str">
            <v>201803_MICROSOFT CORPORATION_40_6000175912</v>
          </cell>
          <cell r="B2112">
            <v>2018</v>
          </cell>
          <cell r="C2112" t="str">
            <v>03</v>
          </cell>
          <cell r="D2112" t="str">
            <v>201803</v>
          </cell>
          <cell r="E2112" t="str">
            <v>MICROSOFT CORPORATION_40</v>
          </cell>
          <cell r="F2112">
            <v>6000175912</v>
          </cell>
          <cell r="G2112" t="str">
            <v>Load</v>
          </cell>
          <cell r="H2112">
            <v>42361</v>
          </cell>
        </row>
        <row r="2113">
          <cell r="A2113" t="str">
            <v>201803_MICROSOFT CORPORATION_40_6000267146</v>
          </cell>
          <cell r="B2113">
            <v>2018</v>
          </cell>
          <cell r="C2113" t="str">
            <v>03</v>
          </cell>
          <cell r="D2113" t="str">
            <v>201803</v>
          </cell>
          <cell r="E2113" t="str">
            <v>MICROSOFT CORPORATION_40</v>
          </cell>
          <cell r="F2113">
            <v>6000267146</v>
          </cell>
          <cell r="G2113" t="str">
            <v>Load</v>
          </cell>
          <cell r="H2113">
            <v>475816</v>
          </cell>
        </row>
        <row r="2114">
          <cell r="A2114" t="str">
            <v>201803_MICROSOFT CORPORATION_40_6000299692</v>
          </cell>
          <cell r="B2114">
            <v>2018</v>
          </cell>
          <cell r="C2114" t="str">
            <v>03</v>
          </cell>
          <cell r="D2114" t="str">
            <v>201803</v>
          </cell>
          <cell r="E2114" t="str">
            <v>MICROSOFT CORPORATION_40</v>
          </cell>
          <cell r="F2114">
            <v>6000299692</v>
          </cell>
          <cell r="G2114" t="str">
            <v>Load</v>
          </cell>
          <cell r="H2114">
            <v>883054</v>
          </cell>
        </row>
        <row r="2115">
          <cell r="A2115" t="str">
            <v>201803_MICROSOFT CORPORATION_40_6000316669</v>
          </cell>
          <cell r="B2115">
            <v>2018</v>
          </cell>
          <cell r="C2115" t="str">
            <v>03</v>
          </cell>
          <cell r="D2115" t="str">
            <v>201803</v>
          </cell>
          <cell r="E2115" t="str">
            <v>MICROSOFT CORPORATION_40</v>
          </cell>
          <cell r="F2115">
            <v>6000316669</v>
          </cell>
          <cell r="G2115" t="str">
            <v>Load</v>
          </cell>
          <cell r="H2115">
            <v>661799</v>
          </cell>
        </row>
        <row r="2116">
          <cell r="A2116" t="str">
            <v>201803_MICROSOFT CORPORATION_40_6000331002</v>
          </cell>
          <cell r="B2116">
            <v>2018</v>
          </cell>
          <cell r="C2116" t="str">
            <v>03</v>
          </cell>
          <cell r="D2116" t="str">
            <v>201803</v>
          </cell>
          <cell r="E2116" t="str">
            <v>MICROSOFT CORPORATION_40</v>
          </cell>
          <cell r="F2116">
            <v>6000331002</v>
          </cell>
          <cell r="G2116" t="str">
            <v>Load</v>
          </cell>
          <cell r="H2116">
            <v>398798</v>
          </cell>
        </row>
        <row r="2117">
          <cell r="A2117" t="str">
            <v>201803_MICROSOFT CORPORATION_40_6000370764</v>
          </cell>
          <cell r="B2117">
            <v>2018</v>
          </cell>
          <cell r="C2117" t="str">
            <v>03</v>
          </cell>
          <cell r="D2117" t="str">
            <v>201803</v>
          </cell>
          <cell r="E2117" t="str">
            <v>MICROSOFT CORPORATION_40</v>
          </cell>
          <cell r="F2117">
            <v>6000370764</v>
          </cell>
          <cell r="G2117" t="str">
            <v>Load</v>
          </cell>
          <cell r="H2117">
            <v>25412</v>
          </cell>
        </row>
        <row r="2118">
          <cell r="A2118" t="str">
            <v>201803_MICROSOFT CORPORATION_40_6000474540</v>
          </cell>
          <cell r="B2118">
            <v>2018</v>
          </cell>
          <cell r="C2118" t="str">
            <v>03</v>
          </cell>
          <cell r="D2118" t="str">
            <v>201803</v>
          </cell>
          <cell r="E2118" t="str">
            <v>MICROSOFT CORPORATION_40</v>
          </cell>
          <cell r="F2118">
            <v>6000474540</v>
          </cell>
          <cell r="G2118" t="str">
            <v>Load</v>
          </cell>
        </row>
        <row r="2119">
          <cell r="A2119" t="str">
            <v>201803_MICROSOFT CORPORATION_40_6000489227</v>
          </cell>
          <cell r="B2119">
            <v>2018</v>
          </cell>
          <cell r="C2119" t="str">
            <v>03</v>
          </cell>
          <cell r="D2119" t="str">
            <v>201803</v>
          </cell>
          <cell r="E2119" t="str">
            <v>MICROSOFT CORPORATION_40</v>
          </cell>
          <cell r="F2119">
            <v>6000489227</v>
          </cell>
          <cell r="G2119" t="str">
            <v>Load</v>
          </cell>
          <cell r="H2119">
            <v>125202</v>
          </cell>
        </row>
        <row r="2120">
          <cell r="A2120" t="str">
            <v>201803_MICROSOFT CORPORATION_40_6000523000</v>
          </cell>
          <cell r="B2120">
            <v>2018</v>
          </cell>
          <cell r="C2120" t="str">
            <v>03</v>
          </cell>
          <cell r="D2120" t="str">
            <v>201803</v>
          </cell>
          <cell r="E2120" t="str">
            <v>MICROSOFT CORPORATION_40</v>
          </cell>
          <cell r="F2120">
            <v>6000523000</v>
          </cell>
          <cell r="G2120" t="str">
            <v>Load</v>
          </cell>
          <cell r="H2120">
            <v>75123</v>
          </cell>
        </row>
        <row r="2121">
          <cell r="A2121" t="str">
            <v>201803_MICROSOFT CORPORATION_40_6000547635</v>
          </cell>
          <cell r="B2121">
            <v>2018</v>
          </cell>
          <cell r="C2121" t="str">
            <v>03</v>
          </cell>
          <cell r="D2121" t="str">
            <v>201803</v>
          </cell>
          <cell r="E2121" t="str">
            <v>MICROSOFT CORPORATION_40</v>
          </cell>
          <cell r="F2121">
            <v>6000547635</v>
          </cell>
          <cell r="G2121" t="str">
            <v>Load</v>
          </cell>
          <cell r="H2121">
            <v>254000</v>
          </cell>
        </row>
        <row r="2122">
          <cell r="A2122" t="str">
            <v>201803_MICROSOFT CORPORATION_40_6000583090</v>
          </cell>
          <cell r="B2122">
            <v>2018</v>
          </cell>
          <cell r="C2122" t="str">
            <v>03</v>
          </cell>
          <cell r="D2122" t="str">
            <v>201803</v>
          </cell>
          <cell r="E2122" t="str">
            <v>MICROSOFT CORPORATION_40</v>
          </cell>
          <cell r="F2122">
            <v>6000583090</v>
          </cell>
          <cell r="G2122" t="str">
            <v>Load</v>
          </cell>
          <cell r="H2122">
            <v>113902</v>
          </cell>
        </row>
        <row r="2123">
          <cell r="A2123" t="str">
            <v>201803_MICROSOFT CORPORATION_40_6000584674</v>
          </cell>
          <cell r="B2123">
            <v>2018</v>
          </cell>
          <cell r="C2123" t="str">
            <v>03</v>
          </cell>
          <cell r="D2123" t="str">
            <v>201803</v>
          </cell>
          <cell r="E2123" t="str">
            <v>MICROSOFT CORPORATION_40</v>
          </cell>
          <cell r="F2123">
            <v>6000584674</v>
          </cell>
          <cell r="G2123" t="str">
            <v>Load</v>
          </cell>
          <cell r="H2123">
            <v>35944</v>
          </cell>
        </row>
        <row r="2124">
          <cell r="A2124" t="str">
            <v>201803_MICROSOFT CORPORATION_40_6000654917</v>
          </cell>
          <cell r="B2124">
            <v>2018</v>
          </cell>
          <cell r="C2124" t="str">
            <v>03</v>
          </cell>
          <cell r="D2124" t="str">
            <v>201803</v>
          </cell>
          <cell r="E2124" t="str">
            <v>MICROSOFT CORPORATION_40</v>
          </cell>
          <cell r="F2124">
            <v>6000654917</v>
          </cell>
          <cell r="G2124" t="str">
            <v>Load</v>
          </cell>
          <cell r="H2124">
            <v>206740</v>
          </cell>
        </row>
        <row r="2125">
          <cell r="A2125" t="str">
            <v>201803_MICROSOFT CORPORATION_40_6000708139</v>
          </cell>
          <cell r="B2125">
            <v>2018</v>
          </cell>
          <cell r="C2125" t="str">
            <v>03</v>
          </cell>
          <cell r="D2125" t="str">
            <v>201803</v>
          </cell>
          <cell r="E2125" t="str">
            <v>MICROSOFT CORPORATION_40</v>
          </cell>
          <cell r="F2125">
            <v>6000708139</v>
          </cell>
          <cell r="G2125" t="str">
            <v>Load</v>
          </cell>
          <cell r="H2125">
            <v>231633</v>
          </cell>
        </row>
        <row r="2126">
          <cell r="A2126" t="str">
            <v>201803_MICROSOFT CORPORATION_40_6000758554</v>
          </cell>
          <cell r="B2126">
            <v>2018</v>
          </cell>
          <cell r="C2126" t="str">
            <v>03</v>
          </cell>
          <cell r="D2126" t="str">
            <v>201803</v>
          </cell>
          <cell r="E2126" t="str">
            <v>MICROSOFT CORPORATION_40</v>
          </cell>
          <cell r="F2126">
            <v>6000758554</v>
          </cell>
          <cell r="G2126" t="str">
            <v>Load</v>
          </cell>
          <cell r="H2126">
            <v>980803</v>
          </cell>
        </row>
        <row r="2127">
          <cell r="A2127" t="str">
            <v>201803_MICROSOFT CORPORATION_40_6000759696</v>
          </cell>
          <cell r="B2127">
            <v>2018</v>
          </cell>
          <cell r="C2127" t="str">
            <v>03</v>
          </cell>
          <cell r="D2127" t="str">
            <v>201803</v>
          </cell>
          <cell r="E2127" t="str">
            <v>MICROSOFT CORPORATION_40</v>
          </cell>
          <cell r="F2127">
            <v>6000759696</v>
          </cell>
          <cell r="G2127" t="str">
            <v>Load</v>
          </cell>
          <cell r="H2127">
            <v>2630255</v>
          </cell>
        </row>
        <row r="2128">
          <cell r="A2128" t="str">
            <v>201803_MICROSOFT CORPORATION_40_6000772736</v>
          </cell>
          <cell r="B2128">
            <v>2018</v>
          </cell>
          <cell r="C2128" t="str">
            <v>03</v>
          </cell>
          <cell r="D2128" t="str">
            <v>201803</v>
          </cell>
          <cell r="E2128" t="str">
            <v>MICROSOFT CORPORATION_40</v>
          </cell>
          <cell r="F2128">
            <v>6000772736</v>
          </cell>
          <cell r="G2128" t="str">
            <v>Load</v>
          </cell>
          <cell r="H2128">
            <v>97587</v>
          </cell>
        </row>
        <row r="2129">
          <cell r="A2129" t="str">
            <v>201803_MICROSOFT CORPORATION_40_6000788968</v>
          </cell>
          <cell r="B2129">
            <v>2018</v>
          </cell>
          <cell r="C2129" t="str">
            <v>03</v>
          </cell>
          <cell r="D2129" t="str">
            <v>201803</v>
          </cell>
          <cell r="E2129" t="str">
            <v>MICROSOFT CORPORATION_40</v>
          </cell>
          <cell r="F2129">
            <v>6000788968</v>
          </cell>
          <cell r="G2129" t="str">
            <v>Load</v>
          </cell>
          <cell r="H2129">
            <v>273482</v>
          </cell>
        </row>
        <row r="2130">
          <cell r="A2130" t="str">
            <v>201803_MICROSOFT CORPORATION_40_6000816476</v>
          </cell>
          <cell r="B2130">
            <v>2018</v>
          </cell>
          <cell r="C2130" t="str">
            <v>03</v>
          </cell>
          <cell r="D2130" t="str">
            <v>201803</v>
          </cell>
          <cell r="E2130" t="str">
            <v>MICROSOFT CORPORATION_40</v>
          </cell>
          <cell r="F2130">
            <v>6000816476</v>
          </cell>
          <cell r="G2130" t="str">
            <v>Load</v>
          </cell>
          <cell r="H2130">
            <v>14377</v>
          </cell>
        </row>
        <row r="2131">
          <cell r="A2131" t="str">
            <v>201803_MICROSOFT CORPORATION_40_6000859559</v>
          </cell>
          <cell r="B2131">
            <v>2018</v>
          </cell>
          <cell r="C2131" t="str">
            <v>03</v>
          </cell>
          <cell r="D2131" t="str">
            <v>201803</v>
          </cell>
          <cell r="E2131" t="str">
            <v>MICROSOFT CORPORATION_40</v>
          </cell>
          <cell r="F2131">
            <v>6000859559</v>
          </cell>
          <cell r="G2131" t="str">
            <v>Load</v>
          </cell>
          <cell r="H2131">
            <v>213090</v>
          </cell>
        </row>
        <row r="2132">
          <cell r="A2132" t="str">
            <v>201803_MICROSOFT CORPORATION_40_6000886767</v>
          </cell>
          <cell r="B2132">
            <v>2018</v>
          </cell>
          <cell r="C2132" t="str">
            <v>03</v>
          </cell>
          <cell r="D2132" t="str">
            <v>201803</v>
          </cell>
          <cell r="E2132" t="str">
            <v>MICROSOFT CORPORATION_40</v>
          </cell>
          <cell r="F2132">
            <v>6000886767</v>
          </cell>
          <cell r="G2132" t="str">
            <v>Load</v>
          </cell>
          <cell r="H2132">
            <v>670553</v>
          </cell>
        </row>
        <row r="2133">
          <cell r="A2133" t="str">
            <v>201803_MICROSOFT CORPORATION_40_6000905432</v>
          </cell>
          <cell r="B2133">
            <v>2018</v>
          </cell>
          <cell r="C2133" t="str">
            <v>03</v>
          </cell>
          <cell r="D2133" t="str">
            <v>201803</v>
          </cell>
          <cell r="E2133" t="str">
            <v>MICROSOFT CORPORATION_40</v>
          </cell>
          <cell r="F2133">
            <v>6000905432</v>
          </cell>
          <cell r="G2133" t="str">
            <v>Load</v>
          </cell>
          <cell r="H2133">
            <v>260883</v>
          </cell>
        </row>
        <row r="2134">
          <cell r="A2134" t="str">
            <v>201803_MICROSOFT CORPORATION_40_6000905445</v>
          </cell>
          <cell r="B2134">
            <v>2018</v>
          </cell>
          <cell r="C2134" t="str">
            <v>03</v>
          </cell>
          <cell r="D2134" t="str">
            <v>201803</v>
          </cell>
          <cell r="E2134" t="str">
            <v>MICROSOFT CORPORATION_40</v>
          </cell>
          <cell r="F2134">
            <v>6000905445</v>
          </cell>
          <cell r="G2134" t="str">
            <v>Load</v>
          </cell>
          <cell r="H2134">
            <v>0</v>
          </cell>
        </row>
        <row r="2135">
          <cell r="A2135" t="str">
            <v>201803_MICROSOFT CORPORATION_40_6000982824</v>
          </cell>
          <cell r="B2135">
            <v>2018</v>
          </cell>
          <cell r="C2135" t="str">
            <v>03</v>
          </cell>
          <cell r="D2135" t="str">
            <v>201803</v>
          </cell>
          <cell r="E2135" t="str">
            <v>MICROSOFT CORPORATION_40</v>
          </cell>
          <cell r="F2135">
            <v>6000982824</v>
          </cell>
          <cell r="G2135" t="str">
            <v>Load</v>
          </cell>
          <cell r="H2135">
            <v>563923</v>
          </cell>
        </row>
        <row r="2136">
          <cell r="A2136" t="str">
            <v>201803_MICROSOFT CORPORATION_40_6000996360</v>
          </cell>
          <cell r="B2136">
            <v>2018</v>
          </cell>
          <cell r="C2136" t="str">
            <v>03</v>
          </cell>
          <cell r="D2136" t="str">
            <v>201803</v>
          </cell>
          <cell r="E2136" t="str">
            <v>MICROSOFT CORPORATION_40</v>
          </cell>
          <cell r="F2136">
            <v>6000996360</v>
          </cell>
          <cell r="G2136" t="str">
            <v>Load</v>
          </cell>
          <cell r="H2136">
            <v>203498</v>
          </cell>
        </row>
        <row r="2137">
          <cell r="A2137" t="str">
            <v>201803_MICROSOFT CORPORATION_40_6001017026</v>
          </cell>
          <cell r="B2137">
            <v>2018</v>
          </cell>
          <cell r="C2137" t="str">
            <v>03</v>
          </cell>
          <cell r="D2137" t="str">
            <v>201803</v>
          </cell>
          <cell r="E2137" t="str">
            <v>MICROSOFT CORPORATION_40</v>
          </cell>
          <cell r="F2137">
            <v>6001017026</v>
          </cell>
          <cell r="G2137" t="str">
            <v>Load</v>
          </cell>
          <cell r="H2137">
            <v>35323</v>
          </cell>
        </row>
        <row r="2138">
          <cell r="A2138" t="str">
            <v>201803_MICROSOFT CORPORATION_40_6001033229</v>
          </cell>
          <cell r="B2138">
            <v>2018</v>
          </cell>
          <cell r="C2138" t="str">
            <v>03</v>
          </cell>
          <cell r="D2138" t="str">
            <v>201803</v>
          </cell>
          <cell r="E2138" t="str">
            <v>MICROSOFT CORPORATION_40</v>
          </cell>
          <cell r="F2138">
            <v>6001033229</v>
          </cell>
          <cell r="G2138" t="str">
            <v>Load</v>
          </cell>
          <cell r="H2138">
            <v>104338</v>
          </cell>
        </row>
        <row r="2139">
          <cell r="A2139" t="str">
            <v>201803_MICROSOFT CORPORATION_40_6001081470</v>
          </cell>
          <cell r="B2139">
            <v>2018</v>
          </cell>
          <cell r="C2139" t="str">
            <v>03</v>
          </cell>
          <cell r="D2139" t="str">
            <v>201803</v>
          </cell>
          <cell r="E2139" t="str">
            <v>MICROSOFT CORPORATION_40</v>
          </cell>
          <cell r="F2139">
            <v>6001081470</v>
          </cell>
          <cell r="G2139" t="str">
            <v>Load</v>
          </cell>
          <cell r="H2139">
            <v>166172</v>
          </cell>
        </row>
        <row r="2140">
          <cell r="A2140" t="str">
            <v>201803_MICROSOFT CORPORATION_40_6001173693</v>
          </cell>
          <cell r="B2140">
            <v>2018</v>
          </cell>
          <cell r="C2140" t="str">
            <v>03</v>
          </cell>
          <cell r="D2140" t="str">
            <v>201803</v>
          </cell>
          <cell r="E2140" t="str">
            <v>MICROSOFT CORPORATION_40</v>
          </cell>
          <cell r="F2140">
            <v>6001173693</v>
          </cell>
          <cell r="G2140" t="str">
            <v>Load</v>
          </cell>
          <cell r="H2140">
            <v>88426</v>
          </cell>
        </row>
        <row r="2141">
          <cell r="A2141" t="str">
            <v>201803_MICROSOFT CORPORATION_40_6001207281</v>
          </cell>
          <cell r="B2141">
            <v>2018</v>
          </cell>
          <cell r="C2141" t="str">
            <v>03</v>
          </cell>
          <cell r="D2141" t="str">
            <v>201803</v>
          </cell>
          <cell r="E2141" t="str">
            <v>MICROSOFT CORPORATION_40</v>
          </cell>
          <cell r="F2141">
            <v>6001207281</v>
          </cell>
          <cell r="G2141" t="str">
            <v>Load</v>
          </cell>
          <cell r="H2141">
            <v>1366781</v>
          </cell>
        </row>
        <row r="2142">
          <cell r="A2142" t="str">
            <v>201803_MICROSOFT CORPORATION_40_6001314833</v>
          </cell>
          <cell r="B2142">
            <v>2018</v>
          </cell>
          <cell r="C2142" t="str">
            <v>03</v>
          </cell>
          <cell r="D2142" t="str">
            <v>201803</v>
          </cell>
          <cell r="E2142" t="str">
            <v>MICROSOFT CORPORATION_40</v>
          </cell>
          <cell r="F2142">
            <v>6001314833</v>
          </cell>
          <cell r="G2142" t="str">
            <v>Load</v>
          </cell>
          <cell r="H2142">
            <v>323543</v>
          </cell>
        </row>
        <row r="2143">
          <cell r="A2143" t="str">
            <v>201803_MICROSOFT CORPORATION_40_6001342285</v>
          </cell>
          <cell r="B2143">
            <v>2018</v>
          </cell>
          <cell r="C2143" t="str">
            <v>03</v>
          </cell>
          <cell r="D2143" t="str">
            <v>201803</v>
          </cell>
          <cell r="E2143" t="str">
            <v>MICROSOFT CORPORATION_40</v>
          </cell>
          <cell r="F2143">
            <v>6001342285</v>
          </cell>
          <cell r="G2143" t="str">
            <v>Load</v>
          </cell>
          <cell r="H2143">
            <v>1942954</v>
          </cell>
        </row>
        <row r="2144">
          <cell r="A2144" t="str">
            <v>201803_MICROSOFT CORPORATION_40_6001343163</v>
          </cell>
          <cell r="B2144">
            <v>2018</v>
          </cell>
          <cell r="C2144" t="str">
            <v>03</v>
          </cell>
          <cell r="D2144" t="str">
            <v>201803</v>
          </cell>
          <cell r="E2144" t="str">
            <v>MICROSOFT CORPORATION_40</v>
          </cell>
          <cell r="F2144">
            <v>6001343163</v>
          </cell>
          <cell r="G2144" t="str">
            <v>Load</v>
          </cell>
          <cell r="H2144">
            <v>141235</v>
          </cell>
        </row>
        <row r="2145">
          <cell r="A2145" t="str">
            <v>201803_MICROSOFT CORPORATION_40_6001351871</v>
          </cell>
          <cell r="B2145">
            <v>2018</v>
          </cell>
          <cell r="C2145" t="str">
            <v>03</v>
          </cell>
          <cell r="D2145" t="str">
            <v>201803</v>
          </cell>
          <cell r="E2145" t="str">
            <v>MICROSOFT CORPORATION_40</v>
          </cell>
          <cell r="F2145">
            <v>6001351871</v>
          </cell>
          <cell r="G2145" t="str">
            <v>Load</v>
          </cell>
          <cell r="H2145">
            <v>131921</v>
          </cell>
        </row>
        <row r="2146">
          <cell r="A2146" t="str">
            <v>201803_MICROSOFT CORPORATION_40_6001358720</v>
          </cell>
          <cell r="B2146">
            <v>2018</v>
          </cell>
          <cell r="C2146" t="str">
            <v>03</v>
          </cell>
          <cell r="D2146" t="str">
            <v>201803</v>
          </cell>
          <cell r="E2146" t="str">
            <v>MICROSOFT CORPORATION_40</v>
          </cell>
          <cell r="F2146">
            <v>6001358720</v>
          </cell>
          <cell r="G2146" t="str">
            <v>Load</v>
          </cell>
          <cell r="H2146">
            <v>271586</v>
          </cell>
        </row>
        <row r="2147">
          <cell r="A2147" t="str">
            <v>201803_MICROSOFT CORPORATION_40_6001358756</v>
          </cell>
          <cell r="B2147">
            <v>2018</v>
          </cell>
          <cell r="C2147" t="str">
            <v>03</v>
          </cell>
          <cell r="D2147" t="str">
            <v>201803</v>
          </cell>
          <cell r="E2147" t="str">
            <v>MICROSOFT CORPORATION_40</v>
          </cell>
          <cell r="F2147">
            <v>6001358756</v>
          </cell>
          <cell r="G2147" t="str">
            <v>Load</v>
          </cell>
          <cell r="H2147">
            <v>24746</v>
          </cell>
        </row>
        <row r="2148">
          <cell r="A2148" t="str">
            <v>201803_MICROSOFT CORPORATION_40_6001367365</v>
          </cell>
          <cell r="B2148">
            <v>2018</v>
          </cell>
          <cell r="C2148" t="str">
            <v>03</v>
          </cell>
          <cell r="D2148" t="str">
            <v>201803</v>
          </cell>
          <cell r="E2148" t="str">
            <v>MICROSOFT CORPORATION_40</v>
          </cell>
          <cell r="F2148">
            <v>6001367365</v>
          </cell>
          <cell r="G2148" t="str">
            <v>Load</v>
          </cell>
          <cell r="H2148">
            <v>182632</v>
          </cell>
        </row>
        <row r="2149">
          <cell r="A2149" t="str">
            <v>201803_MICROSOFT CORPORATION_40_6001390613</v>
          </cell>
          <cell r="B2149">
            <v>2018</v>
          </cell>
          <cell r="C2149" t="str">
            <v>03</v>
          </cell>
          <cell r="D2149" t="str">
            <v>201803</v>
          </cell>
          <cell r="E2149" t="str">
            <v>MICROSOFT CORPORATION_40</v>
          </cell>
          <cell r="F2149">
            <v>6001390613</v>
          </cell>
          <cell r="G2149" t="str">
            <v>Load</v>
          </cell>
          <cell r="H2149">
            <v>209398</v>
          </cell>
        </row>
        <row r="2150">
          <cell r="A2150" t="str">
            <v>201803_MICROSOFT CORPORATION_40_6001429622</v>
          </cell>
          <cell r="B2150">
            <v>2018</v>
          </cell>
          <cell r="C2150" t="str">
            <v>03</v>
          </cell>
          <cell r="D2150" t="str">
            <v>201803</v>
          </cell>
          <cell r="E2150" t="str">
            <v>MICROSOFT CORPORATION_40</v>
          </cell>
          <cell r="F2150">
            <v>6001429622</v>
          </cell>
          <cell r="G2150" t="str">
            <v>Load</v>
          </cell>
          <cell r="H2150">
            <v>101390</v>
          </cell>
        </row>
        <row r="2151">
          <cell r="A2151" t="str">
            <v>201803_MICROSOFT CORPORATION_40_6001470983</v>
          </cell>
          <cell r="B2151">
            <v>2018</v>
          </cell>
          <cell r="C2151" t="str">
            <v>03</v>
          </cell>
          <cell r="D2151" t="str">
            <v>201803</v>
          </cell>
          <cell r="E2151" t="str">
            <v>MICROSOFT CORPORATION_40</v>
          </cell>
          <cell r="F2151">
            <v>6001470983</v>
          </cell>
          <cell r="G2151" t="str">
            <v>Load</v>
          </cell>
          <cell r="H2151">
            <v>806395</v>
          </cell>
        </row>
        <row r="2152">
          <cell r="A2152" t="str">
            <v>201803_MICROSOFT CORPORATION_40_6001498014</v>
          </cell>
          <cell r="B2152">
            <v>2018</v>
          </cell>
          <cell r="C2152" t="str">
            <v>03</v>
          </cell>
          <cell r="D2152" t="str">
            <v>201803</v>
          </cell>
          <cell r="E2152" t="str">
            <v>MICROSOFT CORPORATION_40</v>
          </cell>
          <cell r="F2152">
            <v>6001498014</v>
          </cell>
          <cell r="G2152" t="str">
            <v>Load</v>
          </cell>
          <cell r="H2152">
            <v>124634</v>
          </cell>
        </row>
        <row r="2153">
          <cell r="A2153" t="str">
            <v>201803_MICROSOFT CORPORATION_40_6001539007</v>
          </cell>
          <cell r="B2153">
            <v>2018</v>
          </cell>
          <cell r="C2153" t="str">
            <v>03</v>
          </cell>
          <cell r="D2153" t="str">
            <v>201803</v>
          </cell>
          <cell r="E2153" t="str">
            <v>MICROSOFT CORPORATION_40</v>
          </cell>
          <cell r="F2153">
            <v>6001539007</v>
          </cell>
          <cell r="G2153" t="str">
            <v>Load</v>
          </cell>
          <cell r="H2153">
            <v>573317</v>
          </cell>
        </row>
        <row r="2154">
          <cell r="A2154" t="str">
            <v>201803_MICROSOFT CORPORATION_40_6001539023</v>
          </cell>
          <cell r="B2154">
            <v>2018</v>
          </cell>
          <cell r="C2154" t="str">
            <v>03</v>
          </cell>
          <cell r="D2154" t="str">
            <v>201803</v>
          </cell>
          <cell r="E2154" t="str">
            <v>MICROSOFT CORPORATION_40</v>
          </cell>
          <cell r="F2154">
            <v>6001539023</v>
          </cell>
          <cell r="G2154" t="str">
            <v>Load</v>
          </cell>
          <cell r="H2154">
            <v>912575</v>
          </cell>
        </row>
        <row r="2155">
          <cell r="A2155" t="str">
            <v>201803_MICROSOFT CORPORATION_40_6001608329</v>
          </cell>
          <cell r="B2155">
            <v>2018</v>
          </cell>
          <cell r="C2155" t="str">
            <v>03</v>
          </cell>
          <cell r="D2155" t="str">
            <v>201803</v>
          </cell>
          <cell r="E2155" t="str">
            <v>MICROSOFT CORPORATION_40</v>
          </cell>
          <cell r="F2155">
            <v>6001608329</v>
          </cell>
          <cell r="G2155" t="str">
            <v>Load</v>
          </cell>
          <cell r="H2155">
            <v>97646</v>
          </cell>
        </row>
        <row r="2156">
          <cell r="A2156" t="str">
            <v>201803_MICROSOFT CORPORATION_40_6001657024</v>
          </cell>
          <cell r="B2156">
            <v>2018</v>
          </cell>
          <cell r="C2156" t="str">
            <v>03</v>
          </cell>
          <cell r="D2156" t="str">
            <v>201803</v>
          </cell>
          <cell r="E2156" t="str">
            <v>MICROSOFT CORPORATION_40</v>
          </cell>
          <cell r="F2156">
            <v>6001657024</v>
          </cell>
          <cell r="G2156" t="str">
            <v>Load</v>
          </cell>
          <cell r="H2156">
            <v>34233</v>
          </cell>
        </row>
        <row r="2157">
          <cell r="A2157" t="str">
            <v>201803_MICROSOFT CORPORATION_40_6001659213</v>
          </cell>
          <cell r="B2157">
            <v>2018</v>
          </cell>
          <cell r="C2157" t="str">
            <v>03</v>
          </cell>
          <cell r="D2157" t="str">
            <v>201803</v>
          </cell>
          <cell r="E2157" t="str">
            <v>MICROSOFT CORPORATION_40</v>
          </cell>
          <cell r="F2157">
            <v>6001659213</v>
          </cell>
          <cell r="G2157" t="str">
            <v>Load</v>
          </cell>
          <cell r="H2157">
            <v>257386</v>
          </cell>
        </row>
        <row r="2158">
          <cell r="A2158" t="str">
            <v>201803_MICROSOFT CORPORATION_40_6001659246</v>
          </cell>
          <cell r="B2158">
            <v>2018</v>
          </cell>
          <cell r="C2158" t="str">
            <v>03</v>
          </cell>
          <cell r="D2158" t="str">
            <v>201803</v>
          </cell>
          <cell r="E2158" t="str">
            <v>MICROSOFT CORPORATION_40</v>
          </cell>
          <cell r="F2158">
            <v>6001659246</v>
          </cell>
          <cell r="G2158" t="str">
            <v>Load</v>
          </cell>
          <cell r="H2158">
            <v>70171</v>
          </cell>
        </row>
        <row r="2159">
          <cell r="A2159" t="str">
            <v>201803_MICROSOFT CORPORATION_40_6001756716</v>
          </cell>
          <cell r="B2159">
            <v>2018</v>
          </cell>
          <cell r="C2159" t="str">
            <v>03</v>
          </cell>
          <cell r="D2159" t="str">
            <v>201803</v>
          </cell>
          <cell r="E2159" t="str">
            <v>MICROSOFT CORPORATION_40</v>
          </cell>
          <cell r="F2159">
            <v>6001756716</v>
          </cell>
          <cell r="G2159" t="str">
            <v>Load</v>
          </cell>
          <cell r="H2159">
            <v>285962</v>
          </cell>
        </row>
        <row r="2160">
          <cell r="A2160" t="str">
            <v>201803_MICROSOFT CORPORATION_40_6001783954</v>
          </cell>
          <cell r="B2160">
            <v>2018</v>
          </cell>
          <cell r="C2160" t="str">
            <v>03</v>
          </cell>
          <cell r="D2160" t="str">
            <v>201803</v>
          </cell>
          <cell r="E2160" t="str">
            <v>MICROSOFT CORPORATION_40</v>
          </cell>
          <cell r="F2160">
            <v>6001783954</v>
          </cell>
          <cell r="G2160" t="str">
            <v>Load</v>
          </cell>
          <cell r="H2160">
            <v>95195</v>
          </cell>
        </row>
        <row r="2161">
          <cell r="A2161" t="str">
            <v>201803_MICROSOFT CORPORATION_40_6001801860</v>
          </cell>
          <cell r="B2161">
            <v>2018</v>
          </cell>
          <cell r="C2161" t="str">
            <v>03</v>
          </cell>
          <cell r="D2161" t="str">
            <v>201803</v>
          </cell>
          <cell r="E2161" t="str">
            <v>MICROSOFT CORPORATION_40</v>
          </cell>
          <cell r="F2161">
            <v>6001801860</v>
          </cell>
          <cell r="G2161" t="str">
            <v>Load</v>
          </cell>
          <cell r="H2161">
            <v>92905</v>
          </cell>
        </row>
        <row r="2162">
          <cell r="A2162" t="str">
            <v>201803_MICROSOFT CORPORATION_40_6001808204</v>
          </cell>
          <cell r="B2162">
            <v>2018</v>
          </cell>
          <cell r="C2162" t="str">
            <v>03</v>
          </cell>
          <cell r="D2162" t="str">
            <v>201803</v>
          </cell>
          <cell r="E2162" t="str">
            <v>MICROSOFT CORPORATION_40</v>
          </cell>
          <cell r="F2162">
            <v>6001808204</v>
          </cell>
          <cell r="G2162" t="str">
            <v>Load</v>
          </cell>
          <cell r="H2162">
            <v>741694</v>
          </cell>
        </row>
        <row r="2163">
          <cell r="A2163" t="str">
            <v>201803_MICROSOFT CORPORATION_40_6001827121</v>
          </cell>
          <cell r="B2163">
            <v>2018</v>
          </cell>
          <cell r="C2163" t="str">
            <v>03</v>
          </cell>
          <cell r="D2163" t="str">
            <v>201803</v>
          </cell>
          <cell r="E2163" t="str">
            <v>MICROSOFT CORPORATION_40</v>
          </cell>
          <cell r="F2163">
            <v>6001827121</v>
          </cell>
          <cell r="G2163" t="str">
            <v>Load</v>
          </cell>
          <cell r="H2163">
            <v>210858</v>
          </cell>
        </row>
        <row r="2164">
          <cell r="A2164" t="str">
            <v>201803_MICROSOFT CORPORATION_40_6001840767</v>
          </cell>
          <cell r="B2164">
            <v>2018</v>
          </cell>
          <cell r="C2164" t="str">
            <v>03</v>
          </cell>
          <cell r="D2164" t="str">
            <v>201803</v>
          </cell>
          <cell r="E2164" t="str">
            <v>MICROSOFT CORPORATION_40</v>
          </cell>
          <cell r="F2164">
            <v>6001840767</v>
          </cell>
          <cell r="G2164" t="str">
            <v>Load</v>
          </cell>
          <cell r="H2164">
            <v>187999</v>
          </cell>
        </row>
        <row r="2165">
          <cell r="A2165" t="str">
            <v>201803_MICROSOFT CORPORATION_40_6001935797</v>
          </cell>
          <cell r="B2165">
            <v>2018</v>
          </cell>
          <cell r="C2165" t="str">
            <v>03</v>
          </cell>
          <cell r="D2165" t="str">
            <v>201803</v>
          </cell>
          <cell r="E2165" t="str">
            <v>MICROSOFT CORPORATION_40</v>
          </cell>
          <cell r="F2165">
            <v>6001935797</v>
          </cell>
          <cell r="G2165" t="str">
            <v>Load</v>
          </cell>
          <cell r="H2165">
            <v>216420</v>
          </cell>
        </row>
        <row r="2166">
          <cell r="A2166" t="str">
            <v>201803_MICROSOFT CORPORATION_40_6001960002</v>
          </cell>
          <cell r="B2166">
            <v>2018</v>
          </cell>
          <cell r="C2166" t="str">
            <v>03</v>
          </cell>
          <cell r="D2166" t="str">
            <v>201803</v>
          </cell>
          <cell r="E2166" t="str">
            <v>MICROSOFT CORPORATION_40</v>
          </cell>
          <cell r="F2166">
            <v>6001960002</v>
          </cell>
          <cell r="G2166" t="str">
            <v>Load</v>
          </cell>
          <cell r="H2166">
            <v>370094</v>
          </cell>
        </row>
        <row r="2167">
          <cell r="A2167" t="str">
            <v>201803_MICROSOFT CORPORATION_40_6001986691</v>
          </cell>
          <cell r="B2167">
            <v>2018</v>
          </cell>
          <cell r="C2167" t="str">
            <v>03</v>
          </cell>
          <cell r="D2167" t="str">
            <v>201803</v>
          </cell>
          <cell r="E2167" t="str">
            <v>MICROSOFT CORPORATION_40</v>
          </cell>
          <cell r="F2167">
            <v>6001986691</v>
          </cell>
          <cell r="G2167" t="str">
            <v>Load</v>
          </cell>
          <cell r="H2167">
            <v>213623</v>
          </cell>
        </row>
        <row r="2168">
          <cell r="A2168" t="str">
            <v>201803_Muckleshoot_26C_6000332324</v>
          </cell>
          <cell r="B2168">
            <v>2018</v>
          </cell>
          <cell r="C2168" t="str">
            <v>03</v>
          </cell>
          <cell r="D2168" t="str">
            <v>201803</v>
          </cell>
          <cell r="E2168" t="str">
            <v>Muckleshoot_26C</v>
          </cell>
          <cell r="F2168">
            <v>6000332324</v>
          </cell>
          <cell r="G2168" t="str">
            <v>Load</v>
          </cell>
          <cell r="H2168">
            <v>217134</v>
          </cell>
        </row>
        <row r="2169">
          <cell r="A2169" t="str">
            <v>201803_Muckleshoot_26C_6000857176</v>
          </cell>
          <cell r="B2169">
            <v>2018</v>
          </cell>
          <cell r="C2169" t="str">
            <v>03</v>
          </cell>
          <cell r="D2169" t="str">
            <v>201803</v>
          </cell>
          <cell r="E2169" t="str">
            <v>Muckleshoot_26C</v>
          </cell>
          <cell r="F2169">
            <v>6000857176</v>
          </cell>
          <cell r="G2169" t="str">
            <v>Load</v>
          </cell>
          <cell r="H2169">
            <v>160907</v>
          </cell>
        </row>
        <row r="2170">
          <cell r="A2170" t="str">
            <v>201803_Muckleshoot_40_6000174449</v>
          </cell>
          <cell r="B2170">
            <v>2018</v>
          </cell>
          <cell r="C2170" t="str">
            <v>03</v>
          </cell>
          <cell r="D2170" t="str">
            <v>201803</v>
          </cell>
          <cell r="E2170" t="str">
            <v>Muckleshoot_40</v>
          </cell>
          <cell r="F2170">
            <v>6000174449</v>
          </cell>
          <cell r="G2170" t="str">
            <v>Load</v>
          </cell>
          <cell r="H2170">
            <v>300019</v>
          </cell>
        </row>
        <row r="2171">
          <cell r="A2171" t="str">
            <v>201803_Muckleshoot_40_6000361423</v>
          </cell>
          <cell r="B2171">
            <v>2018</v>
          </cell>
          <cell r="C2171" t="str">
            <v>03</v>
          </cell>
          <cell r="D2171" t="str">
            <v>201803</v>
          </cell>
          <cell r="E2171" t="str">
            <v>Muckleshoot_40</v>
          </cell>
          <cell r="F2171">
            <v>6000361423</v>
          </cell>
          <cell r="G2171" t="str">
            <v>Load</v>
          </cell>
          <cell r="H2171">
            <v>48121</v>
          </cell>
        </row>
        <row r="2172">
          <cell r="A2172" t="str">
            <v>201803_Muckleshoot_40_6000858238</v>
          </cell>
          <cell r="B2172">
            <v>2018</v>
          </cell>
          <cell r="C2172" t="str">
            <v>03</v>
          </cell>
          <cell r="D2172" t="str">
            <v>201803</v>
          </cell>
          <cell r="E2172" t="str">
            <v>Muckleshoot_40</v>
          </cell>
          <cell r="F2172">
            <v>6000858238</v>
          </cell>
          <cell r="G2172" t="str">
            <v>Load</v>
          </cell>
          <cell r="H2172">
            <v>333285</v>
          </cell>
        </row>
        <row r="2173">
          <cell r="A2173" t="str">
            <v>201803_Muckleshoot_40_6000858297</v>
          </cell>
          <cell r="B2173">
            <v>2018</v>
          </cell>
          <cell r="C2173" t="str">
            <v>03</v>
          </cell>
          <cell r="D2173" t="str">
            <v>201803</v>
          </cell>
          <cell r="E2173" t="str">
            <v>Muckleshoot_40</v>
          </cell>
          <cell r="F2173">
            <v>6000858297</v>
          </cell>
          <cell r="G2173" t="str">
            <v>Load</v>
          </cell>
          <cell r="H2173">
            <v>355008</v>
          </cell>
        </row>
        <row r="2174">
          <cell r="A2174" t="str">
            <v>201803_Muckleshoot_40_6001031054</v>
          </cell>
          <cell r="B2174">
            <v>2018</v>
          </cell>
          <cell r="C2174" t="str">
            <v>03</v>
          </cell>
          <cell r="D2174" t="str">
            <v>201803</v>
          </cell>
          <cell r="E2174" t="str">
            <v>Muckleshoot_40</v>
          </cell>
          <cell r="F2174">
            <v>6001031054</v>
          </cell>
          <cell r="G2174" t="str">
            <v>Load</v>
          </cell>
          <cell r="H2174">
            <v>0</v>
          </cell>
        </row>
        <row r="2175">
          <cell r="A2175" t="str">
            <v>201803_Muckleshoot_40_6001268374</v>
          </cell>
          <cell r="B2175">
            <v>2018</v>
          </cell>
          <cell r="C2175" t="str">
            <v>03</v>
          </cell>
          <cell r="D2175" t="str">
            <v>201803</v>
          </cell>
          <cell r="E2175" t="str">
            <v>Muckleshoot_40</v>
          </cell>
          <cell r="F2175">
            <v>6001268374</v>
          </cell>
          <cell r="G2175" t="str">
            <v>Load</v>
          </cell>
          <cell r="H2175">
            <v>517500</v>
          </cell>
        </row>
        <row r="2176">
          <cell r="A2176" t="str">
            <v>201803_Muckleshoot_40_6001537821</v>
          </cell>
          <cell r="B2176">
            <v>2018</v>
          </cell>
          <cell r="C2176" t="str">
            <v>03</v>
          </cell>
          <cell r="D2176" t="str">
            <v>201803</v>
          </cell>
          <cell r="E2176" t="str">
            <v>Muckleshoot_40</v>
          </cell>
          <cell r="F2176">
            <v>6001537821</v>
          </cell>
          <cell r="G2176" t="str">
            <v>Load</v>
          </cell>
          <cell r="H2176">
            <v>28123</v>
          </cell>
        </row>
        <row r="2177">
          <cell r="A2177" t="str">
            <v>201803_Muckleshoot_40_6001748988</v>
          </cell>
          <cell r="B2177">
            <v>2018</v>
          </cell>
          <cell r="C2177" t="str">
            <v>03</v>
          </cell>
          <cell r="D2177" t="str">
            <v>201803</v>
          </cell>
          <cell r="E2177" t="str">
            <v>Muckleshoot_40</v>
          </cell>
          <cell r="F2177">
            <v>6001748988</v>
          </cell>
          <cell r="G2177" t="str">
            <v>Load</v>
          </cell>
          <cell r="H2177">
            <v>381246</v>
          </cell>
        </row>
        <row r="2178">
          <cell r="A2178" t="str">
            <v>201803_Muckleshoot_40_6001790196</v>
          </cell>
          <cell r="B2178">
            <v>2018</v>
          </cell>
          <cell r="C2178" t="str">
            <v>03</v>
          </cell>
          <cell r="D2178" t="str">
            <v>201803</v>
          </cell>
          <cell r="E2178" t="str">
            <v>Muckleshoot_40</v>
          </cell>
          <cell r="F2178">
            <v>6001790196</v>
          </cell>
          <cell r="G2178" t="str">
            <v>Load</v>
          </cell>
          <cell r="H2178">
            <v>59555</v>
          </cell>
        </row>
        <row r="2179">
          <cell r="A2179" t="str">
            <v>201803_OVERLAKE HOSPITAL ASSOCIATION_40_6000702566</v>
          </cell>
          <cell r="B2179">
            <v>2018</v>
          </cell>
          <cell r="C2179" t="str">
            <v>03</v>
          </cell>
          <cell r="D2179" t="str">
            <v>201803</v>
          </cell>
          <cell r="E2179" t="str">
            <v>OVERLAKE HOSPITAL ASSOCIATION_40</v>
          </cell>
          <cell r="F2179">
            <v>6000702566</v>
          </cell>
          <cell r="G2179" t="str">
            <v>Load</v>
          </cell>
          <cell r="H2179">
            <v>15434</v>
          </cell>
        </row>
        <row r="2180">
          <cell r="A2180" t="str">
            <v>201803_OVERLAKE HOSPITAL ASSOCIATION_40_6001326093</v>
          </cell>
          <cell r="B2180">
            <v>2018</v>
          </cell>
          <cell r="C2180" t="str">
            <v>03</v>
          </cell>
          <cell r="D2180" t="str">
            <v>201803</v>
          </cell>
          <cell r="E2180" t="str">
            <v>OVERLAKE HOSPITAL ASSOCIATION_40</v>
          </cell>
          <cell r="F2180">
            <v>6001326093</v>
          </cell>
          <cell r="G2180" t="str">
            <v>Load</v>
          </cell>
          <cell r="H2180">
            <v>24716</v>
          </cell>
        </row>
        <row r="2181">
          <cell r="A2181" t="str">
            <v>201803_QWEST_26C_6000178291</v>
          </cell>
          <cell r="B2181">
            <v>2018</v>
          </cell>
          <cell r="C2181" t="str">
            <v>03</v>
          </cell>
          <cell r="D2181" t="str">
            <v>201803</v>
          </cell>
          <cell r="E2181" t="str">
            <v>QWEST_26C</v>
          </cell>
          <cell r="F2181">
            <v>6000178291</v>
          </cell>
          <cell r="G2181" t="str">
            <v>Load</v>
          </cell>
          <cell r="H2181">
            <v>213491</v>
          </cell>
        </row>
        <row r="2182">
          <cell r="A2182" t="str">
            <v>201803_QWEST_26C_6000288574</v>
          </cell>
          <cell r="B2182">
            <v>2018</v>
          </cell>
          <cell r="C2182" t="str">
            <v>03</v>
          </cell>
          <cell r="D2182" t="str">
            <v>201803</v>
          </cell>
          <cell r="E2182" t="str">
            <v>QWEST_26C</v>
          </cell>
          <cell r="F2182">
            <v>6000288574</v>
          </cell>
          <cell r="G2182" t="str">
            <v>Load</v>
          </cell>
          <cell r="H2182">
            <v>131485</v>
          </cell>
        </row>
        <row r="2183">
          <cell r="A2183" t="str">
            <v>201803_QWEST_26C_6000390211</v>
          </cell>
          <cell r="B2183">
            <v>2018</v>
          </cell>
          <cell r="C2183" t="str">
            <v>03</v>
          </cell>
          <cell r="D2183" t="str">
            <v>201803</v>
          </cell>
          <cell r="E2183" t="str">
            <v>QWEST_26C</v>
          </cell>
          <cell r="F2183">
            <v>6000390211</v>
          </cell>
          <cell r="G2183" t="str">
            <v>Load</v>
          </cell>
          <cell r="H2183">
            <v>170061</v>
          </cell>
        </row>
        <row r="2184">
          <cell r="A2184" t="str">
            <v>201803_QWEST_26C_6000706972</v>
          </cell>
          <cell r="B2184">
            <v>2018</v>
          </cell>
          <cell r="C2184" t="str">
            <v>03</v>
          </cell>
          <cell r="D2184" t="str">
            <v>201803</v>
          </cell>
          <cell r="E2184" t="str">
            <v>QWEST_26C</v>
          </cell>
          <cell r="F2184">
            <v>6000706972</v>
          </cell>
          <cell r="G2184" t="str">
            <v>Load</v>
          </cell>
          <cell r="H2184">
            <v>164073</v>
          </cell>
        </row>
        <row r="2185">
          <cell r="A2185" t="str">
            <v>201803_QWEST_26C_6001484643</v>
          </cell>
          <cell r="B2185">
            <v>2018</v>
          </cell>
          <cell r="C2185" t="str">
            <v>03</v>
          </cell>
          <cell r="D2185" t="str">
            <v>201803</v>
          </cell>
          <cell r="E2185" t="str">
            <v>QWEST_26C</v>
          </cell>
          <cell r="F2185">
            <v>6001484643</v>
          </cell>
          <cell r="G2185" t="str">
            <v>Load</v>
          </cell>
          <cell r="H2185">
            <v>172232</v>
          </cell>
        </row>
        <row r="2186">
          <cell r="A2186" t="str">
            <v>201803_SAFEWAY_26C_6000015805</v>
          </cell>
          <cell r="B2186">
            <v>2018</v>
          </cell>
          <cell r="C2186" t="str">
            <v>03</v>
          </cell>
          <cell r="D2186" t="str">
            <v>201803</v>
          </cell>
          <cell r="E2186" t="str">
            <v>SAFEWAY_26C</v>
          </cell>
          <cell r="F2186">
            <v>6000015805</v>
          </cell>
          <cell r="G2186" t="str">
            <v>Load</v>
          </cell>
          <cell r="H2186">
            <v>176047</v>
          </cell>
        </row>
        <row r="2187">
          <cell r="A2187" t="str">
            <v>201803_SAFEWAY_26C_6000054523</v>
          </cell>
          <cell r="B2187">
            <v>2018</v>
          </cell>
          <cell r="C2187" t="str">
            <v>03</v>
          </cell>
          <cell r="D2187" t="str">
            <v>201803</v>
          </cell>
          <cell r="E2187" t="str">
            <v>SAFEWAY_26C</v>
          </cell>
          <cell r="F2187">
            <v>6000054523</v>
          </cell>
          <cell r="G2187" t="str">
            <v>Load</v>
          </cell>
          <cell r="H2187">
            <v>215576</v>
          </cell>
        </row>
        <row r="2188">
          <cell r="A2188" t="str">
            <v>201803_SAFEWAY_26C_6000111404</v>
          </cell>
          <cell r="B2188">
            <v>2018</v>
          </cell>
          <cell r="C2188" t="str">
            <v>03</v>
          </cell>
          <cell r="D2188" t="str">
            <v>201803</v>
          </cell>
          <cell r="E2188" t="str">
            <v>SAFEWAY_26C</v>
          </cell>
          <cell r="F2188">
            <v>6000111404</v>
          </cell>
          <cell r="G2188" t="str">
            <v>Load</v>
          </cell>
          <cell r="H2188">
            <v>225582</v>
          </cell>
        </row>
        <row r="2189">
          <cell r="A2189" t="str">
            <v>201803_SAFEWAY_26C_6000164386</v>
          </cell>
          <cell r="B2189">
            <v>2018</v>
          </cell>
          <cell r="C2189" t="str">
            <v>03</v>
          </cell>
          <cell r="D2189" t="str">
            <v>201803</v>
          </cell>
          <cell r="E2189" t="str">
            <v>SAFEWAY_26C</v>
          </cell>
          <cell r="F2189">
            <v>6000164386</v>
          </cell>
          <cell r="G2189" t="str">
            <v>Load</v>
          </cell>
          <cell r="H2189">
            <v>198446</v>
          </cell>
        </row>
        <row r="2190">
          <cell r="A2190" t="str">
            <v>201803_SAFEWAY_26C_6000187962</v>
          </cell>
          <cell r="B2190">
            <v>2018</v>
          </cell>
          <cell r="C2190" t="str">
            <v>03</v>
          </cell>
          <cell r="D2190" t="str">
            <v>201803</v>
          </cell>
          <cell r="E2190" t="str">
            <v>SAFEWAY_26C</v>
          </cell>
          <cell r="F2190">
            <v>6000187962</v>
          </cell>
          <cell r="G2190" t="str">
            <v>Load</v>
          </cell>
          <cell r="H2190">
            <v>206145</v>
          </cell>
        </row>
        <row r="2191">
          <cell r="A2191" t="str">
            <v>201803_SAFEWAY_26C_6000215791</v>
          </cell>
          <cell r="B2191">
            <v>2018</v>
          </cell>
          <cell r="C2191" t="str">
            <v>03</v>
          </cell>
          <cell r="D2191" t="str">
            <v>201803</v>
          </cell>
          <cell r="E2191" t="str">
            <v>SAFEWAY_26C</v>
          </cell>
          <cell r="F2191">
            <v>6000215791</v>
          </cell>
          <cell r="G2191" t="str">
            <v>Load</v>
          </cell>
          <cell r="H2191">
            <v>227907</v>
          </cell>
        </row>
        <row r="2192">
          <cell r="A2192" t="str">
            <v>201803_SAFEWAY_26C_6000229794</v>
          </cell>
          <cell r="B2192">
            <v>2018</v>
          </cell>
          <cell r="C2192" t="str">
            <v>03</v>
          </cell>
          <cell r="D2192" t="str">
            <v>201803</v>
          </cell>
          <cell r="E2192" t="str">
            <v>SAFEWAY_26C</v>
          </cell>
          <cell r="F2192">
            <v>6000229794</v>
          </cell>
          <cell r="G2192" t="str">
            <v>Load</v>
          </cell>
          <cell r="H2192">
            <v>206236</v>
          </cell>
        </row>
        <row r="2193">
          <cell r="A2193" t="str">
            <v>201803_SAFEWAY_26C_6000230283</v>
          </cell>
          <cell r="B2193">
            <v>2018</v>
          </cell>
          <cell r="C2193" t="str">
            <v>03</v>
          </cell>
          <cell r="D2193" t="str">
            <v>201803</v>
          </cell>
          <cell r="E2193" t="str">
            <v>SAFEWAY_26C</v>
          </cell>
          <cell r="F2193">
            <v>6000230283</v>
          </cell>
          <cell r="G2193" t="str">
            <v>Load</v>
          </cell>
          <cell r="H2193">
            <v>218065</v>
          </cell>
        </row>
        <row r="2194">
          <cell r="A2194" t="str">
            <v>201803_SAFEWAY_26C_6000306204</v>
          </cell>
          <cell r="B2194">
            <v>2018</v>
          </cell>
          <cell r="C2194" t="str">
            <v>03</v>
          </cell>
          <cell r="D2194" t="str">
            <v>201803</v>
          </cell>
          <cell r="E2194" t="str">
            <v>SAFEWAY_26C</v>
          </cell>
          <cell r="F2194">
            <v>6000306204</v>
          </cell>
          <cell r="G2194" t="str">
            <v>Load</v>
          </cell>
          <cell r="H2194">
            <v>228946</v>
          </cell>
        </row>
        <row r="2195">
          <cell r="A2195" t="str">
            <v>201803_SAFEWAY_26C_6000388919</v>
          </cell>
          <cell r="B2195">
            <v>2018</v>
          </cell>
          <cell r="C2195" t="str">
            <v>03</v>
          </cell>
          <cell r="D2195" t="str">
            <v>201803</v>
          </cell>
          <cell r="E2195" t="str">
            <v>SAFEWAY_26C</v>
          </cell>
          <cell r="F2195">
            <v>6000388919</v>
          </cell>
          <cell r="G2195" t="str">
            <v>Load</v>
          </cell>
          <cell r="H2195">
            <v>215844</v>
          </cell>
        </row>
        <row r="2196">
          <cell r="A2196" t="str">
            <v>201803_SAFEWAY_26C_6000400354</v>
          </cell>
          <cell r="B2196">
            <v>2018</v>
          </cell>
          <cell r="C2196" t="str">
            <v>03</v>
          </cell>
          <cell r="D2196" t="str">
            <v>201803</v>
          </cell>
          <cell r="E2196" t="str">
            <v>SAFEWAY_26C</v>
          </cell>
          <cell r="F2196">
            <v>6000400354</v>
          </cell>
          <cell r="G2196" t="str">
            <v>Load</v>
          </cell>
          <cell r="H2196">
            <v>207632</v>
          </cell>
        </row>
        <row r="2197">
          <cell r="A2197" t="str">
            <v>201803_SAFEWAY_26C_6000417731</v>
          </cell>
          <cell r="B2197">
            <v>2018</v>
          </cell>
          <cell r="C2197" t="str">
            <v>03</v>
          </cell>
          <cell r="D2197" t="str">
            <v>201803</v>
          </cell>
          <cell r="E2197" t="str">
            <v>SAFEWAY_26C</v>
          </cell>
          <cell r="F2197">
            <v>6000417731</v>
          </cell>
          <cell r="G2197" t="str">
            <v>Load</v>
          </cell>
          <cell r="H2197">
            <v>188147</v>
          </cell>
        </row>
        <row r="2198">
          <cell r="A2198" t="str">
            <v>201803_SAFEWAY_26C_6000563903</v>
          </cell>
          <cell r="B2198">
            <v>2018</v>
          </cell>
          <cell r="C2198" t="str">
            <v>03</v>
          </cell>
          <cell r="D2198" t="str">
            <v>201803</v>
          </cell>
          <cell r="E2198" t="str">
            <v>SAFEWAY_26C</v>
          </cell>
          <cell r="F2198">
            <v>6000563903</v>
          </cell>
          <cell r="G2198" t="str">
            <v>Load</v>
          </cell>
          <cell r="H2198">
            <v>217286</v>
          </cell>
        </row>
        <row r="2199">
          <cell r="A2199" t="str">
            <v>201803_SAFEWAY_26C_6000663272</v>
          </cell>
          <cell r="B2199">
            <v>2018</v>
          </cell>
          <cell r="C2199" t="str">
            <v>03</v>
          </cell>
          <cell r="D2199" t="str">
            <v>201803</v>
          </cell>
          <cell r="E2199" t="str">
            <v>SAFEWAY_26C</v>
          </cell>
          <cell r="F2199">
            <v>6000663272</v>
          </cell>
          <cell r="G2199" t="str">
            <v>Load</v>
          </cell>
          <cell r="H2199">
            <v>230772</v>
          </cell>
        </row>
        <row r="2200">
          <cell r="A2200" t="str">
            <v>201803_SAFEWAY_26C_6000794189</v>
          </cell>
          <cell r="B2200">
            <v>2018</v>
          </cell>
          <cell r="C2200" t="str">
            <v>03</v>
          </cell>
          <cell r="D2200" t="str">
            <v>201803</v>
          </cell>
          <cell r="E2200" t="str">
            <v>SAFEWAY_26C</v>
          </cell>
          <cell r="F2200">
            <v>6000794189</v>
          </cell>
          <cell r="G2200" t="str">
            <v>Load</v>
          </cell>
          <cell r="H2200">
            <v>208203</v>
          </cell>
        </row>
        <row r="2201">
          <cell r="A2201" t="str">
            <v>201803_SAFEWAY_26C_6000841874</v>
          </cell>
          <cell r="B2201">
            <v>2018</v>
          </cell>
          <cell r="C2201" t="str">
            <v>03</v>
          </cell>
          <cell r="D2201" t="str">
            <v>201803</v>
          </cell>
          <cell r="E2201" t="str">
            <v>SAFEWAY_26C</v>
          </cell>
          <cell r="F2201">
            <v>6000841874</v>
          </cell>
          <cell r="G2201" t="str">
            <v>Load</v>
          </cell>
          <cell r="H2201">
            <v>208867</v>
          </cell>
        </row>
        <row r="2202">
          <cell r="A2202" t="str">
            <v>201803_SAFEWAY_26C_6000845261</v>
          </cell>
          <cell r="B2202">
            <v>2018</v>
          </cell>
          <cell r="C2202" t="str">
            <v>03</v>
          </cell>
          <cell r="D2202" t="str">
            <v>201803</v>
          </cell>
          <cell r="E2202" t="str">
            <v>SAFEWAY_26C</v>
          </cell>
          <cell r="F2202">
            <v>6000845261</v>
          </cell>
          <cell r="G2202" t="str">
            <v>Load</v>
          </cell>
          <cell r="H2202">
            <v>172320</v>
          </cell>
        </row>
        <row r="2203">
          <cell r="A2203" t="str">
            <v>201803_SAFEWAY_26C_6000888988</v>
          </cell>
          <cell r="B2203">
            <v>2018</v>
          </cell>
          <cell r="C2203" t="str">
            <v>03</v>
          </cell>
          <cell r="D2203" t="str">
            <v>201803</v>
          </cell>
          <cell r="E2203" t="str">
            <v>SAFEWAY_26C</v>
          </cell>
          <cell r="F2203">
            <v>6000888988</v>
          </cell>
          <cell r="G2203" t="str">
            <v>Load</v>
          </cell>
          <cell r="H2203">
            <v>246050</v>
          </cell>
        </row>
        <row r="2204">
          <cell r="A2204" t="str">
            <v>201803_SAFEWAY_26C_6000976603</v>
          </cell>
          <cell r="B2204">
            <v>2018</v>
          </cell>
          <cell r="C2204" t="str">
            <v>03</v>
          </cell>
          <cell r="D2204" t="str">
            <v>201803</v>
          </cell>
          <cell r="E2204" t="str">
            <v>SAFEWAY_26C</v>
          </cell>
          <cell r="F2204">
            <v>6000976603</v>
          </cell>
          <cell r="G2204" t="str">
            <v>Load</v>
          </cell>
          <cell r="H2204">
            <v>248256</v>
          </cell>
        </row>
        <row r="2205">
          <cell r="A2205" t="str">
            <v>201803_SAFEWAY_26C_6001004591</v>
          </cell>
          <cell r="B2205">
            <v>2018</v>
          </cell>
          <cell r="C2205" t="str">
            <v>03</v>
          </cell>
          <cell r="D2205" t="str">
            <v>201803</v>
          </cell>
          <cell r="E2205" t="str">
            <v>SAFEWAY_26C</v>
          </cell>
          <cell r="F2205">
            <v>6001004591</v>
          </cell>
          <cell r="G2205" t="str">
            <v>Load</v>
          </cell>
          <cell r="H2205">
            <v>251152</v>
          </cell>
        </row>
        <row r="2206">
          <cell r="A2206" t="str">
            <v>201803_SAFEWAY_26C_6001009414</v>
          </cell>
          <cell r="B2206">
            <v>2018</v>
          </cell>
          <cell r="C2206" t="str">
            <v>03</v>
          </cell>
          <cell r="D2206" t="str">
            <v>201803</v>
          </cell>
          <cell r="E2206" t="str">
            <v>SAFEWAY_26C</v>
          </cell>
          <cell r="F2206">
            <v>6001009414</v>
          </cell>
          <cell r="G2206" t="str">
            <v>Load</v>
          </cell>
          <cell r="H2206">
            <v>192955</v>
          </cell>
        </row>
        <row r="2207">
          <cell r="A2207" t="str">
            <v>201803_SAFEWAY_26C_6001016325</v>
          </cell>
          <cell r="B2207">
            <v>2018</v>
          </cell>
          <cell r="C2207" t="str">
            <v>03</v>
          </cell>
          <cell r="D2207" t="str">
            <v>201803</v>
          </cell>
          <cell r="E2207" t="str">
            <v>SAFEWAY_26C</v>
          </cell>
          <cell r="F2207">
            <v>6001016325</v>
          </cell>
          <cell r="G2207" t="str">
            <v>Load</v>
          </cell>
          <cell r="H2207">
            <v>262658</v>
          </cell>
        </row>
        <row r="2208">
          <cell r="A2208" t="str">
            <v>201803_SAFEWAY_26C_6001049297</v>
          </cell>
          <cell r="B2208">
            <v>2018</v>
          </cell>
          <cell r="C2208" t="str">
            <v>03</v>
          </cell>
          <cell r="D2208" t="str">
            <v>201803</v>
          </cell>
          <cell r="E2208" t="str">
            <v>SAFEWAY_26C</v>
          </cell>
          <cell r="F2208">
            <v>6001049297</v>
          </cell>
          <cell r="G2208" t="str">
            <v>Load</v>
          </cell>
          <cell r="H2208">
            <v>261232</v>
          </cell>
        </row>
        <row r="2209">
          <cell r="A2209" t="str">
            <v>201803_SAFEWAY_26C_6001079768</v>
          </cell>
          <cell r="B2209">
            <v>2018</v>
          </cell>
          <cell r="C2209" t="str">
            <v>03</v>
          </cell>
          <cell r="D2209" t="str">
            <v>201803</v>
          </cell>
          <cell r="E2209" t="str">
            <v>SAFEWAY_26C</v>
          </cell>
          <cell r="F2209">
            <v>6001079768</v>
          </cell>
          <cell r="G2209" t="str">
            <v>Load</v>
          </cell>
          <cell r="H2209">
            <v>217787</v>
          </cell>
        </row>
        <row r="2210">
          <cell r="A2210" t="str">
            <v>201803_SAFEWAY_26C_6001091454</v>
          </cell>
          <cell r="B2210">
            <v>2018</v>
          </cell>
          <cell r="C2210" t="str">
            <v>03</v>
          </cell>
          <cell r="D2210" t="str">
            <v>201803</v>
          </cell>
          <cell r="E2210" t="str">
            <v>SAFEWAY_26C</v>
          </cell>
          <cell r="F2210">
            <v>6001091454</v>
          </cell>
          <cell r="G2210" t="str">
            <v>Load</v>
          </cell>
          <cell r="H2210">
            <v>198582</v>
          </cell>
        </row>
        <row r="2211">
          <cell r="A2211" t="str">
            <v>201803_SAFEWAY_26C_6001108617</v>
          </cell>
          <cell r="B2211">
            <v>2018</v>
          </cell>
          <cell r="C2211" t="str">
            <v>03</v>
          </cell>
          <cell r="D2211" t="str">
            <v>201803</v>
          </cell>
          <cell r="E2211" t="str">
            <v>SAFEWAY_26C</v>
          </cell>
          <cell r="F2211">
            <v>6001108617</v>
          </cell>
          <cell r="G2211" t="str">
            <v>Load</v>
          </cell>
          <cell r="H2211">
            <v>195043</v>
          </cell>
        </row>
        <row r="2212">
          <cell r="A2212" t="str">
            <v>201803_SAFEWAY_26C_6001160609</v>
          </cell>
          <cell r="B2212">
            <v>2018</v>
          </cell>
          <cell r="C2212" t="str">
            <v>03</v>
          </cell>
          <cell r="D2212" t="str">
            <v>201803</v>
          </cell>
          <cell r="E2212" t="str">
            <v>SAFEWAY_26C</v>
          </cell>
          <cell r="F2212">
            <v>6001160609</v>
          </cell>
          <cell r="G2212" t="str">
            <v>Load</v>
          </cell>
          <cell r="H2212">
            <v>181880</v>
          </cell>
        </row>
        <row r="2213">
          <cell r="A2213" t="str">
            <v>201803_SAFEWAY_26C_6001189275</v>
          </cell>
          <cell r="B2213">
            <v>2018</v>
          </cell>
          <cell r="C2213" t="str">
            <v>03</v>
          </cell>
          <cell r="D2213" t="str">
            <v>201803</v>
          </cell>
          <cell r="E2213" t="str">
            <v>SAFEWAY_26C</v>
          </cell>
          <cell r="F2213">
            <v>6001189275</v>
          </cell>
          <cell r="G2213" t="str">
            <v>Load</v>
          </cell>
          <cell r="H2213">
            <v>293961</v>
          </cell>
        </row>
        <row r="2214">
          <cell r="A2214" t="str">
            <v>201803_SAFEWAY_26C_6001249077</v>
          </cell>
          <cell r="B2214">
            <v>2018</v>
          </cell>
          <cell r="C2214" t="str">
            <v>03</v>
          </cell>
          <cell r="D2214" t="str">
            <v>201803</v>
          </cell>
          <cell r="E2214" t="str">
            <v>SAFEWAY_26C</v>
          </cell>
          <cell r="F2214">
            <v>6001249077</v>
          </cell>
          <cell r="G2214" t="str">
            <v>Load</v>
          </cell>
          <cell r="H2214">
            <v>282230</v>
          </cell>
        </row>
        <row r="2215">
          <cell r="A2215" t="str">
            <v>201803_SAFEWAY_26C_6001259379</v>
          </cell>
          <cell r="B2215">
            <v>2018</v>
          </cell>
          <cell r="C2215" t="str">
            <v>03</v>
          </cell>
          <cell r="D2215" t="str">
            <v>201803</v>
          </cell>
          <cell r="E2215" t="str">
            <v>SAFEWAY_26C</v>
          </cell>
          <cell r="F2215">
            <v>6001259379</v>
          </cell>
          <cell r="G2215" t="str">
            <v>Load</v>
          </cell>
          <cell r="H2215">
            <v>175932</v>
          </cell>
        </row>
        <row r="2216">
          <cell r="A2216" t="str">
            <v>201803_SAFEWAY_26C_6001264849</v>
          </cell>
          <cell r="B2216">
            <v>2018</v>
          </cell>
          <cell r="C2216" t="str">
            <v>03</v>
          </cell>
          <cell r="D2216" t="str">
            <v>201803</v>
          </cell>
          <cell r="E2216" t="str">
            <v>SAFEWAY_26C</v>
          </cell>
          <cell r="F2216">
            <v>6001264849</v>
          </cell>
          <cell r="G2216" t="str">
            <v>Load</v>
          </cell>
          <cell r="H2216">
            <v>208858</v>
          </cell>
        </row>
        <row r="2217">
          <cell r="A2217" t="str">
            <v>201803_SAFEWAY_26C_6001457255</v>
          </cell>
          <cell r="B2217">
            <v>2018</v>
          </cell>
          <cell r="C2217" t="str">
            <v>03</v>
          </cell>
          <cell r="D2217" t="str">
            <v>201803</v>
          </cell>
          <cell r="E2217" t="str">
            <v>SAFEWAY_26C</v>
          </cell>
          <cell r="F2217">
            <v>6001457255</v>
          </cell>
          <cell r="G2217" t="str">
            <v>Load</v>
          </cell>
          <cell r="H2217">
            <v>214458</v>
          </cell>
        </row>
        <row r="2218">
          <cell r="A2218" t="str">
            <v>201803_SAFEWAY_26C_6001515441</v>
          </cell>
          <cell r="B2218">
            <v>2018</v>
          </cell>
          <cell r="C2218" t="str">
            <v>03</v>
          </cell>
          <cell r="D2218" t="str">
            <v>201803</v>
          </cell>
          <cell r="E2218" t="str">
            <v>SAFEWAY_26C</v>
          </cell>
          <cell r="F2218">
            <v>6001515441</v>
          </cell>
          <cell r="G2218" t="str">
            <v>Load</v>
          </cell>
          <cell r="H2218">
            <v>192033</v>
          </cell>
        </row>
        <row r="2219">
          <cell r="A2219" t="str">
            <v>201803_SAFEWAY_26C_6001524715</v>
          </cell>
          <cell r="B2219">
            <v>2018</v>
          </cell>
          <cell r="C2219" t="str">
            <v>03</v>
          </cell>
          <cell r="D2219" t="str">
            <v>201803</v>
          </cell>
          <cell r="E2219" t="str">
            <v>SAFEWAY_26C</v>
          </cell>
          <cell r="F2219">
            <v>6001524715</v>
          </cell>
          <cell r="G2219" t="str">
            <v>Load</v>
          </cell>
          <cell r="H2219">
            <v>214254</v>
          </cell>
        </row>
        <row r="2220">
          <cell r="A2220" t="str">
            <v>201803_SAFEWAY_26C_6001631677</v>
          </cell>
          <cell r="B2220">
            <v>2018</v>
          </cell>
          <cell r="C2220" t="str">
            <v>03</v>
          </cell>
          <cell r="D2220" t="str">
            <v>201803</v>
          </cell>
          <cell r="E2220" t="str">
            <v>SAFEWAY_26C</v>
          </cell>
          <cell r="F2220">
            <v>6001631677</v>
          </cell>
          <cell r="G2220" t="str">
            <v>Load</v>
          </cell>
          <cell r="H2220">
            <v>226086</v>
          </cell>
        </row>
        <row r="2221">
          <cell r="A2221" t="str">
            <v>201803_SAFEWAY_26C_6001700230</v>
          </cell>
          <cell r="B2221">
            <v>2018</v>
          </cell>
          <cell r="C2221" t="str">
            <v>03</v>
          </cell>
          <cell r="D2221" t="str">
            <v>201803</v>
          </cell>
          <cell r="E2221" t="str">
            <v>SAFEWAY_26C</v>
          </cell>
          <cell r="F2221">
            <v>6001700230</v>
          </cell>
          <cell r="G2221" t="str">
            <v>Load</v>
          </cell>
          <cell r="H2221">
            <v>151789</v>
          </cell>
        </row>
        <row r="2222">
          <cell r="A2222" t="str">
            <v>201803_SAFEWAY_26C_6001713191</v>
          </cell>
          <cell r="B2222">
            <v>2018</v>
          </cell>
          <cell r="C2222" t="str">
            <v>03</v>
          </cell>
          <cell r="D2222" t="str">
            <v>201803</v>
          </cell>
          <cell r="E2222" t="str">
            <v>SAFEWAY_26C</v>
          </cell>
          <cell r="F2222">
            <v>6001713191</v>
          </cell>
          <cell r="G2222" t="str">
            <v>Load</v>
          </cell>
          <cell r="H2222">
            <v>231757</v>
          </cell>
        </row>
        <row r="2223">
          <cell r="A2223" t="str">
            <v>201803_SAFEWAY_26C_6001758318</v>
          </cell>
          <cell r="B2223">
            <v>2018</v>
          </cell>
          <cell r="C2223" t="str">
            <v>03</v>
          </cell>
          <cell r="D2223" t="str">
            <v>201803</v>
          </cell>
          <cell r="E2223" t="str">
            <v>SAFEWAY_26C</v>
          </cell>
          <cell r="F2223">
            <v>6001758318</v>
          </cell>
          <cell r="G2223" t="str">
            <v>Load</v>
          </cell>
          <cell r="H2223">
            <v>222669</v>
          </cell>
        </row>
        <row r="2224">
          <cell r="A2224" t="str">
            <v>201803_SAFEWAY_26C_6001760916</v>
          </cell>
          <cell r="B2224">
            <v>2018</v>
          </cell>
          <cell r="C2224" t="str">
            <v>03</v>
          </cell>
          <cell r="D2224" t="str">
            <v>201803</v>
          </cell>
          <cell r="E2224" t="str">
            <v>SAFEWAY_26C</v>
          </cell>
          <cell r="F2224">
            <v>6001760916</v>
          </cell>
          <cell r="G2224" t="str">
            <v>Load</v>
          </cell>
          <cell r="H2224">
            <v>205243</v>
          </cell>
        </row>
        <row r="2225">
          <cell r="A2225" t="str">
            <v>201803_SAFEWAY_26C_6001780241</v>
          </cell>
          <cell r="B2225">
            <v>2018</v>
          </cell>
          <cell r="C2225" t="str">
            <v>03</v>
          </cell>
          <cell r="D2225" t="str">
            <v>201803</v>
          </cell>
          <cell r="E2225" t="str">
            <v>SAFEWAY_26C</v>
          </cell>
          <cell r="F2225">
            <v>6001780241</v>
          </cell>
          <cell r="G2225" t="str">
            <v>Load</v>
          </cell>
          <cell r="H2225">
            <v>243421</v>
          </cell>
        </row>
        <row r="2226">
          <cell r="A2226" t="str">
            <v>201803_SAFEWAY_26C_6001884228</v>
          </cell>
          <cell r="B2226">
            <v>2018</v>
          </cell>
          <cell r="C2226" t="str">
            <v>03</v>
          </cell>
          <cell r="D2226" t="str">
            <v>201803</v>
          </cell>
          <cell r="E2226" t="str">
            <v>SAFEWAY_26C</v>
          </cell>
          <cell r="F2226">
            <v>6001884228</v>
          </cell>
          <cell r="G2226" t="str">
            <v>Load</v>
          </cell>
          <cell r="H2226">
            <v>266654</v>
          </cell>
        </row>
        <row r="2227">
          <cell r="A2227" t="str">
            <v>201803_SAFEWAY_26C_6001902898</v>
          </cell>
          <cell r="B2227">
            <v>2018</v>
          </cell>
          <cell r="C2227" t="str">
            <v>03</v>
          </cell>
          <cell r="D2227" t="str">
            <v>201803</v>
          </cell>
          <cell r="E2227" t="str">
            <v>SAFEWAY_26C</v>
          </cell>
          <cell r="F2227">
            <v>6001902898</v>
          </cell>
          <cell r="G2227" t="str">
            <v>Load</v>
          </cell>
          <cell r="H2227">
            <v>207588</v>
          </cell>
        </row>
        <row r="2228">
          <cell r="A2228" t="str">
            <v>201803_STARBUCKS COFFEE CO_26C_6000479872</v>
          </cell>
          <cell r="B2228">
            <v>2018</v>
          </cell>
          <cell r="C2228" t="str">
            <v>03</v>
          </cell>
          <cell r="D2228" t="str">
            <v>201803</v>
          </cell>
          <cell r="E2228" t="str">
            <v>STARBUCKS COFFEE CO_26C</v>
          </cell>
          <cell r="F2228">
            <v>6000479872</v>
          </cell>
          <cell r="G2228" t="str">
            <v>Load</v>
          </cell>
          <cell r="H2228">
            <v>480304</v>
          </cell>
        </row>
        <row r="2229">
          <cell r="A2229" t="str">
            <v>201803_STARBUCKS COFFEE CO_26C_6000480323</v>
          </cell>
          <cell r="B2229">
            <v>2018</v>
          </cell>
          <cell r="C2229" t="str">
            <v>03</v>
          </cell>
          <cell r="D2229" t="str">
            <v>201803</v>
          </cell>
          <cell r="E2229" t="str">
            <v>STARBUCKS COFFEE CO_26C</v>
          </cell>
          <cell r="F2229">
            <v>6000480323</v>
          </cell>
          <cell r="G2229" t="str">
            <v>Load</v>
          </cell>
          <cell r="H2229">
            <v>266399</v>
          </cell>
        </row>
        <row r="2230">
          <cell r="A2230" t="str">
            <v>201803_SWEDISH HEALTH SERVICES_26C_6000590940</v>
          </cell>
          <cell r="B2230">
            <v>2018</v>
          </cell>
          <cell r="C2230" t="str">
            <v>03</v>
          </cell>
          <cell r="D2230" t="str">
            <v>201803</v>
          </cell>
          <cell r="E2230" t="str">
            <v>SWEDISH HEALTH SERVICES_26C</v>
          </cell>
          <cell r="F2230">
            <v>6000590940</v>
          </cell>
          <cell r="G2230" t="str">
            <v>Load</v>
          </cell>
          <cell r="H2230">
            <v>287892</v>
          </cell>
        </row>
        <row r="2231">
          <cell r="A2231" t="str">
            <v>201803_SWEDISH HEALTH SERVICES_26C_6001338813</v>
          </cell>
          <cell r="B2231">
            <v>2018</v>
          </cell>
          <cell r="C2231" t="str">
            <v>03</v>
          </cell>
          <cell r="D2231" t="str">
            <v>201803</v>
          </cell>
          <cell r="E2231" t="str">
            <v>SWEDISH HEALTH SERVICES_26C</v>
          </cell>
          <cell r="F2231">
            <v>6001338813</v>
          </cell>
          <cell r="G2231" t="str">
            <v>Load</v>
          </cell>
          <cell r="H2231">
            <v>202812</v>
          </cell>
        </row>
        <row r="2232">
          <cell r="A2232" t="str">
            <v>201803_T-MOBILE WEST CORPORATION_26C_6000309741</v>
          </cell>
          <cell r="B2232">
            <v>2018</v>
          </cell>
          <cell r="C2232" t="str">
            <v>03</v>
          </cell>
          <cell r="D2232" t="str">
            <v>201803</v>
          </cell>
          <cell r="E2232" t="str">
            <v>T-MOBILE WEST CORPORATION_26C</v>
          </cell>
          <cell r="F2232">
            <v>6000309741</v>
          </cell>
          <cell r="G2232" t="str">
            <v>Load</v>
          </cell>
          <cell r="H2232">
            <v>937284</v>
          </cell>
        </row>
        <row r="2233">
          <cell r="A2233" t="str">
            <v>201803_T-MOBILE WEST CORPORATION_26C_6001215704</v>
          </cell>
          <cell r="B2233">
            <v>2018</v>
          </cell>
          <cell r="C2233" t="str">
            <v>03</v>
          </cell>
          <cell r="D2233" t="str">
            <v>201803</v>
          </cell>
          <cell r="E2233" t="str">
            <v>T-MOBILE WEST CORPORATION_26C</v>
          </cell>
          <cell r="F2233">
            <v>6001215704</v>
          </cell>
          <cell r="G2233" t="str">
            <v>Load</v>
          </cell>
          <cell r="H2233">
            <v>938061</v>
          </cell>
        </row>
        <row r="2234">
          <cell r="A2234" t="str">
            <v>201803_TARGET_26C_6000135974</v>
          </cell>
          <cell r="B2234">
            <v>2018</v>
          </cell>
          <cell r="C2234" t="str">
            <v>03</v>
          </cell>
          <cell r="D2234" t="str">
            <v>201803</v>
          </cell>
          <cell r="E2234" t="str">
            <v>TARGET_26C</v>
          </cell>
          <cell r="F2234">
            <v>6000135974</v>
          </cell>
          <cell r="G2234" t="str">
            <v>Load</v>
          </cell>
          <cell r="H2234">
            <v>126650</v>
          </cell>
        </row>
        <row r="2235">
          <cell r="A2235" t="str">
            <v>201803_TARGET_26C_6000288250</v>
          </cell>
          <cell r="B2235">
            <v>2018</v>
          </cell>
          <cell r="C2235" t="str">
            <v>03</v>
          </cell>
          <cell r="D2235" t="str">
            <v>201803</v>
          </cell>
          <cell r="E2235" t="str">
            <v>TARGET_26C</v>
          </cell>
          <cell r="F2235">
            <v>6000288250</v>
          </cell>
          <cell r="G2235" t="str">
            <v>Load</v>
          </cell>
          <cell r="H2235">
            <v>252491</v>
          </cell>
        </row>
        <row r="2236">
          <cell r="A2236" t="str">
            <v>201803_TARGET_26C_6001342706</v>
          </cell>
          <cell r="B2236">
            <v>2018</v>
          </cell>
          <cell r="C2236" t="str">
            <v>03</v>
          </cell>
          <cell r="D2236" t="str">
            <v>201803</v>
          </cell>
          <cell r="E2236" t="str">
            <v>TARGET_26C</v>
          </cell>
          <cell r="F2236">
            <v>6001342706</v>
          </cell>
          <cell r="G2236" t="str">
            <v>Load</v>
          </cell>
          <cell r="H2236">
            <v>158614</v>
          </cell>
        </row>
        <row r="2237">
          <cell r="A2237" t="str">
            <v>201803_TARGET_26C_6001566568</v>
          </cell>
          <cell r="B2237">
            <v>2018</v>
          </cell>
          <cell r="C2237" t="str">
            <v>03</v>
          </cell>
          <cell r="D2237" t="str">
            <v>201803</v>
          </cell>
          <cell r="E2237" t="str">
            <v>TARGET_26C</v>
          </cell>
          <cell r="F2237">
            <v>6001566568</v>
          </cell>
          <cell r="G2237" t="str">
            <v>Load</v>
          </cell>
          <cell r="H2237">
            <v>126045</v>
          </cell>
        </row>
        <row r="2238">
          <cell r="A2238" t="str">
            <v>201803_TARGET_26C_6001825857</v>
          </cell>
          <cell r="B2238">
            <v>2018</v>
          </cell>
          <cell r="C2238" t="str">
            <v>03</v>
          </cell>
          <cell r="D2238" t="str">
            <v>201803</v>
          </cell>
          <cell r="E2238" t="str">
            <v>TARGET_26C</v>
          </cell>
          <cell r="F2238">
            <v>6001825857</v>
          </cell>
          <cell r="G2238" t="str">
            <v>Load</v>
          </cell>
          <cell r="H2238">
            <v>118971</v>
          </cell>
        </row>
        <row r="2239">
          <cell r="A2239" t="str">
            <v>201803_THE BOEING COMPANY_31I_6000105855</v>
          </cell>
          <cell r="B2239">
            <v>2018</v>
          </cell>
          <cell r="C2239" t="str">
            <v>03</v>
          </cell>
          <cell r="D2239" t="str">
            <v>201803</v>
          </cell>
          <cell r="E2239" t="str">
            <v>THE BOEING COMPANY_31I</v>
          </cell>
          <cell r="F2239">
            <v>6000105855</v>
          </cell>
          <cell r="G2239" t="str">
            <v>Load</v>
          </cell>
          <cell r="H2239">
            <v>1561</v>
          </cell>
        </row>
        <row r="2240">
          <cell r="A2240" t="str">
            <v>201803_THE BOEING COMPANY_31I_6000891342</v>
          </cell>
          <cell r="B2240">
            <v>2018</v>
          </cell>
          <cell r="C2240" t="str">
            <v>03</v>
          </cell>
          <cell r="D2240" t="str">
            <v>201803</v>
          </cell>
          <cell r="E2240" t="str">
            <v>THE BOEING COMPANY_31I</v>
          </cell>
          <cell r="F2240">
            <v>6000891342</v>
          </cell>
          <cell r="G2240" t="str">
            <v>Load</v>
          </cell>
          <cell r="H2240">
            <v>56375</v>
          </cell>
        </row>
        <row r="2241">
          <cell r="A2241" t="str">
            <v>201803_THE BOEING COMPANY_31I_6001241534</v>
          </cell>
          <cell r="B2241">
            <v>2018</v>
          </cell>
          <cell r="C2241" t="str">
            <v>03</v>
          </cell>
          <cell r="D2241" t="str">
            <v>201803</v>
          </cell>
          <cell r="E2241" t="str">
            <v>THE BOEING COMPANY_31I</v>
          </cell>
          <cell r="F2241">
            <v>6001241534</v>
          </cell>
          <cell r="G2241" t="str">
            <v>Load</v>
          </cell>
          <cell r="H2241">
            <v>408511</v>
          </cell>
        </row>
        <row r="2242">
          <cell r="A2242" t="str">
            <v>201803_THE BOEING COMPANY_31I_6001380406</v>
          </cell>
          <cell r="B2242">
            <v>2018</v>
          </cell>
          <cell r="C2242" t="str">
            <v>03</v>
          </cell>
          <cell r="D2242" t="str">
            <v>201803</v>
          </cell>
          <cell r="E2242" t="str">
            <v>THE BOEING COMPANY_31I</v>
          </cell>
          <cell r="F2242">
            <v>6001380406</v>
          </cell>
          <cell r="G2242" t="str">
            <v>Load</v>
          </cell>
          <cell r="H2242">
            <v>413634</v>
          </cell>
        </row>
        <row r="2243">
          <cell r="A2243" t="str">
            <v>201803_THE BOEING COMPANY_31I_6001773457</v>
          </cell>
          <cell r="B2243">
            <v>2018</v>
          </cell>
          <cell r="C2243" t="str">
            <v>03</v>
          </cell>
          <cell r="D2243" t="str">
            <v>201803</v>
          </cell>
          <cell r="E2243" t="str">
            <v>THE BOEING COMPANY_31I</v>
          </cell>
          <cell r="F2243">
            <v>6001773457</v>
          </cell>
          <cell r="G2243" t="str">
            <v>Load</v>
          </cell>
          <cell r="H2243">
            <v>538537</v>
          </cell>
        </row>
        <row r="2244">
          <cell r="A2244" t="str">
            <v>201803_VALLEY MEDICAL CENTER_40_6000054246</v>
          </cell>
          <cell r="B2244">
            <v>2018</v>
          </cell>
          <cell r="C2244" t="str">
            <v>03</v>
          </cell>
          <cell r="D2244" t="str">
            <v>201803</v>
          </cell>
          <cell r="E2244" t="str">
            <v>VALLEY MEDICAL CENTER_40</v>
          </cell>
          <cell r="F2244">
            <v>6000054246</v>
          </cell>
          <cell r="G2244" t="str">
            <v>Load</v>
          </cell>
          <cell r="H2244">
            <v>22522</v>
          </cell>
        </row>
        <row r="2245">
          <cell r="A2245" t="str">
            <v>201803_VALLEY MEDICAL CENTER_40_6000895371</v>
          </cell>
          <cell r="B2245">
            <v>2018</v>
          </cell>
          <cell r="C2245" t="str">
            <v>03</v>
          </cell>
          <cell r="D2245" t="str">
            <v>201803</v>
          </cell>
          <cell r="E2245" t="str">
            <v>VALLEY MEDICAL CENTER_40</v>
          </cell>
          <cell r="F2245">
            <v>6000895371</v>
          </cell>
          <cell r="G2245" t="str">
            <v>Load</v>
          </cell>
          <cell r="H2245">
            <v>12797</v>
          </cell>
        </row>
        <row r="2246">
          <cell r="A2246" t="str">
            <v>201803_VALLEY MEDICAL CENTER_40_6000964765</v>
          </cell>
          <cell r="B2246">
            <v>2018</v>
          </cell>
          <cell r="C2246" t="str">
            <v>03</v>
          </cell>
          <cell r="D2246" t="str">
            <v>201803</v>
          </cell>
          <cell r="E2246" t="str">
            <v>VALLEY MEDICAL CENTER_40</v>
          </cell>
          <cell r="F2246">
            <v>6000964765</v>
          </cell>
          <cell r="G2246" t="str">
            <v>Load</v>
          </cell>
          <cell r="H2246">
            <v>14917</v>
          </cell>
        </row>
        <row r="2247">
          <cell r="A2247" t="str">
            <v>201803_VALLEY MEDICAL CENTER_40_6001576313</v>
          </cell>
          <cell r="B2247">
            <v>2018</v>
          </cell>
          <cell r="C2247" t="str">
            <v>03</v>
          </cell>
          <cell r="D2247" t="str">
            <v>201803</v>
          </cell>
          <cell r="E2247" t="str">
            <v>VALLEY MEDICAL CENTER_40</v>
          </cell>
          <cell r="F2247">
            <v>6001576313</v>
          </cell>
          <cell r="G2247" t="str">
            <v>Load</v>
          </cell>
          <cell r="H2247">
            <v>2224819</v>
          </cell>
        </row>
        <row r="2248">
          <cell r="A2248" t="str">
            <v>201803_VALLEY MEDICAL CENTER_40_6001665588</v>
          </cell>
          <cell r="B2248">
            <v>2018</v>
          </cell>
          <cell r="C2248" t="str">
            <v>03</v>
          </cell>
          <cell r="D2248" t="str">
            <v>201803</v>
          </cell>
          <cell r="E2248" t="str">
            <v>VALLEY MEDICAL CENTER_40</v>
          </cell>
          <cell r="F2248">
            <v>6001665588</v>
          </cell>
          <cell r="G2248" t="str">
            <v>Load</v>
          </cell>
          <cell r="H2248">
            <v>14130</v>
          </cell>
        </row>
        <row r="2249">
          <cell r="A2249" t="str">
            <v>201803_VALLEY MEDICAL CENTER_40_6001724304</v>
          </cell>
          <cell r="B2249">
            <v>2018</v>
          </cell>
          <cell r="C2249" t="str">
            <v>03</v>
          </cell>
          <cell r="D2249" t="str">
            <v>201803</v>
          </cell>
          <cell r="E2249" t="str">
            <v>VALLEY MEDICAL CENTER_40</v>
          </cell>
          <cell r="F2249">
            <v>6001724304</v>
          </cell>
          <cell r="G2249" t="str">
            <v>Load</v>
          </cell>
          <cell r="H2249">
            <v>22846</v>
          </cell>
        </row>
        <row r="2250">
          <cell r="A2250" t="str">
            <v>201803_VALLEY MEDICAL CENTER_40_6001779230</v>
          </cell>
          <cell r="B2250">
            <v>2018</v>
          </cell>
          <cell r="C2250" t="str">
            <v>03</v>
          </cell>
          <cell r="D2250" t="str">
            <v>201803</v>
          </cell>
          <cell r="E2250" t="str">
            <v>VALLEY MEDICAL CENTER_40</v>
          </cell>
          <cell r="F2250">
            <v>6001779230</v>
          </cell>
          <cell r="G2250" t="str">
            <v>Load</v>
          </cell>
          <cell r="H2250">
            <v>10213</v>
          </cell>
        </row>
        <row r="2251">
          <cell r="A2251" t="str">
            <v>201803_VALLEY MEDICAL CENTER_40_6001900278</v>
          </cell>
          <cell r="B2251">
            <v>2018</v>
          </cell>
          <cell r="C2251" t="str">
            <v>03</v>
          </cell>
          <cell r="D2251" t="str">
            <v>201803</v>
          </cell>
          <cell r="E2251" t="str">
            <v>VALLEY MEDICAL CENTER_40</v>
          </cell>
          <cell r="F2251">
            <v>6001900278</v>
          </cell>
          <cell r="G2251" t="str">
            <v>Load</v>
          </cell>
          <cell r="H2251">
            <v>13898</v>
          </cell>
        </row>
        <row r="2252">
          <cell r="A2252" t="str">
            <v>201803_WA State_26C_6000444664</v>
          </cell>
          <cell r="B2252">
            <v>2018</v>
          </cell>
          <cell r="C2252" t="str">
            <v>03</v>
          </cell>
          <cell r="D2252" t="str">
            <v>201803</v>
          </cell>
          <cell r="E2252" t="str">
            <v>WA State_26C</v>
          </cell>
          <cell r="F2252">
            <v>6000444664</v>
          </cell>
          <cell r="G2252" t="str">
            <v>Load</v>
          </cell>
          <cell r="H2252">
            <v>64040</v>
          </cell>
        </row>
        <row r="2253">
          <cell r="A2253" t="str">
            <v>201803_WA State_26C_6000979593</v>
          </cell>
          <cell r="B2253">
            <v>2018</v>
          </cell>
          <cell r="C2253" t="str">
            <v>03</v>
          </cell>
          <cell r="D2253" t="str">
            <v>201803</v>
          </cell>
          <cell r="E2253" t="str">
            <v>WA State_26C</v>
          </cell>
          <cell r="F2253">
            <v>6000979593</v>
          </cell>
          <cell r="G2253" t="str">
            <v>Load</v>
          </cell>
          <cell r="H2253">
            <v>102062</v>
          </cell>
        </row>
        <row r="2254">
          <cell r="A2254" t="str">
            <v>201803_WA State_26C_6001046007</v>
          </cell>
          <cell r="B2254">
            <v>2018</v>
          </cell>
          <cell r="C2254" t="str">
            <v>03</v>
          </cell>
          <cell r="D2254" t="str">
            <v>201803</v>
          </cell>
          <cell r="E2254" t="str">
            <v>WA State_26C</v>
          </cell>
          <cell r="F2254">
            <v>6001046007</v>
          </cell>
          <cell r="G2254" t="str">
            <v>Load</v>
          </cell>
          <cell r="H2254">
            <v>136702</v>
          </cell>
        </row>
        <row r="2255">
          <cell r="A2255" t="str">
            <v>201803_WA State_31C_6000353941</v>
          </cell>
          <cell r="B2255">
            <v>2018</v>
          </cell>
          <cell r="C2255" t="str">
            <v>03</v>
          </cell>
          <cell r="D2255" t="str">
            <v>201803</v>
          </cell>
          <cell r="E2255" t="str">
            <v>WA State_31C</v>
          </cell>
          <cell r="F2255">
            <v>6000353941</v>
          </cell>
          <cell r="G2255" t="str">
            <v>Load</v>
          </cell>
          <cell r="H2255">
            <v>43605</v>
          </cell>
        </row>
        <row r="2256">
          <cell r="A2256" t="str">
            <v>201803_WA State_31C_6000408341</v>
          </cell>
          <cell r="B2256">
            <v>2018</v>
          </cell>
          <cell r="C2256" t="str">
            <v>03</v>
          </cell>
          <cell r="D2256" t="str">
            <v>201803</v>
          </cell>
          <cell r="E2256" t="str">
            <v>WA State_31C</v>
          </cell>
          <cell r="F2256">
            <v>6000408341</v>
          </cell>
          <cell r="G2256" t="str">
            <v>Load</v>
          </cell>
          <cell r="H2256">
            <v>79650</v>
          </cell>
        </row>
        <row r="2257">
          <cell r="A2257" t="str">
            <v>201803_WA State_31C_6000710906</v>
          </cell>
          <cell r="B2257">
            <v>2018</v>
          </cell>
          <cell r="C2257" t="str">
            <v>03</v>
          </cell>
          <cell r="D2257" t="str">
            <v>201803</v>
          </cell>
          <cell r="E2257" t="str">
            <v>WA State_31C</v>
          </cell>
          <cell r="F2257">
            <v>6000710906</v>
          </cell>
          <cell r="G2257" t="str">
            <v>Load</v>
          </cell>
          <cell r="H2257">
            <v>30538</v>
          </cell>
        </row>
        <row r="2258">
          <cell r="A2258" t="str">
            <v>201803_WA State_31C_6000750763</v>
          </cell>
          <cell r="B2258">
            <v>2018</v>
          </cell>
          <cell r="C2258" t="str">
            <v>03</v>
          </cell>
          <cell r="D2258" t="str">
            <v>201803</v>
          </cell>
          <cell r="E2258" t="str">
            <v>WA State_31C</v>
          </cell>
          <cell r="F2258">
            <v>6000750763</v>
          </cell>
          <cell r="G2258" t="str">
            <v>Load</v>
          </cell>
          <cell r="H2258">
            <v>14972</v>
          </cell>
        </row>
        <row r="2259">
          <cell r="A2259" t="str">
            <v>201803_WA State_31C_6000886666</v>
          </cell>
          <cell r="B2259">
            <v>2018</v>
          </cell>
          <cell r="C2259" t="str">
            <v>03</v>
          </cell>
          <cell r="D2259" t="str">
            <v>201803</v>
          </cell>
          <cell r="E2259" t="str">
            <v>WA State_31C</v>
          </cell>
          <cell r="F2259">
            <v>6000886666</v>
          </cell>
          <cell r="G2259" t="str">
            <v>Load</v>
          </cell>
          <cell r="H2259">
            <v>43896</v>
          </cell>
        </row>
        <row r="2260">
          <cell r="A2260" t="str">
            <v>201803_WA State_31C_6000975670</v>
          </cell>
          <cell r="B2260">
            <v>2018</v>
          </cell>
          <cell r="C2260" t="str">
            <v>03</v>
          </cell>
          <cell r="D2260" t="str">
            <v>201803</v>
          </cell>
          <cell r="E2260" t="str">
            <v>WA State_31C</v>
          </cell>
          <cell r="F2260">
            <v>6000975670</v>
          </cell>
          <cell r="G2260" t="str">
            <v>Load</v>
          </cell>
          <cell r="H2260">
            <v>153647</v>
          </cell>
        </row>
        <row r="2261">
          <cell r="A2261" t="str">
            <v>201803_WA State_31C_6000992756</v>
          </cell>
          <cell r="B2261">
            <v>2018</v>
          </cell>
          <cell r="C2261" t="str">
            <v>03</v>
          </cell>
          <cell r="D2261" t="str">
            <v>201803</v>
          </cell>
          <cell r="E2261" t="str">
            <v>WA State_31C</v>
          </cell>
          <cell r="F2261">
            <v>6000992756</v>
          </cell>
          <cell r="G2261" t="str">
            <v>Load</v>
          </cell>
          <cell r="H2261">
            <v>26444</v>
          </cell>
        </row>
        <row r="2262">
          <cell r="A2262" t="str">
            <v>201803_WA State_31C_6001012010</v>
          </cell>
          <cell r="B2262">
            <v>2018</v>
          </cell>
          <cell r="C2262" t="str">
            <v>03</v>
          </cell>
          <cell r="D2262" t="str">
            <v>201803</v>
          </cell>
          <cell r="E2262" t="str">
            <v>WA State_31C</v>
          </cell>
          <cell r="F2262">
            <v>6001012010</v>
          </cell>
          <cell r="G2262" t="str">
            <v>Load</v>
          </cell>
          <cell r="H2262">
            <v>7547</v>
          </cell>
        </row>
        <row r="2263">
          <cell r="A2263" t="str">
            <v>201803_WA State_31C_6001089247</v>
          </cell>
          <cell r="B2263">
            <v>2018</v>
          </cell>
          <cell r="C2263" t="str">
            <v>03</v>
          </cell>
          <cell r="D2263" t="str">
            <v>201803</v>
          </cell>
          <cell r="E2263" t="str">
            <v>WA State_31C</v>
          </cell>
          <cell r="F2263">
            <v>6001089247</v>
          </cell>
          <cell r="G2263" t="str">
            <v>Load</v>
          </cell>
          <cell r="H2263">
            <v>159847</v>
          </cell>
        </row>
        <row r="2264">
          <cell r="A2264" t="str">
            <v>201803_WA State_31C_6001404825</v>
          </cell>
          <cell r="B2264">
            <v>2018</v>
          </cell>
          <cell r="C2264" t="str">
            <v>03</v>
          </cell>
          <cell r="D2264" t="str">
            <v>201803</v>
          </cell>
          <cell r="E2264" t="str">
            <v>WA State_31C</v>
          </cell>
          <cell r="F2264">
            <v>6001404825</v>
          </cell>
          <cell r="G2264" t="str">
            <v>Load</v>
          </cell>
          <cell r="H2264">
            <v>78599</v>
          </cell>
        </row>
        <row r="2265">
          <cell r="A2265" t="str">
            <v>201803_WA State_31C_6001675062</v>
          </cell>
          <cell r="B2265">
            <v>2018</v>
          </cell>
          <cell r="C2265" t="str">
            <v>03</v>
          </cell>
          <cell r="D2265" t="str">
            <v>201803</v>
          </cell>
          <cell r="E2265" t="str">
            <v>WA State_31C</v>
          </cell>
          <cell r="F2265">
            <v>6001675062</v>
          </cell>
          <cell r="G2265" t="str">
            <v>Load</v>
          </cell>
          <cell r="H2265">
            <v>112267</v>
          </cell>
        </row>
        <row r="2266">
          <cell r="A2266" t="str">
            <v>201803_WA State_31C_6001842852</v>
          </cell>
          <cell r="B2266">
            <v>2018</v>
          </cell>
          <cell r="C2266" t="str">
            <v>03</v>
          </cell>
          <cell r="D2266" t="str">
            <v>201803</v>
          </cell>
          <cell r="E2266" t="str">
            <v>WA State_31C</v>
          </cell>
          <cell r="F2266">
            <v>6001842852</v>
          </cell>
          <cell r="G2266" t="str">
            <v>Load</v>
          </cell>
          <cell r="H2266">
            <v>362050</v>
          </cell>
        </row>
        <row r="2267">
          <cell r="A2267" t="str">
            <v>201803_WALMART STORES INC_26C_6000252058</v>
          </cell>
          <cell r="B2267">
            <v>2018</v>
          </cell>
          <cell r="C2267" t="str">
            <v>03</v>
          </cell>
          <cell r="D2267" t="str">
            <v>201803</v>
          </cell>
          <cell r="E2267" t="str">
            <v>WALMART STORES INC_26C</v>
          </cell>
          <cell r="F2267">
            <v>6000252058</v>
          </cell>
          <cell r="G2267" t="str">
            <v>Load</v>
          </cell>
          <cell r="H2267">
            <v>374672</v>
          </cell>
        </row>
        <row r="2268">
          <cell r="A2268" t="str">
            <v>201803_WALMART STORES INC_26C_6000279080</v>
          </cell>
          <cell r="B2268">
            <v>2018</v>
          </cell>
          <cell r="C2268" t="str">
            <v>03</v>
          </cell>
          <cell r="D2268" t="str">
            <v>201803</v>
          </cell>
          <cell r="E2268" t="str">
            <v>WALMART STORES INC_26C</v>
          </cell>
          <cell r="F2268">
            <v>6000279080</v>
          </cell>
          <cell r="G2268" t="str">
            <v>Load</v>
          </cell>
          <cell r="H2268">
            <v>332139</v>
          </cell>
        </row>
        <row r="2269">
          <cell r="A2269" t="str">
            <v>201803_WALMART STORES INC_26C_6000541527</v>
          </cell>
          <cell r="B2269">
            <v>2018</v>
          </cell>
          <cell r="C2269" t="str">
            <v>03</v>
          </cell>
          <cell r="D2269" t="str">
            <v>201803</v>
          </cell>
          <cell r="E2269" t="str">
            <v>WALMART STORES INC_26C</v>
          </cell>
          <cell r="F2269">
            <v>6000541527</v>
          </cell>
          <cell r="G2269" t="str">
            <v>Load</v>
          </cell>
          <cell r="H2269">
            <v>328603</v>
          </cell>
        </row>
        <row r="2270">
          <cell r="A2270" t="str">
            <v>201803_WALMART STORES INC_26C_6000766489</v>
          </cell>
          <cell r="B2270">
            <v>2018</v>
          </cell>
          <cell r="C2270" t="str">
            <v>03</v>
          </cell>
          <cell r="D2270" t="str">
            <v>201803</v>
          </cell>
          <cell r="E2270" t="str">
            <v>WALMART STORES INC_26C</v>
          </cell>
          <cell r="F2270">
            <v>6000766489</v>
          </cell>
          <cell r="G2270" t="str">
            <v>Load</v>
          </cell>
          <cell r="H2270">
            <v>219428</v>
          </cell>
        </row>
        <row r="2271">
          <cell r="A2271" t="str">
            <v>201803_WALMART STORES INC_26C_6001006019</v>
          </cell>
          <cell r="B2271">
            <v>2018</v>
          </cell>
          <cell r="C2271" t="str">
            <v>03</v>
          </cell>
          <cell r="D2271" t="str">
            <v>201803</v>
          </cell>
          <cell r="E2271" t="str">
            <v>WALMART STORES INC_26C</v>
          </cell>
          <cell r="F2271">
            <v>6001006019</v>
          </cell>
          <cell r="G2271" t="str">
            <v>Load</v>
          </cell>
          <cell r="H2271">
            <v>161882</v>
          </cell>
        </row>
        <row r="2272">
          <cell r="A2272" t="str">
            <v>201803_WALMART STORES INC_26C_6001572443</v>
          </cell>
          <cell r="B2272">
            <v>2018</v>
          </cell>
          <cell r="C2272" t="str">
            <v>03</v>
          </cell>
          <cell r="D2272" t="str">
            <v>201803</v>
          </cell>
          <cell r="E2272" t="str">
            <v>WALMART STORES INC_26C</v>
          </cell>
          <cell r="F2272">
            <v>6001572443</v>
          </cell>
          <cell r="G2272" t="str">
            <v>Load</v>
          </cell>
          <cell r="H2272">
            <v>203694</v>
          </cell>
        </row>
        <row r="2273">
          <cell r="A2273" t="str">
            <v>201803_WASTE WATER TREATMENT DIV-EAST SECT_6000585602</v>
          </cell>
          <cell r="B2273">
            <v>2018</v>
          </cell>
          <cell r="C2273" t="str">
            <v>03</v>
          </cell>
          <cell r="D2273" t="str">
            <v>201803</v>
          </cell>
          <cell r="E2273" t="str">
            <v>WASTE WATER TREATMENT DIV-EAST SECT</v>
          </cell>
          <cell r="F2273">
            <v>6000585602</v>
          </cell>
          <cell r="G2273" t="str">
            <v>Load</v>
          </cell>
          <cell r="H2273">
            <v>193541</v>
          </cell>
        </row>
        <row r="2274">
          <cell r="A2274" t="str">
            <v>201803_WASTE WATER TREATMENT DIV-EAST SECT_6000758566</v>
          </cell>
          <cell r="B2274">
            <v>2018</v>
          </cell>
          <cell r="C2274" t="str">
            <v>03</v>
          </cell>
          <cell r="D2274" t="str">
            <v>201803</v>
          </cell>
          <cell r="E2274" t="str">
            <v>WASTE WATER TREATMENT DIV-EAST SECT</v>
          </cell>
          <cell r="F2274">
            <v>6000758566</v>
          </cell>
          <cell r="G2274" t="str">
            <v>Load</v>
          </cell>
          <cell r="H2274">
            <v>124416</v>
          </cell>
        </row>
        <row r="2275">
          <cell r="A2275" t="str">
            <v>201803_WASTE WATER TREATMENT DIV-EAST SECT_6001424131</v>
          </cell>
          <cell r="B2275">
            <v>2018</v>
          </cell>
          <cell r="C2275" t="str">
            <v>03</v>
          </cell>
          <cell r="D2275" t="str">
            <v>201803</v>
          </cell>
          <cell r="E2275" t="str">
            <v>WASTE WATER TREATMENT DIV-EAST SECT</v>
          </cell>
          <cell r="F2275">
            <v>6001424131</v>
          </cell>
          <cell r="G2275" t="str">
            <v>Load</v>
          </cell>
          <cell r="H2275">
            <v>79720</v>
          </cell>
        </row>
        <row r="2276">
          <cell r="A2276" t="str">
            <v>201803_WESTERN WASHINGTON UNIVERSITY_31C_6001303650</v>
          </cell>
          <cell r="B2276">
            <v>2018</v>
          </cell>
          <cell r="C2276" t="str">
            <v>03</v>
          </cell>
          <cell r="D2276" t="str">
            <v>201803</v>
          </cell>
          <cell r="E2276" t="str">
            <v>WESTERN WASHINGTON UNIVERSITY_31C</v>
          </cell>
          <cell r="F2276">
            <v>6001303650</v>
          </cell>
          <cell r="G2276" t="str">
            <v>Load</v>
          </cell>
          <cell r="H2276">
            <v>40122</v>
          </cell>
        </row>
        <row r="2277">
          <cell r="A2277" t="str">
            <v>201803_WESTERN WASHINGTON UNIVERSITY_31C_6001627012</v>
          </cell>
          <cell r="B2277">
            <v>2018</v>
          </cell>
          <cell r="C2277" t="str">
            <v>03</v>
          </cell>
          <cell r="D2277" t="str">
            <v>201803</v>
          </cell>
          <cell r="E2277" t="str">
            <v>WESTERN WASHINGTON UNIVERSITY_31C</v>
          </cell>
          <cell r="F2277">
            <v>6001627012</v>
          </cell>
          <cell r="G2277" t="str">
            <v>Load</v>
          </cell>
          <cell r="H2277">
            <v>56803</v>
          </cell>
        </row>
        <row r="2278">
          <cell r="A2278" t="str">
            <v>201804_BP PIPELINES NORTH AMERICA INC._31C_6001081018</v>
          </cell>
          <cell r="B2278">
            <v>2018</v>
          </cell>
          <cell r="C2278" t="str">
            <v>04</v>
          </cell>
          <cell r="D2278" t="str">
            <v>201804</v>
          </cell>
          <cell r="E2278" t="str">
            <v>BP PIPELINES NORTH AMERICA INC._31C</v>
          </cell>
          <cell r="F2278">
            <v>6001081018</v>
          </cell>
          <cell r="G2278" t="str">
            <v>Load</v>
          </cell>
          <cell r="H2278">
            <v>180983</v>
          </cell>
        </row>
        <row r="2279">
          <cell r="A2279" t="str">
            <v>201804_BP PIPELINES NORTH AMERICA INC._31C_6001594883</v>
          </cell>
          <cell r="B2279">
            <v>2018</v>
          </cell>
          <cell r="C2279" t="str">
            <v>04</v>
          </cell>
          <cell r="D2279" t="str">
            <v>201804</v>
          </cell>
          <cell r="E2279" t="str">
            <v>BP PIPELINES NORTH AMERICA INC._31C</v>
          </cell>
          <cell r="F2279">
            <v>6001594883</v>
          </cell>
          <cell r="G2279" t="str">
            <v>Load</v>
          </cell>
          <cell r="H2279">
            <v>99622</v>
          </cell>
        </row>
        <row r="2280">
          <cell r="A2280" t="str">
            <v>201804_BRAVERN RESIDENTIAL LLC_26C_6000190485</v>
          </cell>
          <cell r="B2280">
            <v>2018</v>
          </cell>
          <cell r="C2280" t="str">
            <v>04</v>
          </cell>
          <cell r="D2280" t="str">
            <v>201804</v>
          </cell>
          <cell r="E2280" t="str">
            <v>BRAVERN RESIDENTIAL LLC_26C</v>
          </cell>
          <cell r="F2280">
            <v>6000190485</v>
          </cell>
          <cell r="G2280" t="str">
            <v>Load</v>
          </cell>
          <cell r="H2280">
            <v>68457</v>
          </cell>
        </row>
        <row r="2281">
          <cell r="A2281" t="str">
            <v>201804_BRAVERN RESIDENTIAL LLC_26C_6001703846</v>
          </cell>
          <cell r="B2281">
            <v>2018</v>
          </cell>
          <cell r="C2281" t="str">
            <v>04</v>
          </cell>
          <cell r="D2281" t="str">
            <v>201804</v>
          </cell>
          <cell r="E2281" t="str">
            <v>BRAVERN RESIDENTIAL LLC_26C</v>
          </cell>
          <cell r="F2281">
            <v>6001703846</v>
          </cell>
          <cell r="G2281" t="str">
            <v>Load</v>
          </cell>
          <cell r="H2281">
            <v>73763</v>
          </cell>
        </row>
        <row r="2282">
          <cell r="A2282" t="str">
            <v>201804_CITY OF BELLEVUE_31C_6000778709</v>
          </cell>
          <cell r="B2282">
            <v>2018</v>
          </cell>
          <cell r="C2282" t="str">
            <v>04</v>
          </cell>
          <cell r="D2282" t="str">
            <v>201804</v>
          </cell>
          <cell r="E2282" t="str">
            <v>CITY OF BELLEVUE_31C</v>
          </cell>
          <cell r="F2282">
            <v>6000778709</v>
          </cell>
          <cell r="G2282" t="str">
            <v>Load</v>
          </cell>
          <cell r="H2282">
            <v>381319</v>
          </cell>
        </row>
        <row r="2283">
          <cell r="A2283" t="str">
            <v>201804_CITY OF BELLEVUE_31C_6001145635</v>
          </cell>
          <cell r="B2283">
            <v>2018</v>
          </cell>
          <cell r="C2283" t="str">
            <v>04</v>
          </cell>
          <cell r="D2283" t="str">
            <v>201804</v>
          </cell>
          <cell r="E2283" t="str">
            <v>CITY OF BELLEVUE_31C</v>
          </cell>
          <cell r="F2283">
            <v>6001145635</v>
          </cell>
          <cell r="G2283" t="str">
            <v>Load</v>
          </cell>
          <cell r="H2283">
            <v>45532</v>
          </cell>
        </row>
        <row r="2284">
          <cell r="A2284" t="str">
            <v>201804_COSTCO WHOLESALE_26C_6000102504</v>
          </cell>
          <cell r="B2284">
            <v>2018</v>
          </cell>
          <cell r="C2284" t="str">
            <v>04</v>
          </cell>
          <cell r="D2284" t="str">
            <v>201804</v>
          </cell>
          <cell r="E2284" t="str">
            <v>COSTCO WHOLESALE_26C</v>
          </cell>
          <cell r="F2284">
            <v>6000102504</v>
          </cell>
          <cell r="G2284" t="str">
            <v>Load</v>
          </cell>
          <cell r="H2284">
            <v>337586</v>
          </cell>
        </row>
        <row r="2285">
          <cell r="A2285" t="str">
            <v>201804_COSTCO WHOLESALE_26C_6000202498</v>
          </cell>
          <cell r="B2285">
            <v>2018</v>
          </cell>
          <cell r="C2285" t="str">
            <v>04</v>
          </cell>
          <cell r="D2285" t="str">
            <v>201804</v>
          </cell>
          <cell r="E2285" t="str">
            <v>COSTCO WHOLESALE_26C</v>
          </cell>
          <cell r="F2285">
            <v>6000202498</v>
          </cell>
          <cell r="G2285" t="str">
            <v>Load</v>
          </cell>
          <cell r="H2285">
            <v>295805</v>
          </cell>
        </row>
        <row r="2286">
          <cell r="A2286" t="str">
            <v>201804_COSTCO WHOLESALE_26C_6000840885</v>
          </cell>
          <cell r="B2286">
            <v>2018</v>
          </cell>
          <cell r="C2286" t="str">
            <v>04</v>
          </cell>
          <cell r="D2286" t="str">
            <v>201804</v>
          </cell>
          <cell r="E2286" t="str">
            <v>COSTCO WHOLESALE_26C</v>
          </cell>
          <cell r="F2286">
            <v>6000840885</v>
          </cell>
          <cell r="G2286" t="str">
            <v>Load</v>
          </cell>
          <cell r="H2286">
            <v>95339</v>
          </cell>
        </row>
        <row r="2287">
          <cell r="A2287" t="str">
            <v>201804_COSTCO WHOLESALE_26C_6000850176</v>
          </cell>
          <cell r="B2287">
            <v>2018</v>
          </cell>
          <cell r="C2287" t="str">
            <v>04</v>
          </cell>
          <cell r="D2287" t="str">
            <v>201804</v>
          </cell>
          <cell r="E2287" t="str">
            <v>COSTCO WHOLESALE_26C</v>
          </cell>
          <cell r="F2287">
            <v>6000850176</v>
          </cell>
          <cell r="G2287" t="str">
            <v>Load</v>
          </cell>
          <cell r="H2287">
            <v>390999</v>
          </cell>
        </row>
        <row r="2288">
          <cell r="A2288" t="str">
            <v>201804_COSTCO WHOLESALE_26C_6000909772</v>
          </cell>
          <cell r="B2288">
            <v>2018</v>
          </cell>
          <cell r="C2288" t="str">
            <v>04</v>
          </cell>
          <cell r="D2288" t="str">
            <v>201804</v>
          </cell>
          <cell r="E2288" t="str">
            <v>COSTCO WHOLESALE_26C</v>
          </cell>
          <cell r="F2288">
            <v>6000909772</v>
          </cell>
          <cell r="G2288" t="str">
            <v>Load</v>
          </cell>
          <cell r="H2288">
            <v>253089</v>
          </cell>
        </row>
        <row r="2289">
          <cell r="A2289" t="str">
            <v>201804_COSTCO WHOLESALE_26C_6001058838</v>
          </cell>
          <cell r="B2289">
            <v>2018</v>
          </cell>
          <cell r="C2289" t="str">
            <v>04</v>
          </cell>
          <cell r="D2289" t="str">
            <v>201804</v>
          </cell>
          <cell r="E2289" t="str">
            <v>COSTCO WHOLESALE_26C</v>
          </cell>
          <cell r="F2289">
            <v>6001058838</v>
          </cell>
          <cell r="G2289" t="str">
            <v>Load</v>
          </cell>
          <cell r="H2289">
            <v>329618</v>
          </cell>
        </row>
        <row r="2290">
          <cell r="A2290" t="str">
            <v>201804_COSTCO WHOLESALE_26C_6001105690</v>
          </cell>
          <cell r="B2290">
            <v>2018</v>
          </cell>
          <cell r="C2290" t="str">
            <v>04</v>
          </cell>
          <cell r="D2290" t="str">
            <v>201804</v>
          </cell>
          <cell r="E2290" t="str">
            <v>COSTCO WHOLESALE_26C</v>
          </cell>
          <cell r="F2290">
            <v>6001105690</v>
          </cell>
          <cell r="G2290" t="str">
            <v>Load</v>
          </cell>
          <cell r="H2290">
            <v>165127</v>
          </cell>
        </row>
        <row r="2291">
          <cell r="A2291" t="str">
            <v>201804_COSTCO WHOLESALE_26C_6001108708</v>
          </cell>
          <cell r="B2291">
            <v>2018</v>
          </cell>
          <cell r="C2291" t="str">
            <v>04</v>
          </cell>
          <cell r="D2291" t="str">
            <v>201804</v>
          </cell>
          <cell r="E2291" t="str">
            <v>COSTCO WHOLESALE_26C</v>
          </cell>
          <cell r="F2291">
            <v>6001108708</v>
          </cell>
          <cell r="G2291" t="str">
            <v>Load</v>
          </cell>
          <cell r="H2291">
            <v>301734</v>
          </cell>
        </row>
        <row r="2292">
          <cell r="A2292" t="str">
            <v>201804_COSTCO WHOLESALE_26C_6002017875</v>
          </cell>
          <cell r="B2292">
            <v>2018</v>
          </cell>
          <cell r="C2292" t="str">
            <v>04</v>
          </cell>
          <cell r="D2292" t="str">
            <v>201804</v>
          </cell>
          <cell r="E2292" t="str">
            <v>COSTCO WHOLESALE_26C</v>
          </cell>
          <cell r="F2292">
            <v>6002017875</v>
          </cell>
          <cell r="G2292" t="str">
            <v>Load</v>
          </cell>
          <cell r="H2292">
            <v>270295</v>
          </cell>
        </row>
        <row r="2293">
          <cell r="A2293" t="str">
            <v>201804_COSTCO WHOLESALE_40_6000125076</v>
          </cell>
          <cell r="B2293">
            <v>2018</v>
          </cell>
          <cell r="C2293" t="str">
            <v>04</v>
          </cell>
          <cell r="D2293" t="str">
            <v>201804</v>
          </cell>
          <cell r="E2293" t="str">
            <v>COSTCO WHOLESALE_40</v>
          </cell>
          <cell r="F2293">
            <v>6000125076</v>
          </cell>
          <cell r="G2293" t="str">
            <v>Load</v>
          </cell>
          <cell r="H2293">
            <v>336460</v>
          </cell>
        </row>
        <row r="2294">
          <cell r="A2294" t="str">
            <v>201804_COSTCO WHOLESALE_40_6000125087</v>
          </cell>
          <cell r="B2294">
            <v>2018</v>
          </cell>
          <cell r="C2294" t="str">
            <v>04</v>
          </cell>
          <cell r="D2294" t="str">
            <v>201804</v>
          </cell>
          <cell r="E2294" t="str">
            <v>COSTCO WHOLESALE_40</v>
          </cell>
          <cell r="F2294">
            <v>6000125087</v>
          </cell>
          <cell r="G2294" t="str">
            <v>Load</v>
          </cell>
          <cell r="H2294">
            <v>5142</v>
          </cell>
        </row>
        <row r="2295">
          <cell r="A2295" t="str">
            <v>201804_COSTCO WHOLESALE_40_6000900840</v>
          </cell>
          <cell r="B2295">
            <v>2018</v>
          </cell>
          <cell r="C2295" t="str">
            <v>04</v>
          </cell>
          <cell r="D2295" t="str">
            <v>201804</v>
          </cell>
          <cell r="E2295" t="str">
            <v>COSTCO WHOLESALE_40</v>
          </cell>
          <cell r="F2295">
            <v>6000900840</v>
          </cell>
          <cell r="G2295" t="str">
            <v>Load</v>
          </cell>
          <cell r="H2295">
            <v>89476</v>
          </cell>
        </row>
        <row r="2296">
          <cell r="A2296" t="str">
            <v>201804_COSTCO WHOLESALE_40_6001610608</v>
          </cell>
          <cell r="B2296">
            <v>2018</v>
          </cell>
          <cell r="C2296" t="str">
            <v>04</v>
          </cell>
          <cell r="D2296" t="str">
            <v>201804</v>
          </cell>
          <cell r="E2296" t="str">
            <v>COSTCO WHOLESALE_40</v>
          </cell>
          <cell r="F2296">
            <v>6001610608</v>
          </cell>
          <cell r="G2296" t="str">
            <v>Load</v>
          </cell>
          <cell r="H2296">
            <v>86118</v>
          </cell>
        </row>
        <row r="2297">
          <cell r="A2297" t="str">
            <v>201804_EVERGREEN GEN HOSP_31C_6000790701</v>
          </cell>
          <cell r="B2297">
            <v>2018</v>
          </cell>
          <cell r="C2297" t="str">
            <v>04</v>
          </cell>
          <cell r="D2297" t="str">
            <v>201804</v>
          </cell>
          <cell r="E2297" t="str">
            <v>EVERGREEN GEN HOSP_31C</v>
          </cell>
          <cell r="F2297">
            <v>6000790701</v>
          </cell>
          <cell r="G2297" t="str">
            <v>Load</v>
          </cell>
          <cell r="H2297">
            <v>576985</v>
          </cell>
        </row>
        <row r="2298">
          <cell r="A2298" t="str">
            <v>201804_EVERGREEN GEN HOSP_31C_6000790730</v>
          </cell>
          <cell r="B2298">
            <v>2018</v>
          </cell>
          <cell r="C2298" t="str">
            <v>04</v>
          </cell>
          <cell r="D2298" t="str">
            <v>201804</v>
          </cell>
          <cell r="E2298" t="str">
            <v>EVERGREEN GEN HOSP_31C</v>
          </cell>
          <cell r="F2298">
            <v>6000790730</v>
          </cell>
          <cell r="G2298" t="str">
            <v>Load</v>
          </cell>
          <cell r="H2298">
            <v>814612</v>
          </cell>
        </row>
        <row r="2299">
          <cell r="A2299" t="str">
            <v>201804_KROGER_26C_6000364720</v>
          </cell>
          <cell r="B2299">
            <v>2018</v>
          </cell>
          <cell r="C2299" t="str">
            <v>04</v>
          </cell>
          <cell r="D2299" t="str">
            <v>201804</v>
          </cell>
          <cell r="E2299" t="str">
            <v>KROGER_26C</v>
          </cell>
          <cell r="F2299">
            <v>6000364720</v>
          </cell>
          <cell r="G2299" t="str">
            <v>Load</v>
          </cell>
          <cell r="H2299">
            <v>163766</v>
          </cell>
        </row>
        <row r="2300">
          <cell r="A2300" t="str">
            <v>201804_KROGER_26C_6000643119</v>
          </cell>
          <cell r="B2300">
            <v>2018</v>
          </cell>
          <cell r="C2300" t="str">
            <v>04</v>
          </cell>
          <cell r="D2300" t="str">
            <v>201804</v>
          </cell>
          <cell r="E2300" t="str">
            <v>KROGER_26C</v>
          </cell>
          <cell r="F2300">
            <v>6000643119</v>
          </cell>
          <cell r="G2300" t="str">
            <v>Load</v>
          </cell>
          <cell r="H2300">
            <v>244892</v>
          </cell>
        </row>
        <row r="2301">
          <cell r="A2301" t="str">
            <v>201804_KROGER_26C_6000888841</v>
          </cell>
          <cell r="B2301">
            <v>2018</v>
          </cell>
          <cell r="C2301" t="str">
            <v>04</v>
          </cell>
          <cell r="D2301" t="str">
            <v>201804</v>
          </cell>
          <cell r="E2301" t="str">
            <v>KROGER_26C</v>
          </cell>
          <cell r="F2301">
            <v>6000888841</v>
          </cell>
          <cell r="G2301" t="str">
            <v>Load</v>
          </cell>
          <cell r="H2301">
            <v>115558</v>
          </cell>
        </row>
        <row r="2302">
          <cell r="A2302" t="str">
            <v>201804_KROGER_26C_6001126750</v>
          </cell>
          <cell r="B2302">
            <v>2018</v>
          </cell>
          <cell r="C2302" t="str">
            <v>04</v>
          </cell>
          <cell r="D2302" t="str">
            <v>201804</v>
          </cell>
          <cell r="E2302" t="str">
            <v>KROGER_26C</v>
          </cell>
          <cell r="F2302">
            <v>6001126750</v>
          </cell>
          <cell r="G2302" t="str">
            <v>Load</v>
          </cell>
          <cell r="H2302">
            <v>262895</v>
          </cell>
        </row>
        <row r="2303">
          <cell r="A2303" t="str">
            <v>201804_KROGER_26C_6001173460</v>
          </cell>
          <cell r="B2303">
            <v>2018</v>
          </cell>
          <cell r="C2303" t="str">
            <v>04</v>
          </cell>
          <cell r="D2303" t="str">
            <v>201804</v>
          </cell>
          <cell r="E2303" t="str">
            <v>KROGER_26C</v>
          </cell>
          <cell r="F2303">
            <v>6001173460</v>
          </cell>
          <cell r="G2303" t="str">
            <v>Load</v>
          </cell>
          <cell r="H2303">
            <v>257446</v>
          </cell>
        </row>
        <row r="2304">
          <cell r="A2304" t="str">
            <v>201804_King County_26C_6000279891</v>
          </cell>
          <cell r="B2304">
            <v>2018</v>
          </cell>
          <cell r="C2304" t="str">
            <v>04</v>
          </cell>
          <cell r="D2304" t="str">
            <v>201804</v>
          </cell>
          <cell r="E2304" t="str">
            <v>King County_26C</v>
          </cell>
          <cell r="F2304">
            <v>6000279891</v>
          </cell>
          <cell r="G2304" t="str">
            <v>Load</v>
          </cell>
          <cell r="H2304">
            <v>208236</v>
          </cell>
        </row>
        <row r="2305">
          <cell r="A2305" t="str">
            <v>201804_King County_26C_6000925350</v>
          </cell>
          <cell r="B2305">
            <v>2018</v>
          </cell>
          <cell r="C2305" t="str">
            <v>04</v>
          </cell>
          <cell r="D2305" t="str">
            <v>201804</v>
          </cell>
          <cell r="E2305" t="str">
            <v>King County_26C</v>
          </cell>
          <cell r="F2305">
            <v>6000925350</v>
          </cell>
          <cell r="G2305" t="str">
            <v>Load</v>
          </cell>
          <cell r="H2305">
            <v>796069</v>
          </cell>
        </row>
        <row r="2306">
          <cell r="A2306" t="str">
            <v>201804_King County_26C_6000982400</v>
          </cell>
          <cell r="B2306">
            <v>2018</v>
          </cell>
          <cell r="C2306" t="str">
            <v>04</v>
          </cell>
          <cell r="D2306" t="str">
            <v>201804</v>
          </cell>
          <cell r="E2306" t="str">
            <v>King County_26C</v>
          </cell>
          <cell r="F2306">
            <v>6000982400</v>
          </cell>
          <cell r="G2306" t="str">
            <v>Load</v>
          </cell>
          <cell r="H2306">
            <v>117651</v>
          </cell>
        </row>
        <row r="2307">
          <cell r="A2307" t="str">
            <v>201804_King County_26C_6000988758</v>
          </cell>
          <cell r="B2307">
            <v>2018</v>
          </cell>
          <cell r="C2307" t="str">
            <v>04</v>
          </cell>
          <cell r="D2307" t="str">
            <v>201804</v>
          </cell>
          <cell r="E2307" t="str">
            <v>King County_26C</v>
          </cell>
          <cell r="F2307">
            <v>6000988758</v>
          </cell>
          <cell r="G2307" t="str">
            <v>Load</v>
          </cell>
          <cell r="H2307">
            <v>1801</v>
          </cell>
        </row>
        <row r="2308">
          <cell r="A2308" t="str">
            <v>201804_King County_26C_6000988772</v>
          </cell>
          <cell r="B2308">
            <v>2018</v>
          </cell>
          <cell r="C2308" t="str">
            <v>04</v>
          </cell>
          <cell r="D2308" t="str">
            <v>201804</v>
          </cell>
          <cell r="E2308" t="str">
            <v>King County_26C</v>
          </cell>
          <cell r="F2308">
            <v>6000988772</v>
          </cell>
          <cell r="G2308" t="str">
            <v>Load</v>
          </cell>
          <cell r="H2308">
            <v>121422</v>
          </cell>
        </row>
        <row r="2309">
          <cell r="A2309" t="str">
            <v>201804_King County_31C_6000459111</v>
          </cell>
          <cell r="B2309">
            <v>2018</v>
          </cell>
          <cell r="C2309" t="str">
            <v>04</v>
          </cell>
          <cell r="D2309" t="str">
            <v>201804</v>
          </cell>
          <cell r="E2309" t="str">
            <v>King County_31C</v>
          </cell>
          <cell r="F2309">
            <v>6000459111</v>
          </cell>
          <cell r="G2309" t="str">
            <v>Load</v>
          </cell>
          <cell r="H2309">
            <v>106996</v>
          </cell>
        </row>
        <row r="2310">
          <cell r="A2310" t="str">
            <v>201804_King County_31C_6001083923</v>
          </cell>
          <cell r="B2310">
            <v>2018</v>
          </cell>
          <cell r="C2310" t="str">
            <v>04</v>
          </cell>
          <cell r="D2310" t="str">
            <v>201804</v>
          </cell>
          <cell r="E2310" t="str">
            <v>King County_31C</v>
          </cell>
          <cell r="F2310">
            <v>6001083923</v>
          </cell>
          <cell r="G2310" t="str">
            <v>Load</v>
          </cell>
          <cell r="H2310">
            <v>194465</v>
          </cell>
        </row>
        <row r="2311">
          <cell r="A2311" t="str">
            <v>201804_LAKE WASHINGTON SCHOOL DIST 414_26C_6000011243</v>
          </cell>
          <cell r="B2311">
            <v>2018</v>
          </cell>
          <cell r="C2311" t="str">
            <v>04</v>
          </cell>
          <cell r="D2311" t="str">
            <v>201804</v>
          </cell>
          <cell r="E2311" t="str">
            <v>LAKE WASHINGTON SCHOOL DIST 414_26C</v>
          </cell>
          <cell r="F2311">
            <v>6000011243</v>
          </cell>
          <cell r="G2311" t="str">
            <v>Load</v>
          </cell>
          <cell r="H2311">
            <v>1399</v>
          </cell>
        </row>
        <row r="2312">
          <cell r="A2312" t="str">
            <v>201804_LAKE WASHINGTON SCHOOL DIST 414_26C_6000011259</v>
          </cell>
          <cell r="B2312">
            <v>2018</v>
          </cell>
          <cell r="C2312" t="str">
            <v>04</v>
          </cell>
          <cell r="D2312" t="str">
            <v>201804</v>
          </cell>
          <cell r="E2312" t="str">
            <v>LAKE WASHINGTON SCHOOL DIST 414_26C</v>
          </cell>
          <cell r="F2312">
            <v>6000011259</v>
          </cell>
          <cell r="G2312" t="str">
            <v>Load</v>
          </cell>
          <cell r="H2312">
            <v>144861</v>
          </cell>
        </row>
        <row r="2313">
          <cell r="A2313" t="str">
            <v>201804_LAKE WASHINGTON SCHOOL DIST 414_26C_6001010266</v>
          </cell>
          <cell r="B2313">
            <v>2018</v>
          </cell>
          <cell r="C2313" t="str">
            <v>04</v>
          </cell>
          <cell r="D2313" t="str">
            <v>201804</v>
          </cell>
          <cell r="E2313" t="str">
            <v>LAKE WASHINGTON SCHOOL DIST 414_26C</v>
          </cell>
          <cell r="F2313">
            <v>6001010266</v>
          </cell>
          <cell r="G2313" t="str">
            <v>Load</v>
          </cell>
          <cell r="H2313">
            <v>1629</v>
          </cell>
        </row>
        <row r="2314">
          <cell r="A2314" t="str">
            <v>201804_LAKE WASHINGTON SCHOOL DIST 414_26C_6001010278</v>
          </cell>
          <cell r="B2314">
            <v>2018</v>
          </cell>
          <cell r="C2314" t="str">
            <v>04</v>
          </cell>
          <cell r="D2314" t="str">
            <v>201804</v>
          </cell>
          <cell r="E2314" t="str">
            <v>LAKE WASHINGTON SCHOOL DIST 414_26C</v>
          </cell>
          <cell r="F2314">
            <v>6001010278</v>
          </cell>
          <cell r="G2314" t="str">
            <v>Load</v>
          </cell>
          <cell r="H2314">
            <v>138061</v>
          </cell>
        </row>
        <row r="2315">
          <cell r="A2315" t="str">
            <v>201804_LOWES HOME CENTERS LLC_26C_6000006400</v>
          </cell>
          <cell r="B2315">
            <v>2018</v>
          </cell>
          <cell r="C2315" t="str">
            <v>04</v>
          </cell>
          <cell r="D2315" t="str">
            <v>201804</v>
          </cell>
          <cell r="E2315" t="str">
            <v>LOWES HOME CENTERS LLC_26C</v>
          </cell>
          <cell r="F2315">
            <v>6000006400</v>
          </cell>
          <cell r="G2315" t="str">
            <v>Load</v>
          </cell>
          <cell r="H2315">
            <v>103388</v>
          </cell>
        </row>
        <row r="2316">
          <cell r="A2316" t="str">
            <v>201804_LOWES HOME CENTERS LLC_26C_6000169952</v>
          </cell>
          <cell r="B2316">
            <v>2018</v>
          </cell>
          <cell r="C2316" t="str">
            <v>04</v>
          </cell>
          <cell r="D2316" t="str">
            <v>201804</v>
          </cell>
          <cell r="E2316" t="str">
            <v>LOWES HOME CENTERS LLC_26C</v>
          </cell>
          <cell r="F2316">
            <v>6000169952</v>
          </cell>
          <cell r="G2316" t="str">
            <v>Load</v>
          </cell>
          <cell r="H2316">
            <v>194950</v>
          </cell>
        </row>
        <row r="2317">
          <cell r="A2317" t="str">
            <v>201804_LOWES HOME CENTERS LLC_26C_6000482342</v>
          </cell>
          <cell r="B2317">
            <v>2018</v>
          </cell>
          <cell r="C2317" t="str">
            <v>04</v>
          </cell>
          <cell r="D2317" t="str">
            <v>201804</v>
          </cell>
          <cell r="E2317" t="str">
            <v>LOWES HOME CENTERS LLC_26C</v>
          </cell>
          <cell r="F2317">
            <v>6000482342</v>
          </cell>
          <cell r="G2317" t="str">
            <v>Load</v>
          </cell>
          <cell r="H2317">
            <v>164924</v>
          </cell>
        </row>
        <row r="2318">
          <cell r="A2318" t="str">
            <v>201804_LOWES HOME CENTERS LLC_26C_6001050578</v>
          </cell>
          <cell r="B2318">
            <v>2018</v>
          </cell>
          <cell r="C2318" t="str">
            <v>04</v>
          </cell>
          <cell r="D2318" t="str">
            <v>201804</v>
          </cell>
          <cell r="E2318" t="str">
            <v>LOWES HOME CENTERS LLC_26C</v>
          </cell>
          <cell r="F2318">
            <v>6001050578</v>
          </cell>
          <cell r="G2318" t="str">
            <v>Load</v>
          </cell>
          <cell r="H2318">
            <v>144808</v>
          </cell>
        </row>
        <row r="2319">
          <cell r="A2319" t="str">
            <v>201804_Lincoln Square_26C_6000171726</v>
          </cell>
          <cell r="B2319">
            <v>2018</v>
          </cell>
          <cell r="C2319" t="str">
            <v>04</v>
          </cell>
          <cell r="D2319" t="str">
            <v>201804</v>
          </cell>
          <cell r="E2319" t="str">
            <v>Lincoln Square_26C</v>
          </cell>
          <cell r="F2319">
            <v>6000171726</v>
          </cell>
          <cell r="G2319" t="str">
            <v>Load</v>
          </cell>
          <cell r="H2319">
            <v>230707</v>
          </cell>
        </row>
        <row r="2320">
          <cell r="A2320" t="str">
            <v>201804_Lincoln Square_26C_6000223183</v>
          </cell>
          <cell r="B2320">
            <v>2018</v>
          </cell>
          <cell r="C2320" t="str">
            <v>04</v>
          </cell>
          <cell r="D2320" t="str">
            <v>201804</v>
          </cell>
          <cell r="E2320" t="str">
            <v>Lincoln Square_26C</v>
          </cell>
          <cell r="F2320">
            <v>6000223183</v>
          </cell>
          <cell r="G2320" t="str">
            <v>Load</v>
          </cell>
          <cell r="H2320">
            <v>117589</v>
          </cell>
        </row>
        <row r="2321">
          <cell r="A2321" t="str">
            <v>201804_Lincoln Square_26C_6000290677</v>
          </cell>
          <cell r="B2321">
            <v>2018</v>
          </cell>
          <cell r="C2321" t="str">
            <v>04</v>
          </cell>
          <cell r="D2321" t="str">
            <v>201804</v>
          </cell>
          <cell r="E2321" t="str">
            <v>Lincoln Square_26C</v>
          </cell>
          <cell r="F2321">
            <v>6000290677</v>
          </cell>
          <cell r="G2321" t="str">
            <v>Load</v>
          </cell>
          <cell r="H2321">
            <v>280861</v>
          </cell>
        </row>
        <row r="2322">
          <cell r="A2322" t="str">
            <v>201804_Lincoln Square_26C_6000320732</v>
          </cell>
          <cell r="B2322">
            <v>2018</v>
          </cell>
          <cell r="C2322" t="str">
            <v>04</v>
          </cell>
          <cell r="D2322" t="str">
            <v>201804</v>
          </cell>
          <cell r="E2322" t="str">
            <v>Lincoln Square_26C</v>
          </cell>
          <cell r="F2322">
            <v>6000320732</v>
          </cell>
          <cell r="G2322" t="str">
            <v>Load</v>
          </cell>
          <cell r="H2322">
            <v>244787</v>
          </cell>
        </row>
        <row r="2323">
          <cell r="A2323" t="str">
            <v>201804_Lincoln Square_26C_6000717670</v>
          </cell>
          <cell r="B2323">
            <v>2018</v>
          </cell>
          <cell r="C2323" t="str">
            <v>04</v>
          </cell>
          <cell r="D2323" t="str">
            <v>201804</v>
          </cell>
          <cell r="E2323" t="str">
            <v>Lincoln Square_26C</v>
          </cell>
          <cell r="F2323">
            <v>6000717670</v>
          </cell>
          <cell r="G2323" t="str">
            <v>Load</v>
          </cell>
          <cell r="H2323">
            <v>230818</v>
          </cell>
        </row>
        <row r="2324">
          <cell r="A2324" t="str">
            <v>201804_Lincoln Square_26C_6000733870</v>
          </cell>
          <cell r="B2324">
            <v>2018</v>
          </cell>
          <cell r="C2324" t="str">
            <v>04</v>
          </cell>
          <cell r="D2324" t="str">
            <v>201804</v>
          </cell>
          <cell r="E2324" t="str">
            <v>Lincoln Square_26C</v>
          </cell>
          <cell r="F2324">
            <v>6000733870</v>
          </cell>
          <cell r="G2324" t="str">
            <v>Load</v>
          </cell>
          <cell r="H2324">
            <v>105317</v>
          </cell>
        </row>
        <row r="2325">
          <cell r="A2325" t="str">
            <v>201804_MICROSOFT CORPORATION_26C_6000158136</v>
          </cell>
          <cell r="B2325">
            <v>2018</v>
          </cell>
          <cell r="C2325" t="str">
            <v>04</v>
          </cell>
          <cell r="D2325" t="str">
            <v>201804</v>
          </cell>
          <cell r="E2325" t="str">
            <v>MICROSOFT CORPORATION_26C</v>
          </cell>
          <cell r="F2325">
            <v>6000158136</v>
          </cell>
          <cell r="G2325" t="str">
            <v>Load</v>
          </cell>
          <cell r="H2325">
            <v>204988</v>
          </cell>
        </row>
        <row r="2326">
          <cell r="A2326" t="str">
            <v>201804_MICROSOFT CORPORATION_26C_6000258479</v>
          </cell>
          <cell r="B2326">
            <v>2018</v>
          </cell>
          <cell r="C2326" t="str">
            <v>04</v>
          </cell>
          <cell r="D2326" t="str">
            <v>201804</v>
          </cell>
          <cell r="E2326" t="str">
            <v>MICROSOFT CORPORATION_26C</v>
          </cell>
          <cell r="F2326">
            <v>6000258479</v>
          </cell>
          <cell r="G2326" t="str">
            <v>Load</v>
          </cell>
          <cell r="H2326">
            <v>144467</v>
          </cell>
        </row>
        <row r="2327">
          <cell r="A2327" t="str">
            <v>201804_MICROSOFT CORPORATION_26C_6000544566</v>
          </cell>
          <cell r="B2327">
            <v>2018</v>
          </cell>
          <cell r="C2327" t="str">
            <v>04</v>
          </cell>
          <cell r="D2327" t="str">
            <v>201804</v>
          </cell>
          <cell r="E2327" t="str">
            <v>MICROSOFT CORPORATION_26C</v>
          </cell>
          <cell r="F2327">
            <v>6000544566</v>
          </cell>
          <cell r="G2327" t="str">
            <v>Load</v>
          </cell>
          <cell r="H2327">
            <v>201415</v>
          </cell>
        </row>
        <row r="2328">
          <cell r="A2328" t="str">
            <v>201804_MICROSOFT CORPORATION_26C_6000775805</v>
          </cell>
          <cell r="B2328">
            <v>2018</v>
          </cell>
          <cell r="C2328" t="str">
            <v>04</v>
          </cell>
          <cell r="D2328" t="str">
            <v>201804</v>
          </cell>
          <cell r="E2328" t="str">
            <v>MICROSOFT CORPORATION_26C</v>
          </cell>
          <cell r="F2328">
            <v>6000775805</v>
          </cell>
          <cell r="G2328" t="str">
            <v>Load</v>
          </cell>
          <cell r="H2328">
            <v>104986</v>
          </cell>
        </row>
        <row r="2329">
          <cell r="A2329" t="str">
            <v>201804_MICROSOFT CORPORATION_26C_6001326890</v>
          </cell>
          <cell r="B2329">
            <v>2018</v>
          </cell>
          <cell r="C2329" t="str">
            <v>04</v>
          </cell>
          <cell r="D2329" t="str">
            <v>201804</v>
          </cell>
          <cell r="E2329" t="str">
            <v>MICROSOFT CORPORATION_26C</v>
          </cell>
          <cell r="F2329">
            <v>6001326890</v>
          </cell>
          <cell r="G2329" t="str">
            <v>Load</v>
          </cell>
          <cell r="H2329">
            <v>198009</v>
          </cell>
        </row>
        <row r="2330">
          <cell r="A2330" t="str">
            <v>201804_MICROSOFT CORPORATION_26C_6001337747</v>
          </cell>
          <cell r="B2330">
            <v>2018</v>
          </cell>
          <cell r="C2330" t="str">
            <v>04</v>
          </cell>
          <cell r="D2330" t="str">
            <v>201804</v>
          </cell>
          <cell r="E2330" t="str">
            <v>MICROSOFT CORPORATION_26C</v>
          </cell>
          <cell r="F2330">
            <v>6001337747</v>
          </cell>
          <cell r="G2330" t="str">
            <v>Load</v>
          </cell>
          <cell r="H2330">
            <v>279291</v>
          </cell>
        </row>
        <row r="2331">
          <cell r="A2331" t="str">
            <v>201804_MICROSOFT CORPORATION_26C_6001610686</v>
          </cell>
          <cell r="B2331">
            <v>2018</v>
          </cell>
          <cell r="C2331" t="str">
            <v>04</v>
          </cell>
          <cell r="D2331" t="str">
            <v>201804</v>
          </cell>
          <cell r="E2331" t="str">
            <v>MICROSOFT CORPORATION_26C</v>
          </cell>
          <cell r="F2331">
            <v>6001610686</v>
          </cell>
          <cell r="G2331" t="str">
            <v>Load</v>
          </cell>
          <cell r="H2331">
            <v>177022</v>
          </cell>
        </row>
        <row r="2332">
          <cell r="A2332" t="str">
            <v>201804_MICROSOFT CORPORATION_26C_6001783516</v>
          </cell>
          <cell r="B2332">
            <v>2018</v>
          </cell>
          <cell r="C2332" t="str">
            <v>04</v>
          </cell>
          <cell r="D2332" t="str">
            <v>201804</v>
          </cell>
          <cell r="E2332" t="str">
            <v>MICROSOFT CORPORATION_26C</v>
          </cell>
          <cell r="F2332">
            <v>6001783516</v>
          </cell>
          <cell r="G2332" t="str">
            <v>Load</v>
          </cell>
          <cell r="H2332">
            <v>174693</v>
          </cell>
        </row>
        <row r="2333">
          <cell r="A2333" t="str">
            <v>201804_MICROSOFT CORPORATION_31C_6000084155</v>
          </cell>
          <cell r="B2333">
            <v>2018</v>
          </cell>
          <cell r="C2333" t="str">
            <v>04</v>
          </cell>
          <cell r="D2333" t="str">
            <v>201804</v>
          </cell>
          <cell r="E2333" t="str">
            <v>MICROSOFT CORPORATION_31C</v>
          </cell>
          <cell r="F2333">
            <v>6000084155</v>
          </cell>
          <cell r="G2333" t="str">
            <v>Load</v>
          </cell>
          <cell r="H2333">
            <v>1027531</v>
          </cell>
        </row>
        <row r="2334">
          <cell r="A2334" t="str">
            <v>201804_MICROSOFT CORPORATION_31C_6001536093</v>
          </cell>
          <cell r="B2334">
            <v>2018</v>
          </cell>
          <cell r="C2334" t="str">
            <v>04</v>
          </cell>
          <cell r="D2334" t="str">
            <v>201804</v>
          </cell>
          <cell r="E2334" t="str">
            <v>MICROSOFT CORPORATION_31C</v>
          </cell>
          <cell r="F2334">
            <v>6001536093</v>
          </cell>
          <cell r="G2334" t="str">
            <v>Load</v>
          </cell>
          <cell r="H2334">
            <v>555752</v>
          </cell>
        </row>
        <row r="2335">
          <cell r="A2335" t="str">
            <v>201804_MICROSOFT CORPORATION_40_6000046240</v>
          </cell>
          <cell r="B2335">
            <v>2018</v>
          </cell>
          <cell r="C2335" t="str">
            <v>04</v>
          </cell>
          <cell r="D2335" t="str">
            <v>201804</v>
          </cell>
          <cell r="E2335" t="str">
            <v>MICROSOFT CORPORATION_40</v>
          </cell>
          <cell r="F2335">
            <v>6000046240</v>
          </cell>
          <cell r="G2335" t="str">
            <v>Load</v>
          </cell>
        </row>
        <row r="2336">
          <cell r="A2336" t="str">
            <v>201804_MICROSOFT CORPORATION_40_6000046259</v>
          </cell>
          <cell r="B2336">
            <v>2018</v>
          </cell>
          <cell r="C2336" t="str">
            <v>04</v>
          </cell>
          <cell r="D2336" t="str">
            <v>201804</v>
          </cell>
          <cell r="E2336" t="str">
            <v>MICROSOFT CORPORATION_40</v>
          </cell>
          <cell r="F2336">
            <v>6000046259</v>
          </cell>
          <cell r="G2336" t="str">
            <v>Load</v>
          </cell>
        </row>
        <row r="2337">
          <cell r="A2337" t="str">
            <v>201804_MICROSOFT CORPORATION_40_6000078823</v>
          </cell>
          <cell r="B2337">
            <v>2018</v>
          </cell>
          <cell r="C2337" t="str">
            <v>04</v>
          </cell>
          <cell r="D2337" t="str">
            <v>201804</v>
          </cell>
          <cell r="E2337" t="str">
            <v>MICROSOFT CORPORATION_40</v>
          </cell>
          <cell r="F2337">
            <v>6000078823</v>
          </cell>
          <cell r="G2337" t="str">
            <v>Load</v>
          </cell>
          <cell r="H2337">
            <v>100909</v>
          </cell>
        </row>
        <row r="2338">
          <cell r="A2338" t="str">
            <v>201804_MICROSOFT CORPORATION_40_6000118113</v>
          </cell>
          <cell r="B2338">
            <v>2018</v>
          </cell>
          <cell r="C2338" t="str">
            <v>04</v>
          </cell>
          <cell r="D2338" t="str">
            <v>201804</v>
          </cell>
          <cell r="E2338" t="str">
            <v>MICROSOFT CORPORATION_40</v>
          </cell>
          <cell r="F2338">
            <v>6000118113</v>
          </cell>
          <cell r="G2338" t="str">
            <v>Load</v>
          </cell>
          <cell r="H2338">
            <v>104658</v>
          </cell>
        </row>
        <row r="2339">
          <cell r="A2339" t="str">
            <v>201804_MICROSOFT CORPORATION_40_6000175912</v>
          </cell>
          <cell r="B2339">
            <v>2018</v>
          </cell>
          <cell r="C2339" t="str">
            <v>04</v>
          </cell>
          <cell r="D2339" t="str">
            <v>201804</v>
          </cell>
          <cell r="E2339" t="str">
            <v>MICROSOFT CORPORATION_40</v>
          </cell>
          <cell r="F2339">
            <v>6000175912</v>
          </cell>
          <cell r="G2339" t="str">
            <v>Load</v>
          </cell>
          <cell r="H2339">
            <v>8538</v>
          </cell>
        </row>
        <row r="2340">
          <cell r="A2340" t="str">
            <v>201804_MICROSOFT CORPORATION_40_6000267146</v>
          </cell>
          <cell r="B2340">
            <v>2018</v>
          </cell>
          <cell r="C2340" t="str">
            <v>04</v>
          </cell>
          <cell r="D2340" t="str">
            <v>201804</v>
          </cell>
          <cell r="E2340" t="str">
            <v>MICROSOFT CORPORATION_40</v>
          </cell>
          <cell r="F2340">
            <v>6000267146</v>
          </cell>
          <cell r="G2340" t="str">
            <v>Load</v>
          </cell>
          <cell r="H2340">
            <v>358984</v>
          </cell>
        </row>
        <row r="2341">
          <cell r="A2341" t="str">
            <v>201804_MICROSOFT CORPORATION_40_6000299692</v>
          </cell>
          <cell r="B2341">
            <v>2018</v>
          </cell>
          <cell r="C2341" t="str">
            <v>04</v>
          </cell>
          <cell r="D2341" t="str">
            <v>201804</v>
          </cell>
          <cell r="E2341" t="str">
            <v>MICROSOFT CORPORATION_40</v>
          </cell>
          <cell r="F2341">
            <v>6000299692</v>
          </cell>
          <cell r="G2341" t="str">
            <v>Load</v>
          </cell>
          <cell r="H2341">
            <v>729033</v>
          </cell>
        </row>
        <row r="2342">
          <cell r="A2342" t="str">
            <v>201804_MICROSOFT CORPORATION_40_6000316669</v>
          </cell>
          <cell r="B2342">
            <v>2018</v>
          </cell>
          <cell r="C2342" t="str">
            <v>04</v>
          </cell>
          <cell r="D2342" t="str">
            <v>201804</v>
          </cell>
          <cell r="E2342" t="str">
            <v>MICROSOFT CORPORATION_40</v>
          </cell>
          <cell r="F2342">
            <v>6000316669</v>
          </cell>
          <cell r="G2342" t="str">
            <v>Load</v>
          </cell>
          <cell r="H2342">
            <v>648726</v>
          </cell>
        </row>
        <row r="2343">
          <cell r="A2343" t="str">
            <v>201804_MICROSOFT CORPORATION_40_6000331002</v>
          </cell>
          <cell r="B2343">
            <v>2018</v>
          </cell>
          <cell r="C2343" t="str">
            <v>04</v>
          </cell>
          <cell r="D2343" t="str">
            <v>201804</v>
          </cell>
          <cell r="E2343" t="str">
            <v>MICROSOFT CORPORATION_40</v>
          </cell>
          <cell r="F2343">
            <v>6000331002</v>
          </cell>
          <cell r="G2343" t="str">
            <v>Load</v>
          </cell>
          <cell r="H2343">
            <v>318439</v>
          </cell>
        </row>
        <row r="2344">
          <cell r="A2344" t="str">
            <v>201804_MICROSOFT CORPORATION_40_6000370764</v>
          </cell>
          <cell r="B2344">
            <v>2018</v>
          </cell>
          <cell r="C2344" t="str">
            <v>04</v>
          </cell>
          <cell r="D2344" t="str">
            <v>201804</v>
          </cell>
          <cell r="E2344" t="str">
            <v>MICROSOFT CORPORATION_40</v>
          </cell>
          <cell r="F2344">
            <v>6000370764</v>
          </cell>
          <cell r="G2344" t="str">
            <v>Load</v>
          </cell>
          <cell r="H2344">
            <v>20684</v>
          </cell>
        </row>
        <row r="2345">
          <cell r="A2345" t="str">
            <v>201804_MICROSOFT CORPORATION_40_6000474540</v>
          </cell>
          <cell r="B2345">
            <v>2018</v>
          </cell>
          <cell r="C2345" t="str">
            <v>04</v>
          </cell>
          <cell r="D2345" t="str">
            <v>201804</v>
          </cell>
          <cell r="E2345" t="str">
            <v>MICROSOFT CORPORATION_40</v>
          </cell>
          <cell r="F2345">
            <v>6000474540</v>
          </cell>
          <cell r="G2345" t="str">
            <v>Load</v>
          </cell>
        </row>
        <row r="2346">
          <cell r="A2346" t="str">
            <v>201804_MICROSOFT CORPORATION_40_6000489227</v>
          </cell>
          <cell r="B2346">
            <v>2018</v>
          </cell>
          <cell r="C2346" t="str">
            <v>04</v>
          </cell>
          <cell r="D2346" t="str">
            <v>201804</v>
          </cell>
          <cell r="E2346" t="str">
            <v>MICROSOFT CORPORATION_40</v>
          </cell>
          <cell r="F2346">
            <v>6000489227</v>
          </cell>
          <cell r="G2346" t="str">
            <v>Load</v>
          </cell>
          <cell r="H2346">
            <v>95639</v>
          </cell>
        </row>
        <row r="2347">
          <cell r="A2347" t="str">
            <v>201804_MICROSOFT CORPORATION_40_6000523000</v>
          </cell>
          <cell r="B2347">
            <v>2018</v>
          </cell>
          <cell r="C2347" t="str">
            <v>04</v>
          </cell>
          <cell r="D2347" t="str">
            <v>201804</v>
          </cell>
          <cell r="E2347" t="str">
            <v>MICROSOFT CORPORATION_40</v>
          </cell>
          <cell r="F2347">
            <v>6000523000</v>
          </cell>
          <cell r="G2347" t="str">
            <v>Load</v>
          </cell>
          <cell r="H2347">
            <v>15140</v>
          </cell>
        </row>
        <row r="2348">
          <cell r="A2348" t="str">
            <v>201804_MICROSOFT CORPORATION_40_6000547635</v>
          </cell>
          <cell r="B2348">
            <v>2018</v>
          </cell>
          <cell r="C2348" t="str">
            <v>04</v>
          </cell>
          <cell r="D2348" t="str">
            <v>201804</v>
          </cell>
          <cell r="E2348" t="str">
            <v>MICROSOFT CORPORATION_40</v>
          </cell>
          <cell r="F2348">
            <v>6000547635</v>
          </cell>
          <cell r="G2348" t="str">
            <v>Load</v>
          </cell>
          <cell r="H2348">
            <v>243023</v>
          </cell>
        </row>
        <row r="2349">
          <cell r="A2349" t="str">
            <v>201804_MICROSOFT CORPORATION_40_6000583090</v>
          </cell>
          <cell r="B2349">
            <v>2018</v>
          </cell>
          <cell r="C2349" t="str">
            <v>04</v>
          </cell>
          <cell r="D2349" t="str">
            <v>201804</v>
          </cell>
          <cell r="E2349" t="str">
            <v>MICROSOFT CORPORATION_40</v>
          </cell>
          <cell r="F2349">
            <v>6000583090</v>
          </cell>
          <cell r="G2349" t="str">
            <v>Load</v>
          </cell>
          <cell r="H2349">
            <v>102692</v>
          </cell>
        </row>
        <row r="2350">
          <cell r="A2350" t="str">
            <v>201804_MICROSOFT CORPORATION_40_6000584674</v>
          </cell>
          <cell r="B2350">
            <v>2018</v>
          </cell>
          <cell r="C2350" t="str">
            <v>04</v>
          </cell>
          <cell r="D2350" t="str">
            <v>201804</v>
          </cell>
          <cell r="E2350" t="str">
            <v>MICROSOFT CORPORATION_40</v>
          </cell>
          <cell r="F2350">
            <v>6000584674</v>
          </cell>
          <cell r="G2350" t="str">
            <v>Load</v>
          </cell>
          <cell r="H2350">
            <v>30280</v>
          </cell>
        </row>
        <row r="2351">
          <cell r="A2351" t="str">
            <v>201804_MICROSOFT CORPORATION_40_6000654917</v>
          </cell>
          <cell r="B2351">
            <v>2018</v>
          </cell>
          <cell r="C2351" t="str">
            <v>04</v>
          </cell>
          <cell r="D2351" t="str">
            <v>201804</v>
          </cell>
          <cell r="E2351" t="str">
            <v>MICROSOFT CORPORATION_40</v>
          </cell>
          <cell r="F2351">
            <v>6000654917</v>
          </cell>
          <cell r="G2351" t="str">
            <v>Load</v>
          </cell>
          <cell r="H2351">
            <v>78674</v>
          </cell>
        </row>
        <row r="2352">
          <cell r="A2352" t="str">
            <v>201804_MICROSOFT CORPORATION_40_6000708139</v>
          </cell>
          <cell r="B2352">
            <v>2018</v>
          </cell>
          <cell r="C2352" t="str">
            <v>04</v>
          </cell>
          <cell r="D2352" t="str">
            <v>201804</v>
          </cell>
          <cell r="E2352" t="str">
            <v>MICROSOFT CORPORATION_40</v>
          </cell>
          <cell r="F2352">
            <v>6000708139</v>
          </cell>
          <cell r="G2352" t="str">
            <v>Load</v>
          </cell>
          <cell r="H2352">
            <v>186027</v>
          </cell>
        </row>
        <row r="2353">
          <cell r="A2353" t="str">
            <v>201804_MICROSOFT CORPORATION_40_6000758554</v>
          </cell>
          <cell r="B2353">
            <v>2018</v>
          </cell>
          <cell r="C2353" t="str">
            <v>04</v>
          </cell>
          <cell r="D2353" t="str">
            <v>201804</v>
          </cell>
          <cell r="E2353" t="str">
            <v>MICROSOFT CORPORATION_40</v>
          </cell>
          <cell r="F2353">
            <v>6000758554</v>
          </cell>
          <cell r="G2353" t="str">
            <v>Load</v>
          </cell>
          <cell r="H2353">
            <v>904427</v>
          </cell>
        </row>
        <row r="2354">
          <cell r="A2354" t="str">
            <v>201804_MICROSOFT CORPORATION_40_6000759696</v>
          </cell>
          <cell r="B2354">
            <v>2018</v>
          </cell>
          <cell r="C2354" t="str">
            <v>04</v>
          </cell>
          <cell r="D2354" t="str">
            <v>201804</v>
          </cell>
          <cell r="E2354" t="str">
            <v>MICROSOFT CORPORATION_40</v>
          </cell>
          <cell r="F2354">
            <v>6000759696</v>
          </cell>
          <cell r="G2354" t="str">
            <v>Load</v>
          </cell>
          <cell r="H2354">
            <v>2507265</v>
          </cell>
        </row>
        <row r="2355">
          <cell r="A2355" t="str">
            <v>201804_MICROSOFT CORPORATION_40_6000772736</v>
          </cell>
          <cell r="B2355">
            <v>2018</v>
          </cell>
          <cell r="C2355" t="str">
            <v>04</v>
          </cell>
          <cell r="D2355" t="str">
            <v>201804</v>
          </cell>
          <cell r="E2355" t="str">
            <v>MICROSOFT CORPORATION_40</v>
          </cell>
          <cell r="F2355">
            <v>6000772736</v>
          </cell>
          <cell r="G2355" t="str">
            <v>Load</v>
          </cell>
          <cell r="H2355">
            <v>84378</v>
          </cell>
        </row>
        <row r="2356">
          <cell r="A2356" t="str">
            <v>201804_MICROSOFT CORPORATION_40_6000788968</v>
          </cell>
          <cell r="B2356">
            <v>2018</v>
          </cell>
          <cell r="C2356" t="str">
            <v>04</v>
          </cell>
          <cell r="D2356" t="str">
            <v>201804</v>
          </cell>
          <cell r="E2356" t="str">
            <v>MICROSOFT CORPORATION_40</v>
          </cell>
          <cell r="F2356">
            <v>6000788968</v>
          </cell>
          <cell r="G2356" t="str">
            <v>Load</v>
          </cell>
        </row>
        <row r="2357">
          <cell r="A2357" t="str">
            <v>201804_MICROSOFT CORPORATION_40_6000816476</v>
          </cell>
          <cell r="B2357">
            <v>2018</v>
          </cell>
          <cell r="C2357" t="str">
            <v>04</v>
          </cell>
          <cell r="D2357" t="str">
            <v>201804</v>
          </cell>
          <cell r="E2357" t="str">
            <v>MICROSOFT CORPORATION_40</v>
          </cell>
          <cell r="F2357">
            <v>6000816476</v>
          </cell>
          <cell r="G2357" t="str">
            <v>Load</v>
          </cell>
        </row>
        <row r="2358">
          <cell r="A2358" t="str">
            <v>201804_MICROSOFT CORPORATION_40_6000859559</v>
          </cell>
          <cell r="B2358">
            <v>2018</v>
          </cell>
          <cell r="C2358" t="str">
            <v>04</v>
          </cell>
          <cell r="D2358" t="str">
            <v>201804</v>
          </cell>
          <cell r="E2358" t="str">
            <v>MICROSOFT CORPORATION_40</v>
          </cell>
          <cell r="F2358">
            <v>6000859559</v>
          </cell>
          <cell r="G2358" t="str">
            <v>Load</v>
          </cell>
          <cell r="H2358">
            <v>104045</v>
          </cell>
        </row>
        <row r="2359">
          <cell r="A2359" t="str">
            <v>201804_MICROSOFT CORPORATION_40_6000886767</v>
          </cell>
          <cell r="B2359">
            <v>2018</v>
          </cell>
          <cell r="C2359" t="str">
            <v>04</v>
          </cell>
          <cell r="D2359" t="str">
            <v>201804</v>
          </cell>
          <cell r="E2359" t="str">
            <v>MICROSOFT CORPORATION_40</v>
          </cell>
          <cell r="F2359">
            <v>6000886767</v>
          </cell>
          <cell r="G2359" t="str">
            <v>Load</v>
          </cell>
          <cell r="H2359">
            <v>631815</v>
          </cell>
        </row>
        <row r="2360">
          <cell r="A2360" t="str">
            <v>201804_MICROSOFT CORPORATION_40_6000905432</v>
          </cell>
          <cell r="B2360">
            <v>2018</v>
          </cell>
          <cell r="C2360" t="str">
            <v>04</v>
          </cell>
          <cell r="D2360" t="str">
            <v>201804</v>
          </cell>
          <cell r="E2360" t="str">
            <v>MICROSOFT CORPORATION_40</v>
          </cell>
          <cell r="F2360">
            <v>6000905432</v>
          </cell>
          <cell r="G2360" t="str">
            <v>Load</v>
          </cell>
        </row>
        <row r="2361">
          <cell r="A2361" t="str">
            <v>201804_MICROSOFT CORPORATION_40_6000905445</v>
          </cell>
          <cell r="B2361">
            <v>2018</v>
          </cell>
          <cell r="C2361" t="str">
            <v>04</v>
          </cell>
          <cell r="D2361" t="str">
            <v>201804</v>
          </cell>
          <cell r="E2361" t="str">
            <v>MICROSOFT CORPORATION_40</v>
          </cell>
          <cell r="F2361">
            <v>6000905445</v>
          </cell>
          <cell r="G2361" t="str">
            <v>Load</v>
          </cell>
          <cell r="H2361">
            <v>0</v>
          </cell>
        </row>
        <row r="2362">
          <cell r="A2362" t="str">
            <v>201804_MICROSOFT CORPORATION_40_6000982824</v>
          </cell>
          <cell r="B2362">
            <v>2018</v>
          </cell>
          <cell r="C2362" t="str">
            <v>04</v>
          </cell>
          <cell r="D2362" t="str">
            <v>201804</v>
          </cell>
          <cell r="E2362" t="str">
            <v>MICROSOFT CORPORATION_40</v>
          </cell>
          <cell r="F2362">
            <v>6000982824</v>
          </cell>
          <cell r="G2362" t="str">
            <v>Load</v>
          </cell>
          <cell r="H2362">
            <v>498022</v>
          </cell>
        </row>
        <row r="2363">
          <cell r="A2363" t="str">
            <v>201804_MICROSOFT CORPORATION_40_6000996360</v>
          </cell>
          <cell r="B2363">
            <v>2018</v>
          </cell>
          <cell r="C2363" t="str">
            <v>04</v>
          </cell>
          <cell r="D2363" t="str">
            <v>201804</v>
          </cell>
          <cell r="E2363" t="str">
            <v>MICROSOFT CORPORATION_40</v>
          </cell>
          <cell r="F2363">
            <v>6000996360</v>
          </cell>
          <cell r="G2363" t="str">
            <v>Load</v>
          </cell>
          <cell r="H2363">
            <v>190065</v>
          </cell>
        </row>
        <row r="2364">
          <cell r="A2364" t="str">
            <v>201804_MICROSOFT CORPORATION_40_6001017026</v>
          </cell>
          <cell r="B2364">
            <v>2018</v>
          </cell>
          <cell r="C2364" t="str">
            <v>04</v>
          </cell>
          <cell r="D2364" t="str">
            <v>201804</v>
          </cell>
          <cell r="E2364" t="str">
            <v>MICROSOFT CORPORATION_40</v>
          </cell>
          <cell r="F2364">
            <v>6001017026</v>
          </cell>
          <cell r="G2364" t="str">
            <v>Load</v>
          </cell>
          <cell r="H2364">
            <v>27961</v>
          </cell>
        </row>
        <row r="2365">
          <cell r="A2365" t="str">
            <v>201804_MICROSOFT CORPORATION_40_6001033229</v>
          </cell>
          <cell r="B2365">
            <v>2018</v>
          </cell>
          <cell r="C2365" t="str">
            <v>04</v>
          </cell>
          <cell r="D2365" t="str">
            <v>201804</v>
          </cell>
          <cell r="E2365" t="str">
            <v>MICROSOFT CORPORATION_40</v>
          </cell>
          <cell r="F2365">
            <v>6001033229</v>
          </cell>
          <cell r="G2365" t="str">
            <v>Load</v>
          </cell>
          <cell r="H2365">
            <v>89677</v>
          </cell>
        </row>
        <row r="2366">
          <cell r="A2366" t="str">
            <v>201804_MICROSOFT CORPORATION_40_6001081470</v>
          </cell>
          <cell r="B2366">
            <v>2018</v>
          </cell>
          <cell r="C2366" t="str">
            <v>04</v>
          </cell>
          <cell r="D2366" t="str">
            <v>201804</v>
          </cell>
          <cell r="E2366" t="str">
            <v>MICROSOFT CORPORATION_40</v>
          </cell>
          <cell r="F2366">
            <v>6001081470</v>
          </cell>
          <cell r="G2366" t="str">
            <v>Load</v>
          </cell>
          <cell r="H2366">
            <v>150089</v>
          </cell>
        </row>
        <row r="2367">
          <cell r="A2367" t="str">
            <v>201804_MICROSOFT CORPORATION_40_6001173693</v>
          </cell>
          <cell r="B2367">
            <v>2018</v>
          </cell>
          <cell r="C2367" t="str">
            <v>04</v>
          </cell>
          <cell r="D2367" t="str">
            <v>201804</v>
          </cell>
          <cell r="E2367" t="str">
            <v>MICROSOFT CORPORATION_40</v>
          </cell>
          <cell r="F2367">
            <v>6001173693</v>
          </cell>
          <cell r="G2367" t="str">
            <v>Load</v>
          </cell>
          <cell r="H2367">
            <v>68714</v>
          </cell>
        </row>
        <row r="2368">
          <cell r="A2368" t="str">
            <v>201804_MICROSOFT CORPORATION_40_6001207281</v>
          </cell>
          <cell r="B2368">
            <v>2018</v>
          </cell>
          <cell r="C2368" t="str">
            <v>04</v>
          </cell>
          <cell r="D2368" t="str">
            <v>201804</v>
          </cell>
          <cell r="E2368" t="str">
            <v>MICROSOFT CORPORATION_40</v>
          </cell>
          <cell r="F2368">
            <v>6001207281</v>
          </cell>
          <cell r="G2368" t="str">
            <v>Load</v>
          </cell>
          <cell r="H2368">
            <v>1314803</v>
          </cell>
        </row>
        <row r="2369">
          <cell r="A2369" t="str">
            <v>201804_MICROSOFT CORPORATION_40_6001314833</v>
          </cell>
          <cell r="B2369">
            <v>2018</v>
          </cell>
          <cell r="C2369" t="str">
            <v>04</v>
          </cell>
          <cell r="D2369" t="str">
            <v>201804</v>
          </cell>
          <cell r="E2369" t="str">
            <v>MICROSOFT CORPORATION_40</v>
          </cell>
          <cell r="F2369">
            <v>6001314833</v>
          </cell>
          <cell r="G2369" t="str">
            <v>Load</v>
          </cell>
          <cell r="H2369">
            <v>248911</v>
          </cell>
        </row>
        <row r="2370">
          <cell r="A2370" t="str">
            <v>201804_MICROSOFT CORPORATION_40_6001342285</v>
          </cell>
          <cell r="B2370">
            <v>2018</v>
          </cell>
          <cell r="C2370" t="str">
            <v>04</v>
          </cell>
          <cell r="D2370" t="str">
            <v>201804</v>
          </cell>
          <cell r="E2370" t="str">
            <v>MICROSOFT CORPORATION_40</v>
          </cell>
          <cell r="F2370">
            <v>6001342285</v>
          </cell>
          <cell r="G2370" t="str">
            <v>Load</v>
          </cell>
          <cell r="H2370">
            <v>1855485</v>
          </cell>
        </row>
        <row r="2371">
          <cell r="A2371" t="str">
            <v>201804_MICROSOFT CORPORATION_40_6001343163</v>
          </cell>
          <cell r="B2371">
            <v>2018</v>
          </cell>
          <cell r="C2371" t="str">
            <v>04</v>
          </cell>
          <cell r="D2371" t="str">
            <v>201804</v>
          </cell>
          <cell r="E2371" t="str">
            <v>MICROSOFT CORPORATION_40</v>
          </cell>
          <cell r="F2371">
            <v>6001343163</v>
          </cell>
          <cell r="G2371" t="str">
            <v>Load</v>
          </cell>
          <cell r="H2371">
            <v>128234</v>
          </cell>
        </row>
        <row r="2372">
          <cell r="A2372" t="str">
            <v>201804_MICROSOFT CORPORATION_40_6001351871</v>
          </cell>
          <cell r="B2372">
            <v>2018</v>
          </cell>
          <cell r="C2372" t="str">
            <v>04</v>
          </cell>
          <cell r="D2372" t="str">
            <v>201804</v>
          </cell>
          <cell r="E2372" t="str">
            <v>MICROSOFT CORPORATION_40</v>
          </cell>
          <cell r="F2372">
            <v>6001351871</v>
          </cell>
          <cell r="G2372" t="str">
            <v>Load</v>
          </cell>
          <cell r="H2372">
            <v>115767</v>
          </cell>
        </row>
        <row r="2373">
          <cell r="A2373" t="str">
            <v>201804_MICROSOFT CORPORATION_40_6001358720</v>
          </cell>
          <cell r="B2373">
            <v>2018</v>
          </cell>
          <cell r="C2373" t="str">
            <v>04</v>
          </cell>
          <cell r="D2373" t="str">
            <v>201804</v>
          </cell>
          <cell r="E2373" t="str">
            <v>MICROSOFT CORPORATION_40</v>
          </cell>
          <cell r="F2373">
            <v>6001358720</v>
          </cell>
          <cell r="G2373" t="str">
            <v>Load</v>
          </cell>
          <cell r="H2373">
            <v>233220</v>
          </cell>
        </row>
        <row r="2374">
          <cell r="A2374" t="str">
            <v>201804_MICROSOFT CORPORATION_40_6001358756</v>
          </cell>
          <cell r="B2374">
            <v>2018</v>
          </cell>
          <cell r="C2374" t="str">
            <v>04</v>
          </cell>
          <cell r="D2374" t="str">
            <v>201804</v>
          </cell>
          <cell r="E2374" t="str">
            <v>MICROSOFT CORPORATION_40</v>
          </cell>
          <cell r="F2374">
            <v>6001358756</v>
          </cell>
          <cell r="G2374" t="str">
            <v>Load</v>
          </cell>
          <cell r="H2374">
            <v>30624</v>
          </cell>
        </row>
        <row r="2375">
          <cell r="A2375" t="str">
            <v>201804_MICROSOFT CORPORATION_40_6001367365</v>
          </cell>
          <cell r="B2375">
            <v>2018</v>
          </cell>
          <cell r="C2375" t="str">
            <v>04</v>
          </cell>
          <cell r="D2375" t="str">
            <v>201804</v>
          </cell>
          <cell r="E2375" t="str">
            <v>MICROSOFT CORPORATION_40</v>
          </cell>
          <cell r="F2375">
            <v>6001367365</v>
          </cell>
          <cell r="G2375" t="str">
            <v>Load</v>
          </cell>
          <cell r="H2375">
            <v>169561</v>
          </cell>
        </row>
        <row r="2376">
          <cell r="A2376" t="str">
            <v>201804_MICROSOFT CORPORATION_40_6001390613</v>
          </cell>
          <cell r="B2376">
            <v>2018</v>
          </cell>
          <cell r="C2376" t="str">
            <v>04</v>
          </cell>
          <cell r="D2376" t="str">
            <v>201804</v>
          </cell>
          <cell r="E2376" t="str">
            <v>MICROSOFT CORPORATION_40</v>
          </cell>
          <cell r="F2376">
            <v>6001390613</v>
          </cell>
          <cell r="G2376" t="str">
            <v>Load</v>
          </cell>
          <cell r="H2376">
            <v>183685</v>
          </cell>
        </row>
        <row r="2377">
          <cell r="A2377" t="str">
            <v>201804_MICROSOFT CORPORATION_40_6001429622</v>
          </cell>
          <cell r="B2377">
            <v>2018</v>
          </cell>
          <cell r="C2377" t="str">
            <v>04</v>
          </cell>
          <cell r="D2377" t="str">
            <v>201804</v>
          </cell>
          <cell r="E2377" t="str">
            <v>MICROSOFT CORPORATION_40</v>
          </cell>
          <cell r="F2377">
            <v>6001429622</v>
          </cell>
          <cell r="G2377" t="str">
            <v>Load</v>
          </cell>
          <cell r="H2377">
            <v>100387</v>
          </cell>
        </row>
        <row r="2378">
          <cell r="A2378" t="str">
            <v>201804_MICROSOFT CORPORATION_40_6001470983</v>
          </cell>
          <cell r="B2378">
            <v>2018</v>
          </cell>
          <cell r="C2378" t="str">
            <v>04</v>
          </cell>
          <cell r="D2378" t="str">
            <v>201804</v>
          </cell>
          <cell r="E2378" t="str">
            <v>MICROSOFT CORPORATION_40</v>
          </cell>
          <cell r="F2378">
            <v>6001470983</v>
          </cell>
          <cell r="G2378" t="str">
            <v>Load</v>
          </cell>
        </row>
        <row r="2379">
          <cell r="A2379" t="str">
            <v>201804_MICROSOFT CORPORATION_40_6001498014</v>
          </cell>
          <cell r="B2379">
            <v>2018</v>
          </cell>
          <cell r="C2379" t="str">
            <v>04</v>
          </cell>
          <cell r="D2379" t="str">
            <v>201804</v>
          </cell>
          <cell r="E2379" t="str">
            <v>MICROSOFT CORPORATION_40</v>
          </cell>
          <cell r="F2379">
            <v>6001498014</v>
          </cell>
          <cell r="G2379" t="str">
            <v>Load</v>
          </cell>
          <cell r="H2379">
            <v>183925</v>
          </cell>
        </row>
        <row r="2380">
          <cell r="A2380" t="str">
            <v>201804_MICROSOFT CORPORATION_40_6001539007</v>
          </cell>
          <cell r="B2380">
            <v>2018</v>
          </cell>
          <cell r="C2380" t="str">
            <v>04</v>
          </cell>
          <cell r="D2380" t="str">
            <v>201804</v>
          </cell>
          <cell r="E2380" t="str">
            <v>MICROSOFT CORPORATION_40</v>
          </cell>
          <cell r="F2380">
            <v>6001539007</v>
          </cell>
          <cell r="G2380" t="str">
            <v>Load</v>
          </cell>
          <cell r="H2380">
            <v>571395</v>
          </cell>
        </row>
        <row r="2381">
          <cell r="A2381" t="str">
            <v>201804_MICROSOFT CORPORATION_40_6001539023</v>
          </cell>
          <cell r="B2381">
            <v>2018</v>
          </cell>
          <cell r="C2381" t="str">
            <v>04</v>
          </cell>
          <cell r="D2381" t="str">
            <v>201804</v>
          </cell>
          <cell r="E2381" t="str">
            <v>MICROSOFT CORPORATION_40</v>
          </cell>
          <cell r="F2381">
            <v>6001539023</v>
          </cell>
          <cell r="G2381" t="str">
            <v>Load</v>
          </cell>
          <cell r="H2381">
            <v>884316</v>
          </cell>
        </row>
        <row r="2382">
          <cell r="A2382" t="str">
            <v>201804_MICROSOFT CORPORATION_40_6001608329</v>
          </cell>
          <cell r="B2382">
            <v>2018</v>
          </cell>
          <cell r="C2382" t="str">
            <v>04</v>
          </cell>
          <cell r="D2382" t="str">
            <v>201804</v>
          </cell>
          <cell r="E2382" t="str">
            <v>MICROSOFT CORPORATION_40</v>
          </cell>
          <cell r="F2382">
            <v>6001608329</v>
          </cell>
          <cell r="G2382" t="str">
            <v>Load</v>
          </cell>
          <cell r="H2382">
            <v>82943</v>
          </cell>
        </row>
        <row r="2383">
          <cell r="A2383" t="str">
            <v>201804_MICROSOFT CORPORATION_40_6001657024</v>
          </cell>
          <cell r="B2383">
            <v>2018</v>
          </cell>
          <cell r="C2383" t="str">
            <v>04</v>
          </cell>
          <cell r="D2383" t="str">
            <v>201804</v>
          </cell>
          <cell r="E2383" t="str">
            <v>MICROSOFT CORPORATION_40</v>
          </cell>
          <cell r="F2383">
            <v>6001657024</v>
          </cell>
          <cell r="G2383" t="str">
            <v>Load</v>
          </cell>
          <cell r="H2383">
            <v>53871</v>
          </cell>
        </row>
        <row r="2384">
          <cell r="A2384" t="str">
            <v>201804_MICROSOFT CORPORATION_40_6001659213</v>
          </cell>
          <cell r="B2384">
            <v>2018</v>
          </cell>
          <cell r="C2384" t="str">
            <v>04</v>
          </cell>
          <cell r="D2384" t="str">
            <v>201804</v>
          </cell>
          <cell r="E2384" t="str">
            <v>MICROSOFT CORPORATION_40</v>
          </cell>
          <cell r="F2384">
            <v>6001659213</v>
          </cell>
          <cell r="G2384" t="str">
            <v>Load</v>
          </cell>
          <cell r="H2384">
            <v>232764</v>
          </cell>
        </row>
        <row r="2385">
          <cell r="A2385" t="str">
            <v>201804_MICROSOFT CORPORATION_40_6001659246</v>
          </cell>
          <cell r="B2385">
            <v>2018</v>
          </cell>
          <cell r="C2385" t="str">
            <v>04</v>
          </cell>
          <cell r="D2385" t="str">
            <v>201804</v>
          </cell>
          <cell r="E2385" t="str">
            <v>MICROSOFT CORPORATION_40</v>
          </cell>
          <cell r="F2385">
            <v>6001659246</v>
          </cell>
          <cell r="G2385" t="str">
            <v>Load</v>
          </cell>
          <cell r="H2385">
            <v>52941</v>
          </cell>
        </row>
        <row r="2386">
          <cell r="A2386" t="str">
            <v>201804_MICROSOFT CORPORATION_40_6001756716</v>
          </cell>
          <cell r="B2386">
            <v>2018</v>
          </cell>
          <cell r="C2386" t="str">
            <v>04</v>
          </cell>
          <cell r="D2386" t="str">
            <v>201804</v>
          </cell>
          <cell r="E2386" t="str">
            <v>MICROSOFT CORPORATION_40</v>
          </cell>
          <cell r="F2386">
            <v>6001756716</v>
          </cell>
          <cell r="G2386" t="str">
            <v>Load</v>
          </cell>
          <cell r="H2386">
            <v>257399</v>
          </cell>
        </row>
        <row r="2387">
          <cell r="A2387" t="str">
            <v>201804_MICROSOFT CORPORATION_40_6001783954</v>
          </cell>
          <cell r="B2387">
            <v>2018</v>
          </cell>
          <cell r="C2387" t="str">
            <v>04</v>
          </cell>
          <cell r="D2387" t="str">
            <v>201804</v>
          </cell>
          <cell r="E2387" t="str">
            <v>MICROSOFT CORPORATION_40</v>
          </cell>
          <cell r="F2387">
            <v>6001783954</v>
          </cell>
          <cell r="G2387" t="str">
            <v>Load</v>
          </cell>
          <cell r="H2387">
            <v>85750</v>
          </cell>
        </row>
        <row r="2388">
          <cell r="A2388" t="str">
            <v>201804_MICROSOFT CORPORATION_40_6001801860</v>
          </cell>
          <cell r="B2388">
            <v>2018</v>
          </cell>
          <cell r="C2388" t="str">
            <v>04</v>
          </cell>
          <cell r="D2388" t="str">
            <v>201804</v>
          </cell>
          <cell r="E2388" t="str">
            <v>MICROSOFT CORPORATION_40</v>
          </cell>
          <cell r="F2388">
            <v>6001801860</v>
          </cell>
          <cell r="G2388" t="str">
            <v>Load</v>
          </cell>
          <cell r="H2388">
            <v>81978</v>
          </cell>
        </row>
        <row r="2389">
          <cell r="A2389" t="str">
            <v>201804_MICROSOFT CORPORATION_40_6001808204</v>
          </cell>
          <cell r="B2389">
            <v>2018</v>
          </cell>
          <cell r="C2389" t="str">
            <v>04</v>
          </cell>
          <cell r="D2389" t="str">
            <v>201804</v>
          </cell>
          <cell r="E2389" t="str">
            <v>MICROSOFT CORPORATION_40</v>
          </cell>
          <cell r="F2389">
            <v>6001808204</v>
          </cell>
          <cell r="G2389" t="str">
            <v>Load</v>
          </cell>
          <cell r="H2389">
            <v>709192</v>
          </cell>
        </row>
        <row r="2390">
          <cell r="A2390" t="str">
            <v>201804_MICROSOFT CORPORATION_40_6001827121</v>
          </cell>
          <cell r="B2390">
            <v>2018</v>
          </cell>
          <cell r="C2390" t="str">
            <v>04</v>
          </cell>
          <cell r="D2390" t="str">
            <v>201804</v>
          </cell>
          <cell r="E2390" t="str">
            <v>MICROSOFT CORPORATION_40</v>
          </cell>
          <cell r="F2390">
            <v>6001827121</v>
          </cell>
          <cell r="G2390" t="str">
            <v>Load</v>
          </cell>
          <cell r="H2390">
            <v>210158</v>
          </cell>
        </row>
        <row r="2391">
          <cell r="A2391" t="str">
            <v>201804_MICROSOFT CORPORATION_40_6001840767</v>
          </cell>
          <cell r="B2391">
            <v>2018</v>
          </cell>
          <cell r="C2391" t="str">
            <v>04</v>
          </cell>
          <cell r="D2391" t="str">
            <v>201804</v>
          </cell>
          <cell r="E2391" t="str">
            <v>MICROSOFT CORPORATION_40</v>
          </cell>
          <cell r="F2391">
            <v>6001840767</v>
          </cell>
          <cell r="G2391" t="str">
            <v>Load</v>
          </cell>
          <cell r="H2391">
            <v>161741</v>
          </cell>
        </row>
        <row r="2392">
          <cell r="A2392" t="str">
            <v>201804_MICROSOFT CORPORATION_40_6001935797</v>
          </cell>
          <cell r="B2392">
            <v>2018</v>
          </cell>
          <cell r="C2392" t="str">
            <v>04</v>
          </cell>
          <cell r="D2392" t="str">
            <v>201804</v>
          </cell>
          <cell r="E2392" t="str">
            <v>MICROSOFT CORPORATION_40</v>
          </cell>
          <cell r="F2392">
            <v>6001935797</v>
          </cell>
          <cell r="G2392" t="str">
            <v>Load</v>
          </cell>
          <cell r="H2392">
            <v>200609</v>
          </cell>
        </row>
        <row r="2393">
          <cell r="A2393" t="str">
            <v>201804_MICROSOFT CORPORATION_40_6001960002</v>
          </cell>
          <cell r="B2393">
            <v>2018</v>
          </cell>
          <cell r="C2393" t="str">
            <v>04</v>
          </cell>
          <cell r="D2393" t="str">
            <v>201804</v>
          </cell>
          <cell r="E2393" t="str">
            <v>MICROSOFT CORPORATION_40</v>
          </cell>
          <cell r="F2393">
            <v>6001960002</v>
          </cell>
          <cell r="G2393" t="str">
            <v>Load</v>
          </cell>
          <cell r="H2393">
            <v>342387</v>
          </cell>
        </row>
        <row r="2394">
          <cell r="A2394" t="str">
            <v>201804_MICROSOFT CORPORATION_40_6001986691</v>
          </cell>
          <cell r="B2394">
            <v>2018</v>
          </cell>
          <cell r="C2394" t="str">
            <v>04</v>
          </cell>
          <cell r="D2394" t="str">
            <v>201804</v>
          </cell>
          <cell r="E2394" t="str">
            <v>MICROSOFT CORPORATION_40</v>
          </cell>
          <cell r="F2394">
            <v>6001986691</v>
          </cell>
          <cell r="G2394" t="str">
            <v>Load</v>
          </cell>
          <cell r="H2394">
            <v>219193</v>
          </cell>
        </row>
        <row r="2395">
          <cell r="A2395" t="str">
            <v>201804_Muckleshoot_26C_6000332324</v>
          </cell>
          <cell r="B2395">
            <v>2018</v>
          </cell>
          <cell r="C2395" t="str">
            <v>04</v>
          </cell>
          <cell r="D2395" t="str">
            <v>201804</v>
          </cell>
          <cell r="E2395" t="str">
            <v>Muckleshoot_26C</v>
          </cell>
          <cell r="F2395">
            <v>6000332324</v>
          </cell>
          <cell r="G2395" t="str">
            <v>Load</v>
          </cell>
          <cell r="H2395">
            <v>186358</v>
          </cell>
        </row>
        <row r="2396">
          <cell r="A2396" t="str">
            <v>201804_Muckleshoot_26C_6000857176</v>
          </cell>
          <cell r="B2396">
            <v>2018</v>
          </cell>
          <cell r="C2396" t="str">
            <v>04</v>
          </cell>
          <cell r="D2396" t="str">
            <v>201804</v>
          </cell>
          <cell r="E2396" t="str">
            <v>Muckleshoot_26C</v>
          </cell>
          <cell r="F2396">
            <v>6000857176</v>
          </cell>
          <cell r="G2396" t="str">
            <v>Load</v>
          </cell>
          <cell r="H2396">
            <v>147577</v>
          </cell>
        </row>
        <row r="2397">
          <cell r="A2397" t="str">
            <v>201804_Muckleshoot_40_6000174449</v>
          </cell>
          <cell r="B2397">
            <v>2018</v>
          </cell>
          <cell r="C2397" t="str">
            <v>04</v>
          </cell>
          <cell r="D2397" t="str">
            <v>201804</v>
          </cell>
          <cell r="E2397" t="str">
            <v>Muckleshoot_40</v>
          </cell>
          <cell r="F2397">
            <v>6000174449</v>
          </cell>
          <cell r="G2397" t="str">
            <v>Load</v>
          </cell>
          <cell r="H2397">
            <v>287105</v>
          </cell>
        </row>
        <row r="2398">
          <cell r="A2398" t="str">
            <v>201804_Muckleshoot_40_6000361423</v>
          </cell>
          <cell r="B2398">
            <v>2018</v>
          </cell>
          <cell r="C2398" t="str">
            <v>04</v>
          </cell>
          <cell r="D2398" t="str">
            <v>201804</v>
          </cell>
          <cell r="E2398" t="str">
            <v>Muckleshoot_40</v>
          </cell>
          <cell r="F2398">
            <v>6000361423</v>
          </cell>
          <cell r="G2398" t="str">
            <v>Load</v>
          </cell>
          <cell r="H2398">
            <v>44096</v>
          </cell>
        </row>
        <row r="2399">
          <cell r="A2399" t="str">
            <v>201804_Muckleshoot_40_6000858238</v>
          </cell>
          <cell r="B2399">
            <v>2018</v>
          </cell>
          <cell r="C2399" t="str">
            <v>04</v>
          </cell>
          <cell r="D2399" t="str">
            <v>201804</v>
          </cell>
          <cell r="E2399" t="str">
            <v>Muckleshoot_40</v>
          </cell>
          <cell r="F2399">
            <v>6000858238</v>
          </cell>
          <cell r="G2399" t="str">
            <v>Load</v>
          </cell>
          <cell r="H2399">
            <v>340971</v>
          </cell>
        </row>
        <row r="2400">
          <cell r="A2400" t="str">
            <v>201804_Muckleshoot_40_6000858297</v>
          </cell>
          <cell r="B2400">
            <v>2018</v>
          </cell>
          <cell r="C2400" t="str">
            <v>04</v>
          </cell>
          <cell r="D2400" t="str">
            <v>201804</v>
          </cell>
          <cell r="E2400" t="str">
            <v>Muckleshoot_40</v>
          </cell>
          <cell r="F2400">
            <v>6000858297</v>
          </cell>
          <cell r="G2400" t="str">
            <v>Load</v>
          </cell>
          <cell r="H2400">
            <v>363402</v>
          </cell>
        </row>
        <row r="2401">
          <cell r="A2401" t="str">
            <v>201804_Muckleshoot_40_6001031054</v>
          </cell>
          <cell r="B2401">
            <v>2018</v>
          </cell>
          <cell r="C2401" t="str">
            <v>04</v>
          </cell>
          <cell r="D2401" t="str">
            <v>201804</v>
          </cell>
          <cell r="E2401" t="str">
            <v>Muckleshoot_40</v>
          </cell>
          <cell r="F2401">
            <v>6001031054</v>
          </cell>
          <cell r="G2401" t="str">
            <v>Load</v>
          </cell>
          <cell r="H2401">
            <v>0</v>
          </cell>
        </row>
        <row r="2402">
          <cell r="A2402" t="str">
            <v>201804_Muckleshoot_40_6001268374</v>
          </cell>
          <cell r="B2402">
            <v>2018</v>
          </cell>
          <cell r="C2402" t="str">
            <v>04</v>
          </cell>
          <cell r="D2402" t="str">
            <v>201804</v>
          </cell>
          <cell r="E2402" t="str">
            <v>Muckleshoot_40</v>
          </cell>
          <cell r="F2402">
            <v>6001268374</v>
          </cell>
          <cell r="G2402" t="str">
            <v>Load</v>
          </cell>
          <cell r="H2402">
            <v>511321</v>
          </cell>
        </row>
        <row r="2403">
          <cell r="A2403" t="str">
            <v>201804_Muckleshoot_40_6001537821</v>
          </cell>
          <cell r="B2403">
            <v>2018</v>
          </cell>
          <cell r="C2403" t="str">
            <v>04</v>
          </cell>
          <cell r="D2403" t="str">
            <v>201804</v>
          </cell>
          <cell r="E2403" t="str">
            <v>Muckleshoot_40</v>
          </cell>
          <cell r="F2403">
            <v>6001537821</v>
          </cell>
          <cell r="G2403" t="str">
            <v>Load</v>
          </cell>
          <cell r="H2403">
            <v>27271</v>
          </cell>
        </row>
        <row r="2404">
          <cell r="A2404" t="str">
            <v>201804_Muckleshoot_40_6001748988</v>
          </cell>
          <cell r="B2404">
            <v>2018</v>
          </cell>
          <cell r="C2404" t="str">
            <v>04</v>
          </cell>
          <cell r="D2404" t="str">
            <v>201804</v>
          </cell>
          <cell r="E2404" t="str">
            <v>Muckleshoot_40</v>
          </cell>
          <cell r="F2404">
            <v>6001748988</v>
          </cell>
          <cell r="G2404" t="str">
            <v>Load</v>
          </cell>
          <cell r="H2404">
            <v>392755</v>
          </cell>
        </row>
        <row r="2405">
          <cell r="A2405" t="str">
            <v>201804_Muckleshoot_40_6001790196</v>
          </cell>
          <cell r="B2405">
            <v>2018</v>
          </cell>
          <cell r="C2405" t="str">
            <v>04</v>
          </cell>
          <cell r="D2405" t="str">
            <v>201804</v>
          </cell>
          <cell r="E2405" t="str">
            <v>Muckleshoot_40</v>
          </cell>
          <cell r="F2405">
            <v>6001790196</v>
          </cell>
          <cell r="G2405" t="str">
            <v>Load</v>
          </cell>
          <cell r="H2405">
            <v>51593</v>
          </cell>
        </row>
        <row r="2406">
          <cell r="A2406" t="str">
            <v>201804_OVERLAKE HOSPITAL ASSOCIATION_40_6000702566</v>
          </cell>
          <cell r="B2406">
            <v>2018</v>
          </cell>
          <cell r="C2406" t="str">
            <v>04</v>
          </cell>
          <cell r="D2406" t="str">
            <v>201804</v>
          </cell>
          <cell r="E2406" t="str">
            <v>OVERLAKE HOSPITAL ASSOCIATION_40</v>
          </cell>
          <cell r="F2406">
            <v>6000702566</v>
          </cell>
          <cell r="G2406" t="str">
            <v>Load</v>
          </cell>
          <cell r="H2406">
            <v>13973</v>
          </cell>
        </row>
        <row r="2407">
          <cell r="A2407" t="str">
            <v>201804_OVERLAKE HOSPITAL ASSOCIATION_40_6001326093</v>
          </cell>
          <cell r="B2407">
            <v>2018</v>
          </cell>
          <cell r="C2407" t="str">
            <v>04</v>
          </cell>
          <cell r="D2407" t="str">
            <v>201804</v>
          </cell>
          <cell r="E2407" t="str">
            <v>OVERLAKE HOSPITAL ASSOCIATION_40</v>
          </cell>
          <cell r="F2407">
            <v>6001326093</v>
          </cell>
          <cell r="G2407" t="str">
            <v>Load</v>
          </cell>
          <cell r="H2407">
            <v>22935</v>
          </cell>
        </row>
        <row r="2408">
          <cell r="A2408" t="str">
            <v>201804_QWEST_26C_6000178291</v>
          </cell>
          <cell r="B2408">
            <v>2018</v>
          </cell>
          <cell r="C2408" t="str">
            <v>04</v>
          </cell>
          <cell r="D2408" t="str">
            <v>201804</v>
          </cell>
          <cell r="E2408" t="str">
            <v>QWEST_26C</v>
          </cell>
          <cell r="F2408">
            <v>6000178291</v>
          </cell>
          <cell r="G2408" t="str">
            <v>Load</v>
          </cell>
          <cell r="H2408">
            <v>211526</v>
          </cell>
        </row>
        <row r="2409">
          <cell r="A2409" t="str">
            <v>201804_QWEST_26C_6000288574</v>
          </cell>
          <cell r="B2409">
            <v>2018</v>
          </cell>
          <cell r="C2409" t="str">
            <v>04</v>
          </cell>
          <cell r="D2409" t="str">
            <v>201804</v>
          </cell>
          <cell r="E2409" t="str">
            <v>QWEST_26C</v>
          </cell>
          <cell r="F2409">
            <v>6000288574</v>
          </cell>
          <cell r="G2409" t="str">
            <v>Load</v>
          </cell>
          <cell r="H2409">
            <v>126322</v>
          </cell>
        </row>
        <row r="2410">
          <cell r="A2410" t="str">
            <v>201804_QWEST_26C_6000390211</v>
          </cell>
          <cell r="B2410">
            <v>2018</v>
          </cell>
          <cell r="C2410" t="str">
            <v>04</v>
          </cell>
          <cell r="D2410" t="str">
            <v>201804</v>
          </cell>
          <cell r="E2410" t="str">
            <v>QWEST_26C</v>
          </cell>
          <cell r="F2410">
            <v>6000390211</v>
          </cell>
          <cell r="G2410" t="str">
            <v>Load</v>
          </cell>
          <cell r="H2410">
            <v>169194</v>
          </cell>
        </row>
        <row r="2411">
          <cell r="A2411" t="str">
            <v>201804_QWEST_26C_6000706972</v>
          </cell>
          <cell r="B2411">
            <v>2018</v>
          </cell>
          <cell r="C2411" t="str">
            <v>04</v>
          </cell>
          <cell r="D2411" t="str">
            <v>201804</v>
          </cell>
          <cell r="E2411" t="str">
            <v>QWEST_26C</v>
          </cell>
          <cell r="F2411">
            <v>6000706972</v>
          </cell>
          <cell r="G2411" t="str">
            <v>Load</v>
          </cell>
          <cell r="H2411">
            <v>137489</v>
          </cell>
        </row>
        <row r="2412">
          <cell r="A2412" t="str">
            <v>201804_QWEST_26C_6001484643</v>
          </cell>
          <cell r="B2412">
            <v>2018</v>
          </cell>
          <cell r="C2412" t="str">
            <v>04</v>
          </cell>
          <cell r="D2412" t="str">
            <v>201804</v>
          </cell>
          <cell r="E2412" t="str">
            <v>QWEST_26C</v>
          </cell>
          <cell r="F2412">
            <v>6001484643</v>
          </cell>
          <cell r="G2412" t="str">
            <v>Load</v>
          </cell>
          <cell r="H2412">
            <v>167963</v>
          </cell>
        </row>
        <row r="2413">
          <cell r="A2413" t="str">
            <v>201804_SAFEWAY_26C_6000015805</v>
          </cell>
          <cell r="B2413">
            <v>2018</v>
          </cell>
          <cell r="C2413" t="str">
            <v>04</v>
          </cell>
          <cell r="D2413" t="str">
            <v>201804</v>
          </cell>
          <cell r="E2413" t="str">
            <v>SAFEWAY_26C</v>
          </cell>
          <cell r="F2413">
            <v>6000015805</v>
          </cell>
          <cell r="G2413" t="str">
            <v>Load</v>
          </cell>
          <cell r="H2413">
            <v>172745</v>
          </cell>
        </row>
        <row r="2414">
          <cell r="A2414" t="str">
            <v>201804_SAFEWAY_26C_6000054523</v>
          </cell>
          <cell r="B2414">
            <v>2018</v>
          </cell>
          <cell r="C2414" t="str">
            <v>04</v>
          </cell>
          <cell r="D2414" t="str">
            <v>201804</v>
          </cell>
          <cell r="E2414" t="str">
            <v>SAFEWAY_26C</v>
          </cell>
          <cell r="F2414">
            <v>6000054523</v>
          </cell>
          <cell r="G2414" t="str">
            <v>Load</v>
          </cell>
          <cell r="H2414">
            <v>211157</v>
          </cell>
        </row>
        <row r="2415">
          <cell r="A2415" t="str">
            <v>201804_SAFEWAY_26C_6000111404</v>
          </cell>
          <cell r="B2415">
            <v>2018</v>
          </cell>
          <cell r="C2415" t="str">
            <v>04</v>
          </cell>
          <cell r="D2415" t="str">
            <v>201804</v>
          </cell>
          <cell r="E2415" t="str">
            <v>SAFEWAY_26C</v>
          </cell>
          <cell r="F2415">
            <v>6000111404</v>
          </cell>
          <cell r="G2415" t="str">
            <v>Load</v>
          </cell>
          <cell r="H2415">
            <v>222068</v>
          </cell>
        </row>
        <row r="2416">
          <cell r="A2416" t="str">
            <v>201804_SAFEWAY_26C_6000164386</v>
          </cell>
          <cell r="B2416">
            <v>2018</v>
          </cell>
          <cell r="C2416" t="str">
            <v>04</v>
          </cell>
          <cell r="D2416" t="str">
            <v>201804</v>
          </cell>
          <cell r="E2416" t="str">
            <v>SAFEWAY_26C</v>
          </cell>
          <cell r="F2416">
            <v>6000164386</v>
          </cell>
          <cell r="G2416" t="str">
            <v>Load</v>
          </cell>
          <cell r="H2416">
            <v>196166</v>
          </cell>
        </row>
        <row r="2417">
          <cell r="A2417" t="str">
            <v>201804_SAFEWAY_26C_6000187962</v>
          </cell>
          <cell r="B2417">
            <v>2018</v>
          </cell>
          <cell r="C2417" t="str">
            <v>04</v>
          </cell>
          <cell r="D2417" t="str">
            <v>201804</v>
          </cell>
          <cell r="E2417" t="str">
            <v>SAFEWAY_26C</v>
          </cell>
          <cell r="F2417">
            <v>6000187962</v>
          </cell>
          <cell r="G2417" t="str">
            <v>Load</v>
          </cell>
          <cell r="H2417">
            <v>206679</v>
          </cell>
        </row>
        <row r="2418">
          <cell r="A2418" t="str">
            <v>201804_SAFEWAY_26C_6000215791</v>
          </cell>
          <cell r="B2418">
            <v>2018</v>
          </cell>
          <cell r="C2418" t="str">
            <v>04</v>
          </cell>
          <cell r="D2418" t="str">
            <v>201804</v>
          </cell>
          <cell r="E2418" t="str">
            <v>SAFEWAY_26C</v>
          </cell>
          <cell r="F2418">
            <v>6000215791</v>
          </cell>
          <cell r="G2418" t="str">
            <v>Load</v>
          </cell>
          <cell r="H2418">
            <v>224783</v>
          </cell>
        </row>
        <row r="2419">
          <cell r="A2419" t="str">
            <v>201804_SAFEWAY_26C_6000229794</v>
          </cell>
          <cell r="B2419">
            <v>2018</v>
          </cell>
          <cell r="C2419" t="str">
            <v>04</v>
          </cell>
          <cell r="D2419" t="str">
            <v>201804</v>
          </cell>
          <cell r="E2419" t="str">
            <v>SAFEWAY_26C</v>
          </cell>
          <cell r="F2419">
            <v>6000229794</v>
          </cell>
          <cell r="G2419" t="str">
            <v>Load</v>
          </cell>
          <cell r="H2419">
            <v>202646</v>
          </cell>
        </row>
        <row r="2420">
          <cell r="A2420" t="str">
            <v>201804_SAFEWAY_26C_6000230283</v>
          </cell>
          <cell r="B2420">
            <v>2018</v>
          </cell>
          <cell r="C2420" t="str">
            <v>04</v>
          </cell>
          <cell r="D2420" t="str">
            <v>201804</v>
          </cell>
          <cell r="E2420" t="str">
            <v>SAFEWAY_26C</v>
          </cell>
          <cell r="F2420">
            <v>6000230283</v>
          </cell>
          <cell r="G2420" t="str">
            <v>Load</v>
          </cell>
          <cell r="H2420">
            <v>222665</v>
          </cell>
        </row>
        <row r="2421">
          <cell r="A2421" t="str">
            <v>201804_SAFEWAY_26C_6000306204</v>
          </cell>
          <cell r="B2421">
            <v>2018</v>
          </cell>
          <cell r="C2421" t="str">
            <v>04</v>
          </cell>
          <cell r="D2421" t="str">
            <v>201804</v>
          </cell>
          <cell r="E2421" t="str">
            <v>SAFEWAY_26C</v>
          </cell>
          <cell r="F2421">
            <v>6000306204</v>
          </cell>
          <cell r="G2421" t="str">
            <v>Load</v>
          </cell>
          <cell r="H2421">
            <v>222784</v>
          </cell>
        </row>
        <row r="2422">
          <cell r="A2422" t="str">
            <v>201804_SAFEWAY_26C_6000388919</v>
          </cell>
          <cell r="B2422">
            <v>2018</v>
          </cell>
          <cell r="C2422" t="str">
            <v>04</v>
          </cell>
          <cell r="D2422" t="str">
            <v>201804</v>
          </cell>
          <cell r="E2422" t="str">
            <v>SAFEWAY_26C</v>
          </cell>
          <cell r="F2422">
            <v>6000388919</v>
          </cell>
          <cell r="G2422" t="str">
            <v>Load</v>
          </cell>
          <cell r="H2422">
            <v>211764</v>
          </cell>
        </row>
        <row r="2423">
          <cell r="A2423" t="str">
            <v>201804_SAFEWAY_26C_6000400354</v>
          </cell>
          <cell r="B2423">
            <v>2018</v>
          </cell>
          <cell r="C2423" t="str">
            <v>04</v>
          </cell>
          <cell r="D2423" t="str">
            <v>201804</v>
          </cell>
          <cell r="E2423" t="str">
            <v>SAFEWAY_26C</v>
          </cell>
          <cell r="F2423">
            <v>6000400354</v>
          </cell>
          <cell r="G2423" t="str">
            <v>Load</v>
          </cell>
          <cell r="H2423">
            <v>203543</v>
          </cell>
        </row>
        <row r="2424">
          <cell r="A2424" t="str">
            <v>201804_SAFEWAY_26C_6000417731</v>
          </cell>
          <cell r="B2424">
            <v>2018</v>
          </cell>
          <cell r="C2424" t="str">
            <v>04</v>
          </cell>
          <cell r="D2424" t="str">
            <v>201804</v>
          </cell>
          <cell r="E2424" t="str">
            <v>SAFEWAY_26C</v>
          </cell>
          <cell r="F2424">
            <v>6000417731</v>
          </cell>
          <cell r="G2424" t="str">
            <v>Load</v>
          </cell>
          <cell r="H2424">
            <v>184550</v>
          </cell>
        </row>
        <row r="2425">
          <cell r="A2425" t="str">
            <v>201804_SAFEWAY_26C_6000563903</v>
          </cell>
          <cell r="B2425">
            <v>2018</v>
          </cell>
          <cell r="C2425" t="str">
            <v>04</v>
          </cell>
          <cell r="D2425" t="str">
            <v>201804</v>
          </cell>
          <cell r="E2425" t="str">
            <v>SAFEWAY_26C</v>
          </cell>
          <cell r="F2425">
            <v>6000563903</v>
          </cell>
          <cell r="G2425" t="str">
            <v>Load</v>
          </cell>
          <cell r="H2425">
            <v>217863</v>
          </cell>
        </row>
        <row r="2426">
          <cell r="A2426" t="str">
            <v>201804_SAFEWAY_26C_6000663272</v>
          </cell>
          <cell r="B2426">
            <v>2018</v>
          </cell>
          <cell r="C2426" t="str">
            <v>04</v>
          </cell>
          <cell r="D2426" t="str">
            <v>201804</v>
          </cell>
          <cell r="E2426" t="str">
            <v>SAFEWAY_26C</v>
          </cell>
          <cell r="F2426">
            <v>6000663272</v>
          </cell>
          <cell r="G2426" t="str">
            <v>Load</v>
          </cell>
          <cell r="H2426">
            <v>233990</v>
          </cell>
        </row>
        <row r="2427">
          <cell r="A2427" t="str">
            <v>201804_SAFEWAY_26C_6000794189</v>
          </cell>
          <cell r="B2427">
            <v>2018</v>
          </cell>
          <cell r="C2427" t="str">
            <v>04</v>
          </cell>
          <cell r="D2427" t="str">
            <v>201804</v>
          </cell>
          <cell r="E2427" t="str">
            <v>SAFEWAY_26C</v>
          </cell>
          <cell r="F2427">
            <v>6000794189</v>
          </cell>
          <cell r="G2427" t="str">
            <v>Load</v>
          </cell>
          <cell r="H2427">
            <v>190380</v>
          </cell>
        </row>
        <row r="2428">
          <cell r="A2428" t="str">
            <v>201804_SAFEWAY_26C_6000841874</v>
          </cell>
          <cell r="B2428">
            <v>2018</v>
          </cell>
          <cell r="C2428" t="str">
            <v>04</v>
          </cell>
          <cell r="D2428" t="str">
            <v>201804</v>
          </cell>
          <cell r="E2428" t="str">
            <v>SAFEWAY_26C</v>
          </cell>
          <cell r="F2428">
            <v>6000841874</v>
          </cell>
          <cell r="G2428" t="str">
            <v>Load</v>
          </cell>
          <cell r="H2428">
            <v>210694</v>
          </cell>
        </row>
        <row r="2429">
          <cell r="A2429" t="str">
            <v>201804_SAFEWAY_26C_6000845261</v>
          </cell>
          <cell r="B2429">
            <v>2018</v>
          </cell>
          <cell r="C2429" t="str">
            <v>04</v>
          </cell>
          <cell r="D2429" t="str">
            <v>201804</v>
          </cell>
          <cell r="E2429" t="str">
            <v>SAFEWAY_26C</v>
          </cell>
          <cell r="F2429">
            <v>6000845261</v>
          </cell>
          <cell r="G2429" t="str">
            <v>Load</v>
          </cell>
          <cell r="H2429">
            <v>172041</v>
          </cell>
        </row>
        <row r="2430">
          <cell r="A2430" t="str">
            <v>201804_SAFEWAY_26C_6000888988</v>
          </cell>
          <cell r="B2430">
            <v>2018</v>
          </cell>
          <cell r="C2430" t="str">
            <v>04</v>
          </cell>
          <cell r="D2430" t="str">
            <v>201804</v>
          </cell>
          <cell r="E2430" t="str">
            <v>SAFEWAY_26C</v>
          </cell>
          <cell r="F2430">
            <v>6000888988</v>
          </cell>
          <cell r="G2430" t="str">
            <v>Load</v>
          </cell>
          <cell r="H2430">
            <v>211747</v>
          </cell>
        </row>
        <row r="2431">
          <cell r="A2431" t="str">
            <v>201804_SAFEWAY_26C_6000976603</v>
          </cell>
          <cell r="B2431">
            <v>2018</v>
          </cell>
          <cell r="C2431" t="str">
            <v>04</v>
          </cell>
          <cell r="D2431" t="str">
            <v>201804</v>
          </cell>
          <cell r="E2431" t="str">
            <v>SAFEWAY_26C</v>
          </cell>
          <cell r="F2431">
            <v>6000976603</v>
          </cell>
          <cell r="G2431" t="str">
            <v>Load</v>
          </cell>
          <cell r="H2431">
            <v>254291</v>
          </cell>
        </row>
        <row r="2432">
          <cell r="A2432" t="str">
            <v>201804_SAFEWAY_26C_6001004591</v>
          </cell>
          <cell r="B2432">
            <v>2018</v>
          </cell>
          <cell r="C2432" t="str">
            <v>04</v>
          </cell>
          <cell r="D2432" t="str">
            <v>201804</v>
          </cell>
          <cell r="E2432" t="str">
            <v>SAFEWAY_26C</v>
          </cell>
          <cell r="F2432">
            <v>6001004591</v>
          </cell>
          <cell r="G2432" t="str">
            <v>Load</v>
          </cell>
          <cell r="H2432">
            <v>238816</v>
          </cell>
        </row>
        <row r="2433">
          <cell r="A2433" t="str">
            <v>201804_SAFEWAY_26C_6001009414</v>
          </cell>
          <cell r="B2433">
            <v>2018</v>
          </cell>
          <cell r="C2433" t="str">
            <v>04</v>
          </cell>
          <cell r="D2433" t="str">
            <v>201804</v>
          </cell>
          <cell r="E2433" t="str">
            <v>SAFEWAY_26C</v>
          </cell>
          <cell r="F2433">
            <v>6001009414</v>
          </cell>
          <cell r="G2433" t="str">
            <v>Load</v>
          </cell>
          <cell r="H2433">
            <v>185319</v>
          </cell>
        </row>
        <row r="2434">
          <cell r="A2434" t="str">
            <v>201804_SAFEWAY_26C_6001016325</v>
          </cell>
          <cell r="B2434">
            <v>2018</v>
          </cell>
          <cell r="C2434" t="str">
            <v>04</v>
          </cell>
          <cell r="D2434" t="str">
            <v>201804</v>
          </cell>
          <cell r="E2434" t="str">
            <v>SAFEWAY_26C</v>
          </cell>
          <cell r="F2434">
            <v>6001016325</v>
          </cell>
          <cell r="G2434" t="str">
            <v>Load</v>
          </cell>
          <cell r="H2434">
            <v>248060</v>
          </cell>
        </row>
        <row r="2435">
          <cell r="A2435" t="str">
            <v>201804_SAFEWAY_26C_6001049297</v>
          </cell>
          <cell r="B2435">
            <v>2018</v>
          </cell>
          <cell r="C2435" t="str">
            <v>04</v>
          </cell>
          <cell r="D2435" t="str">
            <v>201804</v>
          </cell>
          <cell r="E2435" t="str">
            <v>SAFEWAY_26C</v>
          </cell>
          <cell r="F2435">
            <v>6001049297</v>
          </cell>
          <cell r="G2435" t="str">
            <v>Load</v>
          </cell>
          <cell r="H2435">
            <v>245419</v>
          </cell>
        </row>
        <row r="2436">
          <cell r="A2436" t="str">
            <v>201804_SAFEWAY_26C_6001079768</v>
          </cell>
          <cell r="B2436">
            <v>2018</v>
          </cell>
          <cell r="C2436" t="str">
            <v>04</v>
          </cell>
          <cell r="D2436" t="str">
            <v>201804</v>
          </cell>
          <cell r="E2436" t="str">
            <v>SAFEWAY_26C</v>
          </cell>
          <cell r="F2436">
            <v>6001079768</v>
          </cell>
          <cell r="G2436" t="str">
            <v>Load</v>
          </cell>
          <cell r="H2436">
            <v>214722</v>
          </cell>
        </row>
        <row r="2437">
          <cell r="A2437" t="str">
            <v>201804_SAFEWAY_26C_6001091454</v>
          </cell>
          <cell r="B2437">
            <v>2018</v>
          </cell>
          <cell r="C2437" t="str">
            <v>04</v>
          </cell>
          <cell r="D2437" t="str">
            <v>201804</v>
          </cell>
          <cell r="E2437" t="str">
            <v>SAFEWAY_26C</v>
          </cell>
          <cell r="F2437">
            <v>6001091454</v>
          </cell>
          <cell r="G2437" t="str">
            <v>Load</v>
          </cell>
          <cell r="H2437">
            <v>200038</v>
          </cell>
        </row>
        <row r="2438">
          <cell r="A2438" t="str">
            <v>201804_SAFEWAY_26C_6001108617</v>
          </cell>
          <cell r="B2438">
            <v>2018</v>
          </cell>
          <cell r="C2438" t="str">
            <v>04</v>
          </cell>
          <cell r="D2438" t="str">
            <v>201804</v>
          </cell>
          <cell r="E2438" t="str">
            <v>SAFEWAY_26C</v>
          </cell>
          <cell r="F2438">
            <v>6001108617</v>
          </cell>
          <cell r="G2438" t="str">
            <v>Load</v>
          </cell>
          <cell r="H2438">
            <v>190895</v>
          </cell>
        </row>
        <row r="2439">
          <cell r="A2439" t="str">
            <v>201804_SAFEWAY_26C_6001160609</v>
          </cell>
          <cell r="B2439">
            <v>2018</v>
          </cell>
          <cell r="C2439" t="str">
            <v>04</v>
          </cell>
          <cell r="D2439" t="str">
            <v>201804</v>
          </cell>
          <cell r="E2439" t="str">
            <v>SAFEWAY_26C</v>
          </cell>
          <cell r="F2439">
            <v>6001160609</v>
          </cell>
          <cell r="G2439" t="str">
            <v>Load</v>
          </cell>
          <cell r="H2439">
            <v>184192</v>
          </cell>
        </row>
        <row r="2440">
          <cell r="A2440" t="str">
            <v>201804_SAFEWAY_26C_6001189275</v>
          </cell>
          <cell r="B2440">
            <v>2018</v>
          </cell>
          <cell r="C2440" t="str">
            <v>04</v>
          </cell>
          <cell r="D2440" t="str">
            <v>201804</v>
          </cell>
          <cell r="E2440" t="str">
            <v>SAFEWAY_26C</v>
          </cell>
          <cell r="F2440">
            <v>6001189275</v>
          </cell>
          <cell r="G2440" t="str">
            <v>Load</v>
          </cell>
          <cell r="H2440">
            <v>278137</v>
          </cell>
        </row>
        <row r="2441">
          <cell r="A2441" t="str">
            <v>201804_SAFEWAY_26C_6001249077</v>
          </cell>
          <cell r="B2441">
            <v>2018</v>
          </cell>
          <cell r="C2441" t="str">
            <v>04</v>
          </cell>
          <cell r="D2441" t="str">
            <v>201804</v>
          </cell>
          <cell r="E2441" t="str">
            <v>SAFEWAY_26C</v>
          </cell>
          <cell r="F2441">
            <v>6001249077</v>
          </cell>
          <cell r="G2441" t="str">
            <v>Load</v>
          </cell>
          <cell r="H2441">
            <v>278611</v>
          </cell>
        </row>
        <row r="2442">
          <cell r="A2442" t="str">
            <v>201804_SAFEWAY_26C_6001259379</v>
          </cell>
          <cell r="B2442">
            <v>2018</v>
          </cell>
          <cell r="C2442" t="str">
            <v>04</v>
          </cell>
          <cell r="D2442" t="str">
            <v>201804</v>
          </cell>
          <cell r="E2442" t="str">
            <v>SAFEWAY_26C</v>
          </cell>
          <cell r="F2442">
            <v>6001259379</v>
          </cell>
          <cell r="G2442" t="str">
            <v>Load</v>
          </cell>
          <cell r="H2442">
            <v>174171</v>
          </cell>
        </row>
        <row r="2443">
          <cell r="A2443" t="str">
            <v>201804_SAFEWAY_26C_6001264849</v>
          </cell>
          <cell r="B2443">
            <v>2018</v>
          </cell>
          <cell r="C2443" t="str">
            <v>04</v>
          </cell>
          <cell r="D2443" t="str">
            <v>201804</v>
          </cell>
          <cell r="E2443" t="str">
            <v>SAFEWAY_26C</v>
          </cell>
          <cell r="F2443">
            <v>6001264849</v>
          </cell>
          <cell r="G2443" t="str">
            <v>Load</v>
          </cell>
          <cell r="H2443">
            <v>212713</v>
          </cell>
        </row>
        <row r="2444">
          <cell r="A2444" t="str">
            <v>201804_SAFEWAY_26C_6001457255</v>
          </cell>
          <cell r="B2444">
            <v>2018</v>
          </cell>
          <cell r="C2444" t="str">
            <v>04</v>
          </cell>
          <cell r="D2444" t="str">
            <v>201804</v>
          </cell>
          <cell r="E2444" t="str">
            <v>SAFEWAY_26C</v>
          </cell>
          <cell r="F2444">
            <v>6001457255</v>
          </cell>
          <cell r="G2444" t="str">
            <v>Load</v>
          </cell>
          <cell r="H2444">
            <v>215109</v>
          </cell>
        </row>
        <row r="2445">
          <cell r="A2445" t="str">
            <v>201804_SAFEWAY_26C_6001515441</v>
          </cell>
          <cell r="B2445">
            <v>2018</v>
          </cell>
          <cell r="C2445" t="str">
            <v>04</v>
          </cell>
          <cell r="D2445" t="str">
            <v>201804</v>
          </cell>
          <cell r="E2445" t="str">
            <v>SAFEWAY_26C</v>
          </cell>
          <cell r="F2445">
            <v>6001515441</v>
          </cell>
          <cell r="G2445" t="str">
            <v>Load</v>
          </cell>
          <cell r="H2445">
            <v>190503</v>
          </cell>
        </row>
        <row r="2446">
          <cell r="A2446" t="str">
            <v>201804_SAFEWAY_26C_6001524715</v>
          </cell>
          <cell r="B2446">
            <v>2018</v>
          </cell>
          <cell r="C2446" t="str">
            <v>04</v>
          </cell>
          <cell r="D2446" t="str">
            <v>201804</v>
          </cell>
          <cell r="E2446" t="str">
            <v>SAFEWAY_26C</v>
          </cell>
          <cell r="F2446">
            <v>6001524715</v>
          </cell>
          <cell r="G2446" t="str">
            <v>Load</v>
          </cell>
          <cell r="H2446">
            <v>213168</v>
          </cell>
        </row>
        <row r="2447">
          <cell r="A2447" t="str">
            <v>201804_SAFEWAY_26C_6001631677</v>
          </cell>
          <cell r="B2447">
            <v>2018</v>
          </cell>
          <cell r="C2447" t="str">
            <v>04</v>
          </cell>
          <cell r="D2447" t="str">
            <v>201804</v>
          </cell>
          <cell r="E2447" t="str">
            <v>SAFEWAY_26C</v>
          </cell>
          <cell r="F2447">
            <v>6001631677</v>
          </cell>
          <cell r="G2447" t="str">
            <v>Load</v>
          </cell>
          <cell r="H2447">
            <v>203345</v>
          </cell>
        </row>
        <row r="2448">
          <cell r="A2448" t="str">
            <v>201804_SAFEWAY_26C_6001700230</v>
          </cell>
          <cell r="B2448">
            <v>2018</v>
          </cell>
          <cell r="C2448" t="str">
            <v>04</v>
          </cell>
          <cell r="D2448" t="str">
            <v>201804</v>
          </cell>
          <cell r="E2448" t="str">
            <v>SAFEWAY_26C</v>
          </cell>
          <cell r="F2448">
            <v>6001700230</v>
          </cell>
          <cell r="G2448" t="str">
            <v>Load</v>
          </cell>
          <cell r="H2448">
            <v>152205</v>
          </cell>
        </row>
        <row r="2449">
          <cell r="A2449" t="str">
            <v>201804_SAFEWAY_26C_6001713191</v>
          </cell>
          <cell r="B2449">
            <v>2018</v>
          </cell>
          <cell r="C2449" t="str">
            <v>04</v>
          </cell>
          <cell r="D2449" t="str">
            <v>201804</v>
          </cell>
          <cell r="E2449" t="str">
            <v>SAFEWAY_26C</v>
          </cell>
          <cell r="F2449">
            <v>6001713191</v>
          </cell>
          <cell r="G2449" t="str">
            <v>Load</v>
          </cell>
          <cell r="H2449">
            <v>215211</v>
          </cell>
        </row>
        <row r="2450">
          <cell r="A2450" t="str">
            <v>201804_SAFEWAY_26C_6001758318</v>
          </cell>
          <cell r="B2450">
            <v>2018</v>
          </cell>
          <cell r="C2450" t="str">
            <v>04</v>
          </cell>
          <cell r="D2450" t="str">
            <v>201804</v>
          </cell>
          <cell r="E2450" t="str">
            <v>SAFEWAY_26C</v>
          </cell>
          <cell r="F2450">
            <v>6001758318</v>
          </cell>
          <cell r="G2450" t="str">
            <v>Load</v>
          </cell>
          <cell r="H2450">
            <v>200635</v>
          </cell>
        </row>
        <row r="2451">
          <cell r="A2451" t="str">
            <v>201804_SAFEWAY_26C_6001760916</v>
          </cell>
          <cell r="B2451">
            <v>2018</v>
          </cell>
          <cell r="C2451" t="str">
            <v>04</v>
          </cell>
          <cell r="D2451" t="str">
            <v>201804</v>
          </cell>
          <cell r="E2451" t="str">
            <v>SAFEWAY_26C</v>
          </cell>
          <cell r="F2451">
            <v>6001760916</v>
          </cell>
          <cell r="G2451" t="str">
            <v>Load</v>
          </cell>
          <cell r="H2451">
            <v>206012</v>
          </cell>
        </row>
        <row r="2452">
          <cell r="A2452" t="str">
            <v>201804_SAFEWAY_26C_6001780241</v>
          </cell>
          <cell r="B2452">
            <v>2018</v>
          </cell>
          <cell r="C2452" t="str">
            <v>04</v>
          </cell>
          <cell r="D2452" t="str">
            <v>201804</v>
          </cell>
          <cell r="E2452" t="str">
            <v>SAFEWAY_26C</v>
          </cell>
          <cell r="F2452">
            <v>6001780241</v>
          </cell>
          <cell r="G2452" t="str">
            <v>Load</v>
          </cell>
          <cell r="H2452">
            <v>237212</v>
          </cell>
        </row>
        <row r="2453">
          <cell r="A2453" t="str">
            <v>201804_SAFEWAY_26C_6001884228</v>
          </cell>
          <cell r="B2453">
            <v>2018</v>
          </cell>
          <cell r="C2453" t="str">
            <v>04</v>
          </cell>
          <cell r="D2453" t="str">
            <v>201804</v>
          </cell>
          <cell r="E2453" t="str">
            <v>SAFEWAY_26C</v>
          </cell>
          <cell r="F2453">
            <v>6001884228</v>
          </cell>
          <cell r="G2453" t="str">
            <v>Load</v>
          </cell>
          <cell r="H2453">
            <v>258430</v>
          </cell>
        </row>
        <row r="2454">
          <cell r="A2454" t="str">
            <v>201804_SAFEWAY_26C_6001902898</v>
          </cell>
          <cell r="B2454">
            <v>2018</v>
          </cell>
          <cell r="C2454" t="str">
            <v>04</v>
          </cell>
          <cell r="D2454" t="str">
            <v>201804</v>
          </cell>
          <cell r="E2454" t="str">
            <v>SAFEWAY_26C</v>
          </cell>
          <cell r="F2454">
            <v>6001902898</v>
          </cell>
          <cell r="G2454" t="str">
            <v>Load</v>
          </cell>
          <cell r="H2454">
            <v>199139</v>
          </cell>
        </row>
        <row r="2455">
          <cell r="A2455" t="str">
            <v>201804_STARBUCKS COFFEE CO_26C_6000479872</v>
          </cell>
          <cell r="B2455">
            <v>2018</v>
          </cell>
          <cell r="C2455" t="str">
            <v>04</v>
          </cell>
          <cell r="D2455" t="str">
            <v>201804</v>
          </cell>
          <cell r="E2455" t="str">
            <v>STARBUCKS COFFEE CO_26C</v>
          </cell>
          <cell r="F2455">
            <v>6000479872</v>
          </cell>
          <cell r="G2455" t="str">
            <v>Load</v>
          </cell>
          <cell r="H2455">
            <v>442541</v>
          </cell>
        </row>
        <row r="2456">
          <cell r="A2456" t="str">
            <v>201804_STARBUCKS COFFEE CO_26C_6000480323</v>
          </cell>
          <cell r="B2456">
            <v>2018</v>
          </cell>
          <cell r="C2456" t="str">
            <v>04</v>
          </cell>
          <cell r="D2456" t="str">
            <v>201804</v>
          </cell>
          <cell r="E2456" t="str">
            <v>STARBUCKS COFFEE CO_26C</v>
          </cell>
          <cell r="F2456">
            <v>6000480323</v>
          </cell>
          <cell r="G2456" t="str">
            <v>Load</v>
          </cell>
          <cell r="H2456">
            <v>259086</v>
          </cell>
        </row>
        <row r="2457">
          <cell r="A2457" t="str">
            <v>201804_SWEDISH HEALTH SERVICES_26C_6000590940</v>
          </cell>
          <cell r="B2457">
            <v>2018</v>
          </cell>
          <cell r="C2457" t="str">
            <v>04</v>
          </cell>
          <cell r="D2457" t="str">
            <v>201804</v>
          </cell>
          <cell r="E2457" t="str">
            <v>SWEDISH HEALTH SERVICES_26C</v>
          </cell>
          <cell r="F2457">
            <v>6000590940</v>
          </cell>
          <cell r="G2457" t="str">
            <v>Load</v>
          </cell>
          <cell r="H2457">
            <v>276009</v>
          </cell>
        </row>
        <row r="2458">
          <cell r="A2458" t="str">
            <v>201804_SWEDISH HEALTH SERVICES_26C_6001338813</v>
          </cell>
          <cell r="B2458">
            <v>2018</v>
          </cell>
          <cell r="C2458" t="str">
            <v>04</v>
          </cell>
          <cell r="D2458" t="str">
            <v>201804</v>
          </cell>
          <cell r="E2458" t="str">
            <v>SWEDISH HEALTH SERVICES_26C</v>
          </cell>
          <cell r="F2458">
            <v>6001338813</v>
          </cell>
          <cell r="G2458" t="str">
            <v>Load</v>
          </cell>
          <cell r="H2458">
            <v>210727</v>
          </cell>
        </row>
        <row r="2459">
          <cell r="A2459" t="str">
            <v>201804_T-MOBILE WEST CORPORATION_26C_6000309741</v>
          </cell>
          <cell r="B2459">
            <v>2018</v>
          </cell>
          <cell r="C2459" t="str">
            <v>04</v>
          </cell>
          <cell r="D2459" t="str">
            <v>201804</v>
          </cell>
          <cell r="E2459" t="str">
            <v>T-MOBILE WEST CORPORATION_26C</v>
          </cell>
          <cell r="F2459">
            <v>6000309741</v>
          </cell>
          <cell r="G2459" t="str">
            <v>Load</v>
          </cell>
          <cell r="H2459">
            <v>945438</v>
          </cell>
        </row>
        <row r="2460">
          <cell r="A2460" t="str">
            <v>201804_T-MOBILE WEST CORPORATION_26C_6001215704</v>
          </cell>
          <cell r="B2460">
            <v>2018</v>
          </cell>
          <cell r="C2460" t="str">
            <v>04</v>
          </cell>
          <cell r="D2460" t="str">
            <v>201804</v>
          </cell>
          <cell r="E2460" t="str">
            <v>T-MOBILE WEST CORPORATION_26C</v>
          </cell>
          <cell r="F2460">
            <v>6001215704</v>
          </cell>
          <cell r="G2460" t="str">
            <v>Load</v>
          </cell>
          <cell r="H2460">
            <v>908726</v>
          </cell>
        </row>
        <row r="2461">
          <cell r="A2461" t="str">
            <v>201804_TARGET_26C_6000135974</v>
          </cell>
          <cell r="B2461">
            <v>2018</v>
          </cell>
          <cell r="C2461" t="str">
            <v>04</v>
          </cell>
          <cell r="D2461" t="str">
            <v>201804</v>
          </cell>
          <cell r="E2461" t="str">
            <v>TARGET_26C</v>
          </cell>
          <cell r="F2461">
            <v>6000135974</v>
          </cell>
          <cell r="G2461" t="str">
            <v>Load</v>
          </cell>
          <cell r="H2461">
            <v>117771</v>
          </cell>
        </row>
        <row r="2462">
          <cell r="A2462" t="str">
            <v>201804_TARGET_26C_6000288250</v>
          </cell>
          <cell r="B2462">
            <v>2018</v>
          </cell>
          <cell r="C2462" t="str">
            <v>04</v>
          </cell>
          <cell r="D2462" t="str">
            <v>201804</v>
          </cell>
          <cell r="E2462" t="str">
            <v>TARGET_26C</v>
          </cell>
          <cell r="F2462">
            <v>6000288250</v>
          </cell>
          <cell r="G2462" t="str">
            <v>Load</v>
          </cell>
          <cell r="H2462">
            <v>242363</v>
          </cell>
        </row>
        <row r="2463">
          <cell r="A2463" t="str">
            <v>201804_TARGET_26C_6001342706</v>
          </cell>
          <cell r="B2463">
            <v>2018</v>
          </cell>
          <cell r="C2463" t="str">
            <v>04</v>
          </cell>
          <cell r="D2463" t="str">
            <v>201804</v>
          </cell>
          <cell r="E2463" t="str">
            <v>TARGET_26C</v>
          </cell>
          <cell r="F2463">
            <v>6001342706</v>
          </cell>
          <cell r="G2463" t="str">
            <v>Load</v>
          </cell>
          <cell r="H2463">
            <v>140976</v>
          </cell>
        </row>
        <row r="2464">
          <cell r="A2464" t="str">
            <v>201804_TARGET_26C_6001566568</v>
          </cell>
          <cell r="B2464">
            <v>2018</v>
          </cell>
          <cell r="C2464" t="str">
            <v>04</v>
          </cell>
          <cell r="D2464" t="str">
            <v>201804</v>
          </cell>
          <cell r="E2464" t="str">
            <v>TARGET_26C</v>
          </cell>
          <cell r="F2464">
            <v>6001566568</v>
          </cell>
          <cell r="G2464" t="str">
            <v>Load</v>
          </cell>
          <cell r="H2464">
            <v>122833</v>
          </cell>
        </row>
        <row r="2465">
          <cell r="A2465" t="str">
            <v>201804_TARGET_26C_6001825857</v>
          </cell>
          <cell r="B2465">
            <v>2018</v>
          </cell>
          <cell r="C2465" t="str">
            <v>04</v>
          </cell>
          <cell r="D2465" t="str">
            <v>201804</v>
          </cell>
          <cell r="E2465" t="str">
            <v>TARGET_26C</v>
          </cell>
          <cell r="F2465">
            <v>6001825857</v>
          </cell>
          <cell r="G2465" t="str">
            <v>Load</v>
          </cell>
          <cell r="H2465">
            <v>118156</v>
          </cell>
        </row>
        <row r="2466">
          <cell r="A2466" t="str">
            <v>201804_THE BOEING COMPANY_31I_6000105855</v>
          </cell>
          <cell r="B2466">
            <v>2018</v>
          </cell>
          <cell r="C2466" t="str">
            <v>04</v>
          </cell>
          <cell r="D2466" t="str">
            <v>201804</v>
          </cell>
          <cell r="E2466" t="str">
            <v>THE BOEING COMPANY_31I</v>
          </cell>
          <cell r="F2466">
            <v>6000105855</v>
          </cell>
          <cell r="G2466" t="str">
            <v>Load</v>
          </cell>
          <cell r="H2466">
            <v>1404</v>
          </cell>
        </row>
        <row r="2467">
          <cell r="A2467" t="str">
            <v>201804_THE BOEING COMPANY_31I_6000891342</v>
          </cell>
          <cell r="B2467">
            <v>2018</v>
          </cell>
          <cell r="C2467" t="str">
            <v>04</v>
          </cell>
          <cell r="D2467" t="str">
            <v>201804</v>
          </cell>
          <cell r="E2467" t="str">
            <v>THE BOEING COMPANY_31I</v>
          </cell>
          <cell r="F2467">
            <v>6000891342</v>
          </cell>
          <cell r="G2467" t="str">
            <v>Load</v>
          </cell>
          <cell r="H2467">
            <v>53157</v>
          </cell>
        </row>
        <row r="2468">
          <cell r="A2468" t="str">
            <v>201804_THE BOEING COMPANY_31I_6001241534</v>
          </cell>
          <cell r="B2468">
            <v>2018</v>
          </cell>
          <cell r="C2468" t="str">
            <v>04</v>
          </cell>
          <cell r="D2468" t="str">
            <v>201804</v>
          </cell>
          <cell r="E2468" t="str">
            <v>THE BOEING COMPANY_31I</v>
          </cell>
          <cell r="F2468">
            <v>6001241534</v>
          </cell>
          <cell r="G2468" t="str">
            <v>Load</v>
          </cell>
          <cell r="H2468">
            <v>374426</v>
          </cell>
        </row>
        <row r="2469">
          <cell r="A2469" t="str">
            <v>201804_THE BOEING COMPANY_31I_6001380406</v>
          </cell>
          <cell r="B2469">
            <v>2018</v>
          </cell>
          <cell r="C2469" t="str">
            <v>04</v>
          </cell>
          <cell r="D2469" t="str">
            <v>201804</v>
          </cell>
          <cell r="E2469" t="str">
            <v>THE BOEING COMPANY_31I</v>
          </cell>
          <cell r="F2469">
            <v>6001380406</v>
          </cell>
          <cell r="G2469" t="str">
            <v>Load</v>
          </cell>
          <cell r="H2469">
            <v>349784</v>
          </cell>
        </row>
        <row r="2470">
          <cell r="A2470" t="str">
            <v>201804_THE BOEING COMPANY_31I_6001773457</v>
          </cell>
          <cell r="B2470">
            <v>2018</v>
          </cell>
          <cell r="C2470" t="str">
            <v>04</v>
          </cell>
          <cell r="D2470" t="str">
            <v>201804</v>
          </cell>
          <cell r="E2470" t="str">
            <v>THE BOEING COMPANY_31I</v>
          </cell>
          <cell r="F2470">
            <v>6001773457</v>
          </cell>
          <cell r="G2470" t="str">
            <v>Load</v>
          </cell>
          <cell r="H2470">
            <v>143803</v>
          </cell>
        </row>
        <row r="2471">
          <cell r="A2471" t="str">
            <v>201804_VALLEY MEDICAL CENTER_40_6000054246</v>
          </cell>
          <cell r="B2471">
            <v>2018</v>
          </cell>
          <cell r="C2471" t="str">
            <v>04</v>
          </cell>
          <cell r="D2471" t="str">
            <v>201804</v>
          </cell>
          <cell r="E2471" t="str">
            <v>VALLEY MEDICAL CENTER_40</v>
          </cell>
          <cell r="F2471">
            <v>6000054246</v>
          </cell>
          <cell r="G2471" t="str">
            <v>Load</v>
          </cell>
          <cell r="H2471">
            <v>16819</v>
          </cell>
        </row>
        <row r="2472">
          <cell r="A2472" t="str">
            <v>201804_VALLEY MEDICAL CENTER_40_6000895371</v>
          </cell>
          <cell r="B2472">
            <v>2018</v>
          </cell>
          <cell r="C2472" t="str">
            <v>04</v>
          </cell>
          <cell r="D2472" t="str">
            <v>201804</v>
          </cell>
          <cell r="E2472" t="str">
            <v>VALLEY MEDICAL CENTER_40</v>
          </cell>
          <cell r="F2472">
            <v>6000895371</v>
          </cell>
          <cell r="G2472" t="str">
            <v>Load</v>
          </cell>
          <cell r="H2472">
            <v>12934</v>
          </cell>
        </row>
        <row r="2473">
          <cell r="A2473" t="str">
            <v>201804_VALLEY MEDICAL CENTER_40_6000964765</v>
          </cell>
          <cell r="B2473">
            <v>2018</v>
          </cell>
          <cell r="C2473" t="str">
            <v>04</v>
          </cell>
          <cell r="D2473" t="str">
            <v>201804</v>
          </cell>
          <cell r="E2473" t="str">
            <v>VALLEY MEDICAL CENTER_40</v>
          </cell>
          <cell r="F2473">
            <v>6000964765</v>
          </cell>
          <cell r="G2473" t="str">
            <v>Load</v>
          </cell>
          <cell r="H2473">
            <v>13905</v>
          </cell>
        </row>
        <row r="2474">
          <cell r="A2474" t="str">
            <v>201804_VALLEY MEDICAL CENTER_40_6001576313</v>
          </cell>
          <cell r="B2474">
            <v>2018</v>
          </cell>
          <cell r="C2474" t="str">
            <v>04</v>
          </cell>
          <cell r="D2474" t="str">
            <v>201804</v>
          </cell>
          <cell r="E2474" t="str">
            <v>VALLEY MEDICAL CENTER_40</v>
          </cell>
          <cell r="F2474">
            <v>6001576313</v>
          </cell>
          <cell r="G2474" t="str">
            <v>Load</v>
          </cell>
          <cell r="H2474">
            <v>2179336</v>
          </cell>
        </row>
        <row r="2475">
          <cell r="A2475" t="str">
            <v>201804_VALLEY MEDICAL CENTER_40_6001665588</v>
          </cell>
          <cell r="B2475">
            <v>2018</v>
          </cell>
          <cell r="C2475" t="str">
            <v>04</v>
          </cell>
          <cell r="D2475" t="str">
            <v>201804</v>
          </cell>
          <cell r="E2475" t="str">
            <v>VALLEY MEDICAL CENTER_40</v>
          </cell>
          <cell r="F2475">
            <v>6001665588</v>
          </cell>
          <cell r="G2475" t="str">
            <v>Load</v>
          </cell>
          <cell r="H2475">
            <v>12462</v>
          </cell>
        </row>
        <row r="2476">
          <cell r="A2476" t="str">
            <v>201804_VALLEY MEDICAL CENTER_40_6001724304</v>
          </cell>
          <cell r="B2476">
            <v>2018</v>
          </cell>
          <cell r="C2476" t="str">
            <v>04</v>
          </cell>
          <cell r="D2476" t="str">
            <v>201804</v>
          </cell>
          <cell r="E2476" t="str">
            <v>VALLEY MEDICAL CENTER_40</v>
          </cell>
          <cell r="F2476">
            <v>6001724304</v>
          </cell>
          <cell r="G2476" t="str">
            <v>Load</v>
          </cell>
          <cell r="H2476">
            <v>18091</v>
          </cell>
        </row>
        <row r="2477">
          <cell r="A2477" t="str">
            <v>201804_VALLEY MEDICAL CENTER_40_6001779230</v>
          </cell>
          <cell r="B2477">
            <v>2018</v>
          </cell>
          <cell r="C2477" t="str">
            <v>04</v>
          </cell>
          <cell r="D2477" t="str">
            <v>201804</v>
          </cell>
          <cell r="E2477" t="str">
            <v>VALLEY MEDICAL CENTER_40</v>
          </cell>
          <cell r="F2477">
            <v>6001779230</v>
          </cell>
          <cell r="G2477" t="str">
            <v>Load</v>
          </cell>
          <cell r="H2477">
            <v>9840</v>
          </cell>
        </row>
        <row r="2478">
          <cell r="A2478" t="str">
            <v>201804_VALLEY MEDICAL CENTER_40_6001900278</v>
          </cell>
          <cell r="B2478">
            <v>2018</v>
          </cell>
          <cell r="C2478" t="str">
            <v>04</v>
          </cell>
          <cell r="D2478" t="str">
            <v>201804</v>
          </cell>
          <cell r="E2478" t="str">
            <v>VALLEY MEDICAL CENTER_40</v>
          </cell>
          <cell r="F2478">
            <v>6001900278</v>
          </cell>
          <cell r="G2478" t="str">
            <v>Load</v>
          </cell>
          <cell r="H2478">
            <v>12791</v>
          </cell>
        </row>
        <row r="2479">
          <cell r="A2479" t="str">
            <v>201804_WA State_26C_6000444664</v>
          </cell>
          <cell r="B2479">
            <v>2018</v>
          </cell>
          <cell r="C2479" t="str">
            <v>04</v>
          </cell>
          <cell r="D2479" t="str">
            <v>201804</v>
          </cell>
          <cell r="E2479" t="str">
            <v>WA State_26C</v>
          </cell>
          <cell r="F2479">
            <v>6000444664</v>
          </cell>
          <cell r="G2479" t="str">
            <v>Load</v>
          </cell>
          <cell r="H2479">
            <v>58207</v>
          </cell>
        </row>
        <row r="2480">
          <cell r="A2480" t="str">
            <v>201804_WA State_26C_6000979593</v>
          </cell>
          <cell r="B2480">
            <v>2018</v>
          </cell>
          <cell r="C2480" t="str">
            <v>04</v>
          </cell>
          <cell r="D2480" t="str">
            <v>201804</v>
          </cell>
          <cell r="E2480" t="str">
            <v>WA State_26C</v>
          </cell>
          <cell r="F2480">
            <v>6000979593</v>
          </cell>
          <cell r="G2480" t="str">
            <v>Load</v>
          </cell>
          <cell r="H2480">
            <v>90564</v>
          </cell>
        </row>
        <row r="2481">
          <cell r="A2481" t="str">
            <v>201804_WA State_26C_6001046007</v>
          </cell>
          <cell r="B2481">
            <v>2018</v>
          </cell>
          <cell r="C2481" t="str">
            <v>04</v>
          </cell>
          <cell r="D2481" t="str">
            <v>201804</v>
          </cell>
          <cell r="E2481" t="str">
            <v>WA State_26C</v>
          </cell>
          <cell r="F2481">
            <v>6001046007</v>
          </cell>
          <cell r="G2481" t="str">
            <v>Load</v>
          </cell>
          <cell r="H2481">
            <v>152206</v>
          </cell>
        </row>
        <row r="2482">
          <cell r="A2482" t="str">
            <v>201804_WA State_31C_6000353941</v>
          </cell>
          <cell r="B2482">
            <v>2018</v>
          </cell>
          <cell r="C2482" t="str">
            <v>04</v>
          </cell>
          <cell r="D2482" t="str">
            <v>201804</v>
          </cell>
          <cell r="E2482" t="str">
            <v>WA State_31C</v>
          </cell>
          <cell r="F2482">
            <v>6000353941</v>
          </cell>
          <cell r="G2482" t="str">
            <v>Load</v>
          </cell>
          <cell r="H2482">
            <v>37656</v>
          </cell>
        </row>
        <row r="2483">
          <cell r="A2483" t="str">
            <v>201804_WA State_31C_6000408341</v>
          </cell>
          <cell r="B2483">
            <v>2018</v>
          </cell>
          <cell r="C2483" t="str">
            <v>04</v>
          </cell>
          <cell r="D2483" t="str">
            <v>201804</v>
          </cell>
          <cell r="E2483" t="str">
            <v>WA State_31C</v>
          </cell>
          <cell r="F2483">
            <v>6000408341</v>
          </cell>
          <cell r="G2483" t="str">
            <v>Load</v>
          </cell>
          <cell r="H2483">
            <v>62325</v>
          </cell>
        </row>
        <row r="2484">
          <cell r="A2484" t="str">
            <v>201804_WA State_31C_6000710906</v>
          </cell>
          <cell r="B2484">
            <v>2018</v>
          </cell>
          <cell r="C2484" t="str">
            <v>04</v>
          </cell>
          <cell r="D2484" t="str">
            <v>201804</v>
          </cell>
          <cell r="E2484" t="str">
            <v>WA State_31C</v>
          </cell>
          <cell r="F2484">
            <v>6000710906</v>
          </cell>
          <cell r="G2484" t="str">
            <v>Load</v>
          </cell>
          <cell r="H2484">
            <v>28900</v>
          </cell>
        </row>
        <row r="2485">
          <cell r="A2485" t="str">
            <v>201804_WA State_31C_6000750763</v>
          </cell>
          <cell r="B2485">
            <v>2018</v>
          </cell>
          <cell r="C2485" t="str">
            <v>04</v>
          </cell>
          <cell r="D2485" t="str">
            <v>201804</v>
          </cell>
          <cell r="E2485" t="str">
            <v>WA State_31C</v>
          </cell>
          <cell r="F2485">
            <v>6000750763</v>
          </cell>
          <cell r="G2485" t="str">
            <v>Load</v>
          </cell>
          <cell r="H2485">
            <v>10273</v>
          </cell>
        </row>
        <row r="2486">
          <cell r="A2486" t="str">
            <v>201804_WA State_31C_6000886666</v>
          </cell>
          <cell r="B2486">
            <v>2018</v>
          </cell>
          <cell r="C2486" t="str">
            <v>04</v>
          </cell>
          <cell r="D2486" t="str">
            <v>201804</v>
          </cell>
          <cell r="E2486" t="str">
            <v>WA State_31C</v>
          </cell>
          <cell r="F2486">
            <v>6000886666</v>
          </cell>
          <cell r="G2486" t="str">
            <v>Load</v>
          </cell>
          <cell r="H2486">
            <v>35535</v>
          </cell>
        </row>
        <row r="2487">
          <cell r="A2487" t="str">
            <v>201804_WA State_31C_6000975670</v>
          </cell>
          <cell r="B2487">
            <v>2018</v>
          </cell>
          <cell r="C2487" t="str">
            <v>04</v>
          </cell>
          <cell r="D2487" t="str">
            <v>201804</v>
          </cell>
          <cell r="E2487" t="str">
            <v>WA State_31C</v>
          </cell>
          <cell r="F2487">
            <v>6000975670</v>
          </cell>
          <cell r="G2487" t="str">
            <v>Load</v>
          </cell>
          <cell r="H2487">
            <v>154564</v>
          </cell>
        </row>
        <row r="2488">
          <cell r="A2488" t="str">
            <v>201804_WA State_31C_6000992756</v>
          </cell>
          <cell r="B2488">
            <v>2018</v>
          </cell>
          <cell r="C2488" t="str">
            <v>04</v>
          </cell>
          <cell r="D2488" t="str">
            <v>201804</v>
          </cell>
          <cell r="E2488" t="str">
            <v>WA State_31C</v>
          </cell>
          <cell r="F2488">
            <v>6000992756</v>
          </cell>
          <cell r="G2488" t="str">
            <v>Load</v>
          </cell>
          <cell r="H2488">
            <v>16274</v>
          </cell>
        </row>
        <row r="2489">
          <cell r="A2489" t="str">
            <v>201804_WA State_31C_6001012010</v>
          </cell>
          <cell r="B2489">
            <v>2018</v>
          </cell>
          <cell r="C2489" t="str">
            <v>04</v>
          </cell>
          <cell r="D2489" t="str">
            <v>201804</v>
          </cell>
          <cell r="E2489" t="str">
            <v>WA State_31C</v>
          </cell>
          <cell r="F2489">
            <v>6001012010</v>
          </cell>
          <cell r="G2489" t="str">
            <v>Load</v>
          </cell>
          <cell r="H2489">
            <v>7113</v>
          </cell>
        </row>
        <row r="2490">
          <cell r="A2490" t="str">
            <v>201804_WA State_31C_6001089247</v>
          </cell>
          <cell r="B2490">
            <v>2018</v>
          </cell>
          <cell r="C2490" t="str">
            <v>04</v>
          </cell>
          <cell r="D2490" t="str">
            <v>201804</v>
          </cell>
          <cell r="E2490" t="str">
            <v>WA State_31C</v>
          </cell>
          <cell r="F2490">
            <v>6001089247</v>
          </cell>
          <cell r="G2490" t="str">
            <v>Load</v>
          </cell>
          <cell r="H2490">
            <v>143187</v>
          </cell>
        </row>
        <row r="2491">
          <cell r="A2491" t="str">
            <v>201804_WA State_31C_6001404825</v>
          </cell>
          <cell r="B2491">
            <v>2018</v>
          </cell>
          <cell r="C2491" t="str">
            <v>04</v>
          </cell>
          <cell r="D2491" t="str">
            <v>201804</v>
          </cell>
          <cell r="E2491" t="str">
            <v>WA State_31C</v>
          </cell>
          <cell r="F2491">
            <v>6001404825</v>
          </cell>
          <cell r="G2491" t="str">
            <v>Load</v>
          </cell>
          <cell r="H2491">
            <v>81580</v>
          </cell>
        </row>
        <row r="2492">
          <cell r="A2492" t="str">
            <v>201804_WA State_31C_6001675062</v>
          </cell>
          <cell r="B2492">
            <v>2018</v>
          </cell>
          <cell r="C2492" t="str">
            <v>04</v>
          </cell>
          <cell r="D2492" t="str">
            <v>201804</v>
          </cell>
          <cell r="E2492" t="str">
            <v>WA State_31C</v>
          </cell>
          <cell r="F2492">
            <v>6001675062</v>
          </cell>
          <cell r="G2492" t="str">
            <v>Load</v>
          </cell>
          <cell r="H2492">
            <v>108803</v>
          </cell>
        </row>
        <row r="2493">
          <cell r="A2493" t="str">
            <v>201804_WA State_31C_6001842852</v>
          </cell>
          <cell r="B2493">
            <v>2018</v>
          </cell>
          <cell r="C2493" t="str">
            <v>04</v>
          </cell>
          <cell r="D2493" t="str">
            <v>201804</v>
          </cell>
          <cell r="E2493" t="str">
            <v>WA State_31C</v>
          </cell>
          <cell r="F2493">
            <v>6001842852</v>
          </cell>
          <cell r="G2493" t="str">
            <v>Load</v>
          </cell>
          <cell r="H2493">
            <v>337495</v>
          </cell>
        </row>
        <row r="2494">
          <cell r="A2494" t="str">
            <v>201804_WALMART STORES INC_26C_6000252058</v>
          </cell>
          <cell r="B2494">
            <v>2018</v>
          </cell>
          <cell r="C2494" t="str">
            <v>04</v>
          </cell>
          <cell r="D2494" t="str">
            <v>201804</v>
          </cell>
          <cell r="E2494" t="str">
            <v>WALMART STORES INC_26C</v>
          </cell>
          <cell r="F2494">
            <v>6000252058</v>
          </cell>
          <cell r="G2494" t="str">
            <v>Load</v>
          </cell>
          <cell r="H2494">
            <v>370647</v>
          </cell>
        </row>
        <row r="2495">
          <cell r="A2495" t="str">
            <v>201804_WALMART STORES INC_26C_6000279080</v>
          </cell>
          <cell r="B2495">
            <v>2018</v>
          </cell>
          <cell r="C2495" t="str">
            <v>04</v>
          </cell>
          <cell r="D2495" t="str">
            <v>201804</v>
          </cell>
          <cell r="E2495" t="str">
            <v>WALMART STORES INC_26C</v>
          </cell>
          <cell r="F2495">
            <v>6000279080</v>
          </cell>
          <cell r="G2495" t="str">
            <v>Load</v>
          </cell>
          <cell r="H2495">
            <v>323789</v>
          </cell>
        </row>
        <row r="2496">
          <cell r="A2496" t="str">
            <v>201804_WALMART STORES INC_26C_6000541527</v>
          </cell>
          <cell r="B2496">
            <v>2018</v>
          </cell>
          <cell r="C2496" t="str">
            <v>04</v>
          </cell>
          <cell r="D2496" t="str">
            <v>201804</v>
          </cell>
          <cell r="E2496" t="str">
            <v>WALMART STORES INC_26C</v>
          </cell>
          <cell r="F2496">
            <v>6000541527</v>
          </cell>
          <cell r="G2496" t="str">
            <v>Load</v>
          </cell>
          <cell r="H2496">
            <v>320527</v>
          </cell>
        </row>
        <row r="2497">
          <cell r="A2497" t="str">
            <v>201804_WALMART STORES INC_26C_6000766489</v>
          </cell>
          <cell r="B2497">
            <v>2018</v>
          </cell>
          <cell r="C2497" t="str">
            <v>04</v>
          </cell>
          <cell r="D2497" t="str">
            <v>201804</v>
          </cell>
          <cell r="E2497" t="str">
            <v>WALMART STORES INC_26C</v>
          </cell>
          <cell r="F2497">
            <v>6000766489</v>
          </cell>
          <cell r="G2497" t="str">
            <v>Load</v>
          </cell>
          <cell r="H2497">
            <v>212968</v>
          </cell>
        </row>
        <row r="2498">
          <cell r="A2498" t="str">
            <v>201804_WALMART STORES INC_26C_6001006019</v>
          </cell>
          <cell r="B2498">
            <v>2018</v>
          </cell>
          <cell r="C2498" t="str">
            <v>04</v>
          </cell>
          <cell r="D2498" t="str">
            <v>201804</v>
          </cell>
          <cell r="E2498" t="str">
            <v>WALMART STORES INC_26C</v>
          </cell>
          <cell r="F2498">
            <v>6001006019</v>
          </cell>
          <cell r="G2498" t="str">
            <v>Load</v>
          </cell>
          <cell r="H2498">
            <v>161244</v>
          </cell>
        </row>
        <row r="2499">
          <cell r="A2499" t="str">
            <v>201804_WALMART STORES INC_26C_6001572443</v>
          </cell>
          <cell r="B2499">
            <v>2018</v>
          </cell>
          <cell r="C2499" t="str">
            <v>04</v>
          </cell>
          <cell r="D2499" t="str">
            <v>201804</v>
          </cell>
          <cell r="E2499" t="str">
            <v>WALMART STORES INC_26C</v>
          </cell>
          <cell r="F2499">
            <v>6001572443</v>
          </cell>
          <cell r="G2499" t="str">
            <v>Load</v>
          </cell>
          <cell r="H2499">
            <v>199924</v>
          </cell>
        </row>
        <row r="2500">
          <cell r="A2500" t="str">
            <v>201804_WASTE WATER TREATMENT DIV-EAST SECT_6000585602</v>
          </cell>
          <cell r="B2500">
            <v>2018</v>
          </cell>
          <cell r="C2500" t="str">
            <v>04</v>
          </cell>
          <cell r="D2500" t="str">
            <v>201804</v>
          </cell>
          <cell r="E2500" t="str">
            <v>WASTE WATER TREATMENT DIV-EAST SECT</v>
          </cell>
          <cell r="F2500">
            <v>6000585602</v>
          </cell>
          <cell r="G2500" t="str">
            <v>Load</v>
          </cell>
          <cell r="H2500">
            <v>204972</v>
          </cell>
        </row>
        <row r="2501">
          <cell r="A2501" t="str">
            <v>201804_WASTE WATER TREATMENT DIV-EAST SECT_6000758566</v>
          </cell>
          <cell r="B2501">
            <v>2018</v>
          </cell>
          <cell r="C2501" t="str">
            <v>04</v>
          </cell>
          <cell r="D2501" t="str">
            <v>201804</v>
          </cell>
          <cell r="E2501" t="str">
            <v>WASTE WATER TREATMENT DIV-EAST SECT</v>
          </cell>
          <cell r="F2501">
            <v>6000758566</v>
          </cell>
          <cell r="G2501" t="str">
            <v>Load</v>
          </cell>
          <cell r="H2501">
            <v>128605</v>
          </cell>
        </row>
        <row r="2502">
          <cell r="A2502" t="str">
            <v>201804_WASTE WATER TREATMENT DIV-EAST SECT_6001424131</v>
          </cell>
          <cell r="B2502">
            <v>2018</v>
          </cell>
          <cell r="C2502" t="str">
            <v>04</v>
          </cell>
          <cell r="D2502" t="str">
            <v>201804</v>
          </cell>
          <cell r="E2502" t="str">
            <v>WASTE WATER TREATMENT DIV-EAST SECT</v>
          </cell>
          <cell r="F2502">
            <v>6001424131</v>
          </cell>
          <cell r="G2502" t="str">
            <v>Load</v>
          </cell>
          <cell r="H2502">
            <v>88919</v>
          </cell>
        </row>
        <row r="2503">
          <cell r="A2503" t="str">
            <v>201804_WESTERN WASHINGTON UNIVERSITY_31C_6001303650</v>
          </cell>
          <cell r="B2503">
            <v>2018</v>
          </cell>
          <cell r="C2503" t="str">
            <v>04</v>
          </cell>
          <cell r="D2503" t="str">
            <v>201804</v>
          </cell>
          <cell r="E2503" t="str">
            <v>WESTERN WASHINGTON UNIVERSITY_31C</v>
          </cell>
          <cell r="F2503">
            <v>6001303650</v>
          </cell>
          <cell r="G2503" t="str">
            <v>Load</v>
          </cell>
          <cell r="H2503">
            <v>40866</v>
          </cell>
        </row>
        <row r="2504">
          <cell r="A2504" t="str">
            <v>201804_WESTERN WASHINGTON UNIVERSITY_31C_6001627012</v>
          </cell>
          <cell r="B2504">
            <v>2018</v>
          </cell>
          <cell r="C2504" t="str">
            <v>04</v>
          </cell>
          <cell r="D2504" t="str">
            <v>201804</v>
          </cell>
          <cell r="E2504" t="str">
            <v>WESTERN WASHINGTON UNIVERSITY_31C</v>
          </cell>
          <cell r="F2504">
            <v>6001627012</v>
          </cell>
          <cell r="G2504" t="str">
            <v>Load</v>
          </cell>
          <cell r="H2504">
            <v>50591</v>
          </cell>
        </row>
        <row r="2505">
          <cell r="A2505" t="str">
            <v>201805_BP PIPELINES NORTH AMERICA INC._31C_6001081018</v>
          </cell>
          <cell r="B2505">
            <v>2018</v>
          </cell>
          <cell r="C2505" t="str">
            <v>05</v>
          </cell>
          <cell r="D2505" t="str">
            <v>201805</v>
          </cell>
          <cell r="E2505" t="str">
            <v>BP PIPELINES NORTH AMERICA INC._31C</v>
          </cell>
          <cell r="F2505">
            <v>6001081018</v>
          </cell>
          <cell r="G2505" t="str">
            <v>Load</v>
          </cell>
          <cell r="H2505">
            <v>165497</v>
          </cell>
        </row>
        <row r="2506">
          <cell r="A2506" t="str">
            <v>201805_BP PIPELINES NORTH AMERICA INC._31C_6001594883</v>
          </cell>
          <cell r="B2506">
            <v>2018</v>
          </cell>
          <cell r="C2506" t="str">
            <v>05</v>
          </cell>
          <cell r="D2506" t="str">
            <v>201805</v>
          </cell>
          <cell r="E2506" t="str">
            <v>BP PIPELINES NORTH AMERICA INC._31C</v>
          </cell>
          <cell r="F2506">
            <v>6001594883</v>
          </cell>
          <cell r="G2506" t="str">
            <v>Load</v>
          </cell>
          <cell r="H2506">
            <v>132537</v>
          </cell>
        </row>
        <row r="2507">
          <cell r="A2507" t="str">
            <v>201805_BRAVERN RESIDENTIAL LLC_26C_6000190485</v>
          </cell>
          <cell r="B2507">
            <v>2018</v>
          </cell>
          <cell r="C2507" t="str">
            <v>05</v>
          </cell>
          <cell r="D2507" t="str">
            <v>201805</v>
          </cell>
          <cell r="E2507" t="str">
            <v>BRAVERN RESIDENTIAL LLC_26C</v>
          </cell>
          <cell r="F2507">
            <v>6000190485</v>
          </cell>
          <cell r="G2507" t="str">
            <v>Load</v>
          </cell>
          <cell r="H2507">
            <v>91592</v>
          </cell>
        </row>
        <row r="2508">
          <cell r="A2508" t="str">
            <v>201805_BRAVERN RESIDENTIAL LLC_26C_6001703846</v>
          </cell>
          <cell r="B2508">
            <v>2018</v>
          </cell>
          <cell r="C2508" t="str">
            <v>05</v>
          </cell>
          <cell r="D2508" t="str">
            <v>201805</v>
          </cell>
          <cell r="E2508" t="str">
            <v>BRAVERN RESIDENTIAL LLC_26C</v>
          </cell>
          <cell r="F2508">
            <v>6001703846</v>
          </cell>
          <cell r="G2508" t="str">
            <v>Load</v>
          </cell>
          <cell r="H2508">
            <v>98725</v>
          </cell>
        </row>
        <row r="2509">
          <cell r="A2509" t="str">
            <v>201805_CITY OF BELLEVUE_31C_6000778709</v>
          </cell>
          <cell r="B2509">
            <v>2018</v>
          </cell>
          <cell r="C2509" t="str">
            <v>05</v>
          </cell>
          <cell r="D2509" t="str">
            <v>201805</v>
          </cell>
          <cell r="E2509" t="str">
            <v>CITY OF BELLEVUE_31C</v>
          </cell>
          <cell r="F2509">
            <v>6000778709</v>
          </cell>
          <cell r="G2509" t="str">
            <v>Load</v>
          </cell>
          <cell r="H2509">
            <v>406873</v>
          </cell>
        </row>
        <row r="2510">
          <cell r="A2510" t="str">
            <v>201805_CITY OF BELLEVUE_31C_6001145635</v>
          </cell>
          <cell r="B2510">
            <v>2018</v>
          </cell>
          <cell r="C2510" t="str">
            <v>05</v>
          </cell>
          <cell r="D2510" t="str">
            <v>201805</v>
          </cell>
          <cell r="E2510" t="str">
            <v>CITY OF BELLEVUE_31C</v>
          </cell>
          <cell r="F2510">
            <v>6001145635</v>
          </cell>
          <cell r="G2510" t="str">
            <v>Load</v>
          </cell>
          <cell r="H2510">
            <v>25610</v>
          </cell>
        </row>
        <row r="2511">
          <cell r="A2511" t="str">
            <v>201805_COSTCO WHOLESALE_26C_6000102504</v>
          </cell>
          <cell r="B2511">
            <v>2018</v>
          </cell>
          <cell r="C2511" t="str">
            <v>05</v>
          </cell>
          <cell r="D2511" t="str">
            <v>201805</v>
          </cell>
          <cell r="E2511" t="str">
            <v>COSTCO WHOLESALE_26C</v>
          </cell>
          <cell r="F2511">
            <v>6000102504</v>
          </cell>
          <cell r="G2511" t="str">
            <v>Load</v>
          </cell>
          <cell r="H2511">
            <v>320487</v>
          </cell>
        </row>
        <row r="2512">
          <cell r="A2512" t="str">
            <v>201805_COSTCO WHOLESALE_26C_6000202498</v>
          </cell>
          <cell r="B2512">
            <v>2018</v>
          </cell>
          <cell r="C2512" t="str">
            <v>05</v>
          </cell>
          <cell r="D2512" t="str">
            <v>201805</v>
          </cell>
          <cell r="E2512" t="str">
            <v>COSTCO WHOLESALE_26C</v>
          </cell>
          <cell r="F2512">
            <v>6000202498</v>
          </cell>
          <cell r="G2512" t="str">
            <v>Load</v>
          </cell>
          <cell r="H2512">
            <v>325804</v>
          </cell>
        </row>
        <row r="2513">
          <cell r="A2513" t="str">
            <v>201805_COSTCO WHOLESALE_26C_6000840885</v>
          </cell>
          <cell r="B2513">
            <v>2018</v>
          </cell>
          <cell r="C2513" t="str">
            <v>05</v>
          </cell>
          <cell r="D2513" t="str">
            <v>201805</v>
          </cell>
          <cell r="E2513" t="str">
            <v>COSTCO WHOLESALE_26C</v>
          </cell>
          <cell r="F2513">
            <v>6000840885</v>
          </cell>
          <cell r="G2513" t="str">
            <v>Load</v>
          </cell>
          <cell r="H2513">
            <v>92984</v>
          </cell>
        </row>
        <row r="2514">
          <cell r="A2514" t="str">
            <v>201805_COSTCO WHOLESALE_26C_6000850176</v>
          </cell>
          <cell r="B2514">
            <v>2018</v>
          </cell>
          <cell r="C2514" t="str">
            <v>05</v>
          </cell>
          <cell r="D2514" t="str">
            <v>201805</v>
          </cell>
          <cell r="E2514" t="str">
            <v>COSTCO WHOLESALE_26C</v>
          </cell>
          <cell r="F2514">
            <v>6000850176</v>
          </cell>
          <cell r="G2514" t="str">
            <v>Load</v>
          </cell>
          <cell r="H2514">
            <v>434329</v>
          </cell>
        </row>
        <row r="2515">
          <cell r="A2515" t="str">
            <v>201805_COSTCO WHOLESALE_26C_6000909772</v>
          </cell>
          <cell r="B2515">
            <v>2018</v>
          </cell>
          <cell r="C2515" t="str">
            <v>05</v>
          </cell>
          <cell r="D2515" t="str">
            <v>201805</v>
          </cell>
          <cell r="E2515" t="str">
            <v>COSTCO WHOLESALE_26C</v>
          </cell>
          <cell r="F2515">
            <v>6000909772</v>
          </cell>
          <cell r="G2515" t="str">
            <v>Load</v>
          </cell>
          <cell r="H2515">
            <v>247383</v>
          </cell>
        </row>
        <row r="2516">
          <cell r="A2516" t="str">
            <v>201805_COSTCO WHOLESALE_26C_6001058838</v>
          </cell>
          <cell r="B2516">
            <v>2018</v>
          </cell>
          <cell r="C2516" t="str">
            <v>05</v>
          </cell>
          <cell r="D2516" t="str">
            <v>201805</v>
          </cell>
          <cell r="E2516" t="str">
            <v>COSTCO WHOLESALE_26C</v>
          </cell>
          <cell r="F2516">
            <v>6001058838</v>
          </cell>
          <cell r="G2516" t="str">
            <v>Load</v>
          </cell>
          <cell r="H2516">
            <v>358581</v>
          </cell>
        </row>
        <row r="2517">
          <cell r="A2517" t="str">
            <v>201805_COSTCO WHOLESALE_26C_6001105690</v>
          </cell>
          <cell r="B2517">
            <v>2018</v>
          </cell>
          <cell r="C2517" t="str">
            <v>05</v>
          </cell>
          <cell r="D2517" t="str">
            <v>201805</v>
          </cell>
          <cell r="E2517" t="str">
            <v>COSTCO WHOLESALE_26C</v>
          </cell>
          <cell r="F2517">
            <v>6001105690</v>
          </cell>
          <cell r="G2517" t="str">
            <v>Load</v>
          </cell>
          <cell r="H2517">
            <v>206218</v>
          </cell>
        </row>
        <row r="2518">
          <cell r="A2518" t="str">
            <v>201805_COSTCO WHOLESALE_26C_6001108708</v>
          </cell>
          <cell r="B2518">
            <v>2018</v>
          </cell>
          <cell r="C2518" t="str">
            <v>05</v>
          </cell>
          <cell r="D2518" t="str">
            <v>201805</v>
          </cell>
          <cell r="E2518" t="str">
            <v>COSTCO WHOLESALE_26C</v>
          </cell>
          <cell r="F2518">
            <v>6001108708</v>
          </cell>
          <cell r="G2518" t="str">
            <v>Load</v>
          </cell>
          <cell r="H2518">
            <v>314137</v>
          </cell>
        </row>
        <row r="2519">
          <cell r="A2519" t="str">
            <v>201805_COSTCO WHOLESALE_26C_6002017875</v>
          </cell>
          <cell r="B2519">
            <v>2018</v>
          </cell>
          <cell r="C2519" t="str">
            <v>05</v>
          </cell>
          <cell r="D2519" t="str">
            <v>201805</v>
          </cell>
          <cell r="E2519" t="str">
            <v>COSTCO WHOLESALE_26C</v>
          </cell>
          <cell r="F2519">
            <v>6002017875</v>
          </cell>
          <cell r="G2519" t="str">
            <v>Load</v>
          </cell>
          <cell r="H2519">
            <v>302791</v>
          </cell>
        </row>
        <row r="2520">
          <cell r="A2520" t="str">
            <v>201805_COSTCO WHOLESALE_40_6000125076</v>
          </cell>
          <cell r="B2520">
            <v>2018</v>
          </cell>
          <cell r="C2520" t="str">
            <v>05</v>
          </cell>
          <cell r="D2520" t="str">
            <v>201805</v>
          </cell>
          <cell r="E2520" t="str">
            <v>COSTCO WHOLESALE_40</v>
          </cell>
          <cell r="F2520">
            <v>6000125076</v>
          </cell>
          <cell r="G2520" t="str">
            <v>Load</v>
          </cell>
          <cell r="H2520">
            <v>390602</v>
          </cell>
        </row>
        <row r="2521">
          <cell r="A2521" t="str">
            <v>201805_COSTCO WHOLESALE_40_6000125087</v>
          </cell>
          <cell r="B2521">
            <v>2018</v>
          </cell>
          <cell r="C2521" t="str">
            <v>05</v>
          </cell>
          <cell r="D2521" t="str">
            <v>201805</v>
          </cell>
          <cell r="E2521" t="str">
            <v>COSTCO WHOLESALE_40</v>
          </cell>
          <cell r="F2521">
            <v>6000125087</v>
          </cell>
          <cell r="G2521" t="str">
            <v>Load</v>
          </cell>
          <cell r="H2521">
            <v>5089</v>
          </cell>
        </row>
        <row r="2522">
          <cell r="A2522" t="str">
            <v>201805_COSTCO WHOLESALE_40_6000900840</v>
          </cell>
          <cell r="B2522">
            <v>2018</v>
          </cell>
          <cell r="C2522" t="str">
            <v>05</v>
          </cell>
          <cell r="D2522" t="str">
            <v>201805</v>
          </cell>
          <cell r="E2522" t="str">
            <v>COSTCO WHOLESALE_40</v>
          </cell>
          <cell r="F2522">
            <v>6000900840</v>
          </cell>
          <cell r="G2522" t="str">
            <v>Load</v>
          </cell>
          <cell r="H2522">
            <v>105843</v>
          </cell>
        </row>
        <row r="2523">
          <cell r="A2523" t="str">
            <v>201805_COSTCO WHOLESALE_40_6001610608</v>
          </cell>
          <cell r="B2523">
            <v>2018</v>
          </cell>
          <cell r="C2523" t="str">
            <v>05</v>
          </cell>
          <cell r="D2523" t="str">
            <v>201805</v>
          </cell>
          <cell r="E2523" t="str">
            <v>COSTCO WHOLESALE_40</v>
          </cell>
          <cell r="F2523">
            <v>6001610608</v>
          </cell>
          <cell r="G2523" t="str">
            <v>Load</v>
          </cell>
          <cell r="H2523">
            <v>88691</v>
          </cell>
        </row>
        <row r="2524">
          <cell r="A2524" t="str">
            <v>201805_EVERGREEN GEN HOSP_31C_6000790701</v>
          </cell>
          <cell r="B2524">
            <v>2018</v>
          </cell>
          <cell r="C2524" t="str">
            <v>05</v>
          </cell>
          <cell r="D2524" t="str">
            <v>201805</v>
          </cell>
          <cell r="E2524" t="str">
            <v>EVERGREEN GEN HOSP_31C</v>
          </cell>
          <cell r="F2524">
            <v>6000790701</v>
          </cell>
          <cell r="G2524" t="str">
            <v>Load</v>
          </cell>
          <cell r="H2524">
            <v>651874</v>
          </cell>
        </row>
        <row r="2525">
          <cell r="A2525" t="str">
            <v>201805_EVERGREEN GEN HOSP_31C_6000790730</v>
          </cell>
          <cell r="B2525">
            <v>2018</v>
          </cell>
          <cell r="C2525" t="str">
            <v>05</v>
          </cell>
          <cell r="D2525" t="str">
            <v>201805</v>
          </cell>
          <cell r="E2525" t="str">
            <v>EVERGREEN GEN HOSP_31C</v>
          </cell>
          <cell r="F2525">
            <v>6000790730</v>
          </cell>
          <cell r="G2525" t="str">
            <v>Load</v>
          </cell>
          <cell r="H2525">
            <v>1164524</v>
          </cell>
        </row>
        <row r="2526">
          <cell r="A2526" t="str">
            <v>201805_KROGER_26C_6000364720</v>
          </cell>
          <cell r="B2526">
            <v>2018</v>
          </cell>
          <cell r="C2526" t="str">
            <v>05</v>
          </cell>
          <cell r="D2526" t="str">
            <v>201805</v>
          </cell>
          <cell r="E2526" t="str">
            <v>KROGER_26C</v>
          </cell>
          <cell r="F2526">
            <v>6000364720</v>
          </cell>
          <cell r="G2526" t="str">
            <v>Load</v>
          </cell>
          <cell r="H2526">
            <v>182938</v>
          </cell>
        </row>
        <row r="2527">
          <cell r="A2527" t="str">
            <v>201805_KROGER_26C_6000643119</v>
          </cell>
          <cell r="B2527">
            <v>2018</v>
          </cell>
          <cell r="C2527" t="str">
            <v>05</v>
          </cell>
          <cell r="D2527" t="str">
            <v>201805</v>
          </cell>
          <cell r="E2527" t="str">
            <v>KROGER_26C</v>
          </cell>
          <cell r="F2527">
            <v>6000643119</v>
          </cell>
          <cell r="G2527" t="str">
            <v>Load</v>
          </cell>
          <cell r="H2527">
            <v>262782</v>
          </cell>
        </row>
        <row r="2528">
          <cell r="A2528" t="str">
            <v>201805_KROGER_26C_6000888841</v>
          </cell>
          <cell r="B2528">
            <v>2018</v>
          </cell>
          <cell r="C2528" t="str">
            <v>05</v>
          </cell>
          <cell r="D2528" t="str">
            <v>201805</v>
          </cell>
          <cell r="E2528" t="str">
            <v>KROGER_26C</v>
          </cell>
          <cell r="F2528">
            <v>6000888841</v>
          </cell>
          <cell r="G2528" t="str">
            <v>Load</v>
          </cell>
          <cell r="H2528">
            <v>129121</v>
          </cell>
        </row>
        <row r="2529">
          <cell r="A2529" t="str">
            <v>201805_KROGER_26C_6001126750</v>
          </cell>
          <cell r="B2529">
            <v>2018</v>
          </cell>
          <cell r="C2529" t="str">
            <v>05</v>
          </cell>
          <cell r="D2529" t="str">
            <v>201805</v>
          </cell>
          <cell r="E2529" t="str">
            <v>KROGER_26C</v>
          </cell>
          <cell r="F2529">
            <v>6001126750</v>
          </cell>
          <cell r="G2529" t="str">
            <v>Load</v>
          </cell>
          <cell r="H2529">
            <v>287694</v>
          </cell>
        </row>
        <row r="2530">
          <cell r="A2530" t="str">
            <v>201805_KROGER_26C_6001173460</v>
          </cell>
          <cell r="B2530">
            <v>2018</v>
          </cell>
          <cell r="C2530" t="str">
            <v>05</v>
          </cell>
          <cell r="D2530" t="str">
            <v>201805</v>
          </cell>
          <cell r="E2530" t="str">
            <v>KROGER_26C</v>
          </cell>
          <cell r="F2530">
            <v>6001173460</v>
          </cell>
          <cell r="G2530" t="str">
            <v>Load</v>
          </cell>
          <cell r="H2530">
            <v>268865</v>
          </cell>
        </row>
        <row r="2531">
          <cell r="A2531" t="str">
            <v>201805_King County_26C_6000279891</v>
          </cell>
          <cell r="B2531">
            <v>2018</v>
          </cell>
          <cell r="C2531" t="str">
            <v>05</v>
          </cell>
          <cell r="D2531" t="str">
            <v>201805</v>
          </cell>
          <cell r="E2531" t="str">
            <v>King County_26C</v>
          </cell>
          <cell r="F2531">
            <v>6000279891</v>
          </cell>
          <cell r="G2531" t="str">
            <v>Load</v>
          </cell>
          <cell r="H2531">
            <v>198006</v>
          </cell>
        </row>
        <row r="2532">
          <cell r="A2532" t="str">
            <v>201805_King County_26C_6000925350</v>
          </cell>
          <cell r="B2532">
            <v>2018</v>
          </cell>
          <cell r="C2532" t="str">
            <v>05</v>
          </cell>
          <cell r="D2532" t="str">
            <v>201805</v>
          </cell>
          <cell r="E2532" t="str">
            <v>King County_26C</v>
          </cell>
          <cell r="F2532">
            <v>6000925350</v>
          </cell>
          <cell r="G2532" t="str">
            <v>Load</v>
          </cell>
          <cell r="H2532">
            <v>881693</v>
          </cell>
        </row>
        <row r="2533">
          <cell r="A2533" t="str">
            <v>201805_King County_26C_6000982400</v>
          </cell>
          <cell r="B2533">
            <v>2018</v>
          </cell>
          <cell r="C2533" t="str">
            <v>05</v>
          </cell>
          <cell r="D2533" t="str">
            <v>201805</v>
          </cell>
          <cell r="E2533" t="str">
            <v>King County_26C</v>
          </cell>
          <cell r="F2533">
            <v>6000982400</v>
          </cell>
          <cell r="G2533" t="str">
            <v>Load</v>
          </cell>
          <cell r="H2533">
            <v>129630</v>
          </cell>
        </row>
        <row r="2534">
          <cell r="A2534" t="str">
            <v>201805_King County_26C_6000988758</v>
          </cell>
          <cell r="B2534">
            <v>2018</v>
          </cell>
          <cell r="C2534" t="str">
            <v>05</v>
          </cell>
          <cell r="D2534" t="str">
            <v>201805</v>
          </cell>
          <cell r="E2534" t="str">
            <v>King County_26C</v>
          </cell>
          <cell r="F2534">
            <v>6000988758</v>
          </cell>
          <cell r="G2534" t="str">
            <v>Load</v>
          </cell>
          <cell r="H2534">
            <v>2362</v>
          </cell>
        </row>
        <row r="2535">
          <cell r="A2535" t="str">
            <v>201805_King County_26C_6000988772</v>
          </cell>
          <cell r="B2535">
            <v>2018</v>
          </cell>
          <cell r="C2535" t="str">
            <v>05</v>
          </cell>
          <cell r="D2535" t="str">
            <v>201805</v>
          </cell>
          <cell r="E2535" t="str">
            <v>King County_26C</v>
          </cell>
          <cell r="F2535">
            <v>6000988772</v>
          </cell>
          <cell r="G2535" t="str">
            <v>Load</v>
          </cell>
          <cell r="H2535">
            <v>117108</v>
          </cell>
        </row>
        <row r="2536">
          <cell r="A2536" t="str">
            <v>201805_King County_31C_6000459111</v>
          </cell>
          <cell r="B2536">
            <v>2018</v>
          </cell>
          <cell r="C2536" t="str">
            <v>05</v>
          </cell>
          <cell r="D2536" t="str">
            <v>201805</v>
          </cell>
          <cell r="E2536" t="str">
            <v>King County_31C</v>
          </cell>
          <cell r="F2536">
            <v>6000459111</v>
          </cell>
          <cell r="G2536" t="str">
            <v>Load</v>
          </cell>
          <cell r="H2536">
            <v>109375</v>
          </cell>
        </row>
        <row r="2537">
          <cell r="A2537" t="str">
            <v>201805_King County_31C_6001083923</v>
          </cell>
          <cell r="B2537">
            <v>2018</v>
          </cell>
          <cell r="C2537" t="str">
            <v>05</v>
          </cell>
          <cell r="D2537" t="str">
            <v>201805</v>
          </cell>
          <cell r="E2537" t="str">
            <v>King County_31C</v>
          </cell>
          <cell r="F2537">
            <v>6001083923</v>
          </cell>
          <cell r="G2537" t="str">
            <v>Load</v>
          </cell>
          <cell r="H2537">
            <v>123940</v>
          </cell>
        </row>
        <row r="2538">
          <cell r="A2538" t="str">
            <v>201805_LAKE WASHINGTON SCHOOL DIST 414_26C_6000011243</v>
          </cell>
          <cell r="B2538">
            <v>2018</v>
          </cell>
          <cell r="C2538" t="str">
            <v>05</v>
          </cell>
          <cell r="D2538" t="str">
            <v>201805</v>
          </cell>
          <cell r="E2538" t="str">
            <v>LAKE WASHINGTON SCHOOL DIST 414_26C</v>
          </cell>
          <cell r="F2538">
            <v>6000011243</v>
          </cell>
          <cell r="G2538" t="str">
            <v>Load</v>
          </cell>
          <cell r="H2538">
            <v>2007</v>
          </cell>
        </row>
        <row r="2539">
          <cell r="A2539" t="str">
            <v>201805_LAKE WASHINGTON SCHOOL DIST 414_26C_6000011259</v>
          </cell>
          <cell r="B2539">
            <v>2018</v>
          </cell>
          <cell r="C2539" t="str">
            <v>05</v>
          </cell>
          <cell r="D2539" t="str">
            <v>201805</v>
          </cell>
          <cell r="E2539" t="str">
            <v>LAKE WASHINGTON SCHOOL DIST 414_26C</v>
          </cell>
          <cell r="F2539">
            <v>6000011259</v>
          </cell>
          <cell r="G2539" t="str">
            <v>Load</v>
          </cell>
          <cell r="H2539">
            <v>160305</v>
          </cell>
        </row>
        <row r="2540">
          <cell r="A2540" t="str">
            <v>201805_LAKE WASHINGTON SCHOOL DIST 414_26C_6001010266</v>
          </cell>
          <cell r="B2540">
            <v>2018</v>
          </cell>
          <cell r="C2540" t="str">
            <v>05</v>
          </cell>
          <cell r="D2540" t="str">
            <v>201805</v>
          </cell>
          <cell r="E2540" t="str">
            <v>LAKE WASHINGTON SCHOOL DIST 414_26C</v>
          </cell>
          <cell r="F2540">
            <v>6001010266</v>
          </cell>
          <cell r="G2540" t="str">
            <v>Load</v>
          </cell>
          <cell r="H2540">
            <v>2265</v>
          </cell>
        </row>
        <row r="2541">
          <cell r="A2541" t="str">
            <v>201805_LAKE WASHINGTON SCHOOL DIST 414_26C_6001010278</v>
          </cell>
          <cell r="B2541">
            <v>2018</v>
          </cell>
          <cell r="C2541" t="str">
            <v>05</v>
          </cell>
          <cell r="D2541" t="str">
            <v>201805</v>
          </cell>
          <cell r="E2541" t="str">
            <v>LAKE WASHINGTON SCHOOL DIST 414_26C</v>
          </cell>
          <cell r="F2541">
            <v>6001010278</v>
          </cell>
          <cell r="G2541" t="str">
            <v>Load</v>
          </cell>
          <cell r="H2541">
            <v>183354</v>
          </cell>
        </row>
        <row r="2542">
          <cell r="A2542" t="str">
            <v>201805_LOWES HOME CENTERS LLC_26C_6000006400</v>
          </cell>
          <cell r="B2542">
            <v>2018</v>
          </cell>
          <cell r="C2542" t="str">
            <v>05</v>
          </cell>
          <cell r="D2542" t="str">
            <v>201805</v>
          </cell>
          <cell r="E2542" t="str">
            <v>LOWES HOME CENTERS LLC_26C</v>
          </cell>
          <cell r="F2542">
            <v>6000006400</v>
          </cell>
          <cell r="G2542" t="str">
            <v>Load</v>
          </cell>
          <cell r="H2542">
            <v>117757</v>
          </cell>
        </row>
        <row r="2543">
          <cell r="A2543" t="str">
            <v>201805_LOWES HOME CENTERS LLC_26C_6000169952</v>
          </cell>
          <cell r="B2543">
            <v>2018</v>
          </cell>
          <cell r="C2543" t="str">
            <v>05</v>
          </cell>
          <cell r="D2543" t="str">
            <v>201805</v>
          </cell>
          <cell r="E2543" t="str">
            <v>LOWES HOME CENTERS LLC_26C</v>
          </cell>
          <cell r="F2543">
            <v>6000169952</v>
          </cell>
          <cell r="G2543" t="str">
            <v>Load</v>
          </cell>
          <cell r="H2543">
            <v>186235</v>
          </cell>
        </row>
        <row r="2544">
          <cell r="A2544" t="str">
            <v>201805_LOWES HOME CENTERS LLC_26C_6000482342</v>
          </cell>
          <cell r="B2544">
            <v>2018</v>
          </cell>
          <cell r="C2544" t="str">
            <v>05</v>
          </cell>
          <cell r="D2544" t="str">
            <v>201805</v>
          </cell>
          <cell r="E2544" t="str">
            <v>LOWES HOME CENTERS LLC_26C</v>
          </cell>
          <cell r="F2544">
            <v>6000482342</v>
          </cell>
          <cell r="G2544" t="str">
            <v>Load</v>
          </cell>
          <cell r="H2544">
            <v>184219</v>
          </cell>
        </row>
        <row r="2545">
          <cell r="A2545" t="str">
            <v>201805_LOWES HOME CENTERS LLC_26C_6001050578</v>
          </cell>
          <cell r="B2545">
            <v>2018</v>
          </cell>
          <cell r="C2545" t="str">
            <v>05</v>
          </cell>
          <cell r="D2545" t="str">
            <v>201805</v>
          </cell>
          <cell r="E2545" t="str">
            <v>LOWES HOME CENTERS LLC_26C</v>
          </cell>
          <cell r="F2545">
            <v>6001050578</v>
          </cell>
          <cell r="G2545" t="str">
            <v>Load</v>
          </cell>
          <cell r="H2545">
            <v>159933</v>
          </cell>
        </row>
        <row r="2546">
          <cell r="A2546" t="str">
            <v>201805_Lincoln Square_26C_6000171726</v>
          </cell>
          <cell r="B2546">
            <v>2018</v>
          </cell>
          <cell r="C2546" t="str">
            <v>05</v>
          </cell>
          <cell r="D2546" t="str">
            <v>201805</v>
          </cell>
          <cell r="E2546" t="str">
            <v>Lincoln Square_26C</v>
          </cell>
          <cell r="F2546">
            <v>6000171726</v>
          </cell>
          <cell r="G2546" t="str">
            <v>Load</v>
          </cell>
          <cell r="H2546">
            <v>207998</v>
          </cell>
        </row>
        <row r="2547">
          <cell r="A2547" t="str">
            <v>201805_Lincoln Square_26C_6000223183</v>
          </cell>
          <cell r="B2547">
            <v>2018</v>
          </cell>
          <cell r="C2547" t="str">
            <v>05</v>
          </cell>
          <cell r="D2547" t="str">
            <v>201805</v>
          </cell>
          <cell r="E2547" t="str">
            <v>Lincoln Square_26C</v>
          </cell>
          <cell r="F2547">
            <v>6000223183</v>
          </cell>
          <cell r="G2547" t="str">
            <v>Load</v>
          </cell>
          <cell r="H2547">
            <v>190351</v>
          </cell>
        </row>
        <row r="2548">
          <cell r="A2548" t="str">
            <v>201805_Lincoln Square_26C_6000290677</v>
          </cell>
          <cell r="B2548">
            <v>2018</v>
          </cell>
          <cell r="C2548" t="str">
            <v>05</v>
          </cell>
          <cell r="D2548" t="str">
            <v>201805</v>
          </cell>
          <cell r="E2548" t="str">
            <v>Lincoln Square_26C</v>
          </cell>
          <cell r="F2548">
            <v>6000290677</v>
          </cell>
          <cell r="G2548" t="str">
            <v>Load</v>
          </cell>
          <cell r="H2548">
            <v>262207</v>
          </cell>
        </row>
        <row r="2549">
          <cell r="A2549" t="str">
            <v>201805_Lincoln Square_26C_6000320732</v>
          </cell>
          <cell r="B2549">
            <v>2018</v>
          </cell>
          <cell r="C2549" t="str">
            <v>05</v>
          </cell>
          <cell r="D2549" t="str">
            <v>201805</v>
          </cell>
          <cell r="E2549" t="str">
            <v>Lincoln Square_26C</v>
          </cell>
          <cell r="F2549">
            <v>6000320732</v>
          </cell>
          <cell r="G2549" t="str">
            <v>Load</v>
          </cell>
          <cell r="H2549">
            <v>234065</v>
          </cell>
        </row>
        <row r="2550">
          <cell r="A2550" t="str">
            <v>201805_Lincoln Square_26C_6000717670</v>
          </cell>
          <cell r="B2550">
            <v>2018</v>
          </cell>
          <cell r="C2550" t="str">
            <v>05</v>
          </cell>
          <cell r="D2550" t="str">
            <v>201805</v>
          </cell>
          <cell r="E2550" t="str">
            <v>Lincoln Square_26C</v>
          </cell>
          <cell r="F2550">
            <v>6000717670</v>
          </cell>
          <cell r="G2550" t="str">
            <v>Load</v>
          </cell>
          <cell r="H2550">
            <v>227793</v>
          </cell>
        </row>
        <row r="2551">
          <cell r="A2551" t="str">
            <v>201805_Lincoln Square_26C_6000733870</v>
          </cell>
          <cell r="B2551">
            <v>2018</v>
          </cell>
          <cell r="C2551" t="str">
            <v>05</v>
          </cell>
          <cell r="D2551" t="str">
            <v>201805</v>
          </cell>
          <cell r="E2551" t="str">
            <v>Lincoln Square_26C</v>
          </cell>
          <cell r="F2551">
            <v>6000733870</v>
          </cell>
          <cell r="G2551" t="str">
            <v>Load</v>
          </cell>
          <cell r="H2551">
            <v>122802</v>
          </cell>
        </row>
        <row r="2552">
          <cell r="A2552" t="str">
            <v>201805_MICROSOFT CORPORATION_26C_6000158136</v>
          </cell>
          <cell r="B2552">
            <v>2018</v>
          </cell>
          <cell r="C2552" t="str">
            <v>05</v>
          </cell>
          <cell r="D2552" t="str">
            <v>201805</v>
          </cell>
          <cell r="E2552" t="str">
            <v>MICROSOFT CORPORATION_26C</v>
          </cell>
          <cell r="F2552">
            <v>6000158136</v>
          </cell>
          <cell r="G2552" t="str">
            <v>Load</v>
          </cell>
          <cell r="H2552">
            <v>243765</v>
          </cell>
        </row>
        <row r="2553">
          <cell r="A2553" t="str">
            <v>201805_MICROSOFT CORPORATION_26C_6000258479</v>
          </cell>
          <cell r="B2553">
            <v>2018</v>
          </cell>
          <cell r="C2553" t="str">
            <v>05</v>
          </cell>
          <cell r="D2553" t="str">
            <v>201805</v>
          </cell>
          <cell r="E2553" t="str">
            <v>MICROSOFT CORPORATION_26C</v>
          </cell>
          <cell r="F2553">
            <v>6000258479</v>
          </cell>
          <cell r="G2553" t="str">
            <v>Load</v>
          </cell>
          <cell r="H2553">
            <v>151928</v>
          </cell>
        </row>
        <row r="2554">
          <cell r="A2554" t="str">
            <v>201805_MICROSOFT CORPORATION_26C_6000544566</v>
          </cell>
          <cell r="B2554">
            <v>2018</v>
          </cell>
          <cell r="C2554" t="str">
            <v>05</v>
          </cell>
          <cell r="D2554" t="str">
            <v>201805</v>
          </cell>
          <cell r="E2554" t="str">
            <v>MICROSOFT CORPORATION_26C</v>
          </cell>
          <cell r="F2554">
            <v>6000544566</v>
          </cell>
          <cell r="G2554" t="str">
            <v>Load</v>
          </cell>
          <cell r="H2554">
            <v>214419</v>
          </cell>
        </row>
        <row r="2555">
          <cell r="A2555" t="str">
            <v>201805_MICROSOFT CORPORATION_26C_6000775805</v>
          </cell>
          <cell r="B2555">
            <v>2018</v>
          </cell>
          <cell r="C2555" t="str">
            <v>05</v>
          </cell>
          <cell r="D2555" t="str">
            <v>201805</v>
          </cell>
          <cell r="E2555" t="str">
            <v>MICROSOFT CORPORATION_26C</v>
          </cell>
          <cell r="F2555">
            <v>6000775805</v>
          </cell>
          <cell r="G2555" t="str">
            <v>Load</v>
          </cell>
          <cell r="H2555">
            <v>118707</v>
          </cell>
        </row>
        <row r="2556">
          <cell r="A2556" t="str">
            <v>201805_MICROSOFT CORPORATION_26C_6001326890</v>
          </cell>
          <cell r="B2556">
            <v>2018</v>
          </cell>
          <cell r="C2556" t="str">
            <v>05</v>
          </cell>
          <cell r="D2556" t="str">
            <v>201805</v>
          </cell>
          <cell r="E2556" t="str">
            <v>MICROSOFT CORPORATION_26C</v>
          </cell>
          <cell r="F2556">
            <v>6001326890</v>
          </cell>
          <cell r="G2556" t="str">
            <v>Load</v>
          </cell>
          <cell r="H2556">
            <v>204379</v>
          </cell>
        </row>
        <row r="2557">
          <cell r="A2557" t="str">
            <v>201805_MICROSOFT CORPORATION_26C_6001337747</v>
          </cell>
          <cell r="B2557">
            <v>2018</v>
          </cell>
          <cell r="C2557" t="str">
            <v>05</v>
          </cell>
          <cell r="D2557" t="str">
            <v>201805</v>
          </cell>
          <cell r="E2557" t="str">
            <v>MICROSOFT CORPORATION_26C</v>
          </cell>
          <cell r="F2557">
            <v>6001337747</v>
          </cell>
          <cell r="G2557" t="str">
            <v>Load</v>
          </cell>
          <cell r="H2557">
            <v>294678</v>
          </cell>
        </row>
        <row r="2558">
          <cell r="A2558" t="str">
            <v>201805_MICROSOFT CORPORATION_26C_6001610686</v>
          </cell>
          <cell r="B2558">
            <v>2018</v>
          </cell>
          <cell r="C2558" t="str">
            <v>05</v>
          </cell>
          <cell r="D2558" t="str">
            <v>201805</v>
          </cell>
          <cell r="E2558" t="str">
            <v>MICROSOFT CORPORATION_26C</v>
          </cell>
          <cell r="F2558">
            <v>6001610686</v>
          </cell>
          <cell r="G2558" t="str">
            <v>Load</v>
          </cell>
          <cell r="H2558">
            <v>187905</v>
          </cell>
        </row>
        <row r="2559">
          <cell r="A2559" t="str">
            <v>201805_MICROSOFT CORPORATION_26C_6001783516</v>
          </cell>
          <cell r="B2559">
            <v>2018</v>
          </cell>
          <cell r="C2559" t="str">
            <v>05</v>
          </cell>
          <cell r="D2559" t="str">
            <v>201805</v>
          </cell>
          <cell r="E2559" t="str">
            <v>MICROSOFT CORPORATION_26C</v>
          </cell>
          <cell r="F2559">
            <v>6001783516</v>
          </cell>
          <cell r="G2559" t="str">
            <v>Load</v>
          </cell>
          <cell r="H2559">
            <v>177543</v>
          </cell>
        </row>
        <row r="2560">
          <cell r="A2560" t="str">
            <v>201805_MICROSOFT CORPORATION_31C_6000084155</v>
          </cell>
          <cell r="B2560">
            <v>2018</v>
          </cell>
          <cell r="C2560" t="str">
            <v>05</v>
          </cell>
          <cell r="D2560" t="str">
            <v>201805</v>
          </cell>
          <cell r="E2560" t="str">
            <v>MICROSOFT CORPORATION_31C</v>
          </cell>
          <cell r="F2560">
            <v>6000084155</v>
          </cell>
          <cell r="G2560" t="str">
            <v>Load</v>
          </cell>
          <cell r="H2560">
            <v>1158911</v>
          </cell>
        </row>
        <row r="2561">
          <cell r="A2561" t="str">
            <v>201805_MICROSOFT CORPORATION_31C_6001536093</v>
          </cell>
          <cell r="B2561">
            <v>2018</v>
          </cell>
          <cell r="C2561" t="str">
            <v>05</v>
          </cell>
          <cell r="D2561" t="str">
            <v>201805</v>
          </cell>
          <cell r="E2561" t="str">
            <v>MICROSOFT CORPORATION_31C</v>
          </cell>
          <cell r="F2561">
            <v>6001536093</v>
          </cell>
          <cell r="G2561" t="str">
            <v>Load</v>
          </cell>
          <cell r="H2561">
            <v>578754</v>
          </cell>
        </row>
        <row r="2562">
          <cell r="A2562" t="str">
            <v>201805_MICROSOFT CORPORATION_40_6000078823</v>
          </cell>
          <cell r="B2562">
            <v>2018</v>
          </cell>
          <cell r="C2562" t="str">
            <v>05</v>
          </cell>
          <cell r="D2562" t="str">
            <v>201805</v>
          </cell>
          <cell r="E2562" t="str">
            <v>MICROSOFT CORPORATION_40</v>
          </cell>
          <cell r="F2562">
            <v>6000078823</v>
          </cell>
          <cell r="G2562" t="str">
            <v>Load</v>
          </cell>
          <cell r="H2562">
            <v>105744</v>
          </cell>
        </row>
        <row r="2563">
          <cell r="A2563" t="str">
            <v>201805_MICROSOFT CORPORATION_40_6000118113</v>
          </cell>
          <cell r="B2563">
            <v>2018</v>
          </cell>
          <cell r="C2563" t="str">
            <v>05</v>
          </cell>
          <cell r="D2563" t="str">
            <v>201805</v>
          </cell>
          <cell r="E2563" t="str">
            <v>MICROSOFT CORPORATION_40</v>
          </cell>
          <cell r="F2563">
            <v>6000118113</v>
          </cell>
          <cell r="G2563" t="str">
            <v>Load</v>
          </cell>
          <cell r="H2563">
            <v>96702</v>
          </cell>
        </row>
        <row r="2564">
          <cell r="A2564" t="str">
            <v>201805_MICROSOFT CORPORATION_40_6000175912</v>
          </cell>
          <cell r="B2564">
            <v>2018</v>
          </cell>
          <cell r="C2564" t="str">
            <v>05</v>
          </cell>
          <cell r="D2564" t="str">
            <v>201805</v>
          </cell>
          <cell r="E2564" t="str">
            <v>MICROSOFT CORPORATION_40</v>
          </cell>
          <cell r="F2564">
            <v>6000175912</v>
          </cell>
          <cell r="G2564" t="str">
            <v>Load</v>
          </cell>
        </row>
        <row r="2565">
          <cell r="A2565" t="str">
            <v>201805_MICROSOFT CORPORATION_40_6000267146</v>
          </cell>
          <cell r="B2565">
            <v>2018</v>
          </cell>
          <cell r="C2565" t="str">
            <v>05</v>
          </cell>
          <cell r="D2565" t="str">
            <v>201805</v>
          </cell>
          <cell r="E2565" t="str">
            <v>MICROSOFT CORPORATION_40</v>
          </cell>
          <cell r="F2565">
            <v>6000267146</v>
          </cell>
          <cell r="G2565" t="str">
            <v>Load</v>
          </cell>
          <cell r="H2565">
            <v>368153</v>
          </cell>
        </row>
        <row r="2566">
          <cell r="A2566" t="str">
            <v>201805_MICROSOFT CORPORATION_40_6000299692</v>
          </cell>
          <cell r="B2566">
            <v>2018</v>
          </cell>
          <cell r="C2566" t="str">
            <v>05</v>
          </cell>
          <cell r="D2566" t="str">
            <v>201805</v>
          </cell>
          <cell r="E2566" t="str">
            <v>MICROSOFT CORPORATION_40</v>
          </cell>
          <cell r="F2566">
            <v>6000299692</v>
          </cell>
          <cell r="G2566" t="str">
            <v>Load</v>
          </cell>
          <cell r="H2566">
            <v>414642</v>
          </cell>
        </row>
        <row r="2567">
          <cell r="A2567" t="str">
            <v>201805_MICROSOFT CORPORATION_40_6000316669</v>
          </cell>
          <cell r="B2567">
            <v>2018</v>
          </cell>
          <cell r="C2567" t="str">
            <v>05</v>
          </cell>
          <cell r="D2567" t="str">
            <v>201805</v>
          </cell>
          <cell r="E2567" t="str">
            <v>MICROSOFT CORPORATION_40</v>
          </cell>
          <cell r="F2567">
            <v>6000316669</v>
          </cell>
          <cell r="G2567" t="str">
            <v>Load</v>
          </cell>
          <cell r="H2567">
            <v>385590</v>
          </cell>
        </row>
        <row r="2568">
          <cell r="A2568" t="str">
            <v>201805_MICROSOFT CORPORATION_40_6000331002</v>
          </cell>
          <cell r="B2568">
            <v>2018</v>
          </cell>
          <cell r="C2568" t="str">
            <v>05</v>
          </cell>
          <cell r="D2568" t="str">
            <v>201805</v>
          </cell>
          <cell r="E2568" t="str">
            <v>MICROSOFT CORPORATION_40</v>
          </cell>
          <cell r="F2568">
            <v>6000331002</v>
          </cell>
          <cell r="G2568" t="str">
            <v>Load</v>
          </cell>
          <cell r="H2568">
            <v>290743</v>
          </cell>
        </row>
        <row r="2569">
          <cell r="A2569" t="str">
            <v>201805_MICROSOFT CORPORATION_40_6000370764</v>
          </cell>
          <cell r="B2569">
            <v>2018</v>
          </cell>
          <cell r="C2569" t="str">
            <v>05</v>
          </cell>
          <cell r="D2569" t="str">
            <v>201805</v>
          </cell>
          <cell r="E2569" t="str">
            <v>MICROSOFT CORPORATION_40</v>
          </cell>
          <cell r="F2569">
            <v>6000370764</v>
          </cell>
          <cell r="G2569" t="str">
            <v>Load</v>
          </cell>
          <cell r="H2569">
            <v>18126</v>
          </cell>
        </row>
        <row r="2570">
          <cell r="A2570" t="str">
            <v>201805_MICROSOFT CORPORATION_40_6000489227</v>
          </cell>
          <cell r="B2570">
            <v>2018</v>
          </cell>
          <cell r="C2570" t="str">
            <v>05</v>
          </cell>
          <cell r="D2570" t="str">
            <v>201805</v>
          </cell>
          <cell r="E2570" t="str">
            <v>MICROSOFT CORPORATION_40</v>
          </cell>
          <cell r="F2570">
            <v>6000489227</v>
          </cell>
          <cell r="G2570" t="str">
            <v>Load</v>
          </cell>
          <cell r="H2570">
            <v>90225</v>
          </cell>
        </row>
        <row r="2571">
          <cell r="A2571" t="str">
            <v>201805_MICROSOFT CORPORATION_40_6000523000</v>
          </cell>
          <cell r="B2571">
            <v>2018</v>
          </cell>
          <cell r="C2571" t="str">
            <v>05</v>
          </cell>
          <cell r="D2571" t="str">
            <v>201805</v>
          </cell>
          <cell r="E2571" t="str">
            <v>MICROSOFT CORPORATION_40</v>
          </cell>
          <cell r="F2571">
            <v>6000523000</v>
          </cell>
          <cell r="G2571" t="str">
            <v>Load</v>
          </cell>
        </row>
        <row r="2572">
          <cell r="A2572" t="str">
            <v>201805_MICROSOFT CORPORATION_40_6000547635</v>
          </cell>
          <cell r="B2572">
            <v>2018</v>
          </cell>
          <cell r="C2572" t="str">
            <v>05</v>
          </cell>
          <cell r="D2572" t="str">
            <v>201805</v>
          </cell>
          <cell r="E2572" t="str">
            <v>MICROSOFT CORPORATION_40</v>
          </cell>
          <cell r="F2572">
            <v>6000547635</v>
          </cell>
          <cell r="G2572" t="str">
            <v>Load</v>
          </cell>
          <cell r="H2572">
            <v>254150</v>
          </cell>
        </row>
        <row r="2573">
          <cell r="A2573" t="str">
            <v>201805_MICROSOFT CORPORATION_40_6000583090</v>
          </cell>
          <cell r="B2573">
            <v>2018</v>
          </cell>
          <cell r="C2573" t="str">
            <v>05</v>
          </cell>
          <cell r="D2573" t="str">
            <v>201805</v>
          </cell>
          <cell r="E2573" t="str">
            <v>MICROSOFT CORPORATION_40</v>
          </cell>
          <cell r="F2573">
            <v>6000583090</v>
          </cell>
          <cell r="G2573" t="str">
            <v>Load</v>
          </cell>
          <cell r="H2573">
            <v>115747</v>
          </cell>
        </row>
        <row r="2574">
          <cell r="A2574" t="str">
            <v>201805_MICROSOFT CORPORATION_40_6000584674</v>
          </cell>
          <cell r="B2574">
            <v>2018</v>
          </cell>
          <cell r="C2574" t="str">
            <v>05</v>
          </cell>
          <cell r="D2574" t="str">
            <v>201805</v>
          </cell>
          <cell r="E2574" t="str">
            <v>MICROSOFT CORPORATION_40</v>
          </cell>
          <cell r="F2574">
            <v>6000584674</v>
          </cell>
          <cell r="G2574" t="str">
            <v>Load</v>
          </cell>
          <cell r="H2574">
            <v>29374</v>
          </cell>
        </row>
        <row r="2575">
          <cell r="A2575" t="str">
            <v>201805_MICROSOFT CORPORATION_40_6000654917</v>
          </cell>
          <cell r="B2575">
            <v>2018</v>
          </cell>
          <cell r="C2575" t="str">
            <v>05</v>
          </cell>
          <cell r="D2575" t="str">
            <v>201805</v>
          </cell>
          <cell r="E2575" t="str">
            <v>MICROSOFT CORPORATION_40</v>
          </cell>
          <cell r="F2575">
            <v>6000654917</v>
          </cell>
          <cell r="G2575" t="str">
            <v>Load</v>
          </cell>
          <cell r="H2575">
            <v>104235</v>
          </cell>
        </row>
        <row r="2576">
          <cell r="A2576" t="str">
            <v>201805_MICROSOFT CORPORATION_40_6000708139</v>
          </cell>
          <cell r="B2576">
            <v>2018</v>
          </cell>
          <cell r="C2576" t="str">
            <v>05</v>
          </cell>
          <cell r="D2576" t="str">
            <v>201805</v>
          </cell>
          <cell r="E2576" t="str">
            <v>MICROSOFT CORPORATION_40</v>
          </cell>
          <cell r="F2576">
            <v>6000708139</v>
          </cell>
          <cell r="G2576" t="str">
            <v>Load</v>
          </cell>
          <cell r="H2576">
            <v>195374</v>
          </cell>
        </row>
        <row r="2577">
          <cell r="A2577" t="str">
            <v>201805_MICROSOFT CORPORATION_40_6000758554</v>
          </cell>
          <cell r="B2577">
            <v>2018</v>
          </cell>
          <cell r="C2577" t="str">
            <v>05</v>
          </cell>
          <cell r="D2577" t="str">
            <v>201805</v>
          </cell>
          <cell r="E2577" t="str">
            <v>MICROSOFT CORPORATION_40</v>
          </cell>
          <cell r="F2577">
            <v>6000758554</v>
          </cell>
          <cell r="G2577" t="str">
            <v>Load</v>
          </cell>
          <cell r="H2577">
            <v>909433</v>
          </cell>
        </row>
        <row r="2578">
          <cell r="A2578" t="str">
            <v>201805_MICROSOFT CORPORATION_40_6000759696</v>
          </cell>
          <cell r="B2578">
            <v>2018</v>
          </cell>
          <cell r="C2578" t="str">
            <v>05</v>
          </cell>
          <cell r="D2578" t="str">
            <v>201805</v>
          </cell>
          <cell r="E2578" t="str">
            <v>MICROSOFT CORPORATION_40</v>
          </cell>
          <cell r="F2578">
            <v>6000759696</v>
          </cell>
          <cell r="G2578" t="str">
            <v>Load</v>
          </cell>
          <cell r="H2578">
            <v>2659369</v>
          </cell>
        </row>
        <row r="2579">
          <cell r="A2579" t="str">
            <v>201805_MICROSOFT CORPORATION_40_6000772736</v>
          </cell>
          <cell r="B2579">
            <v>2018</v>
          </cell>
          <cell r="C2579" t="str">
            <v>05</v>
          </cell>
          <cell r="D2579" t="str">
            <v>201805</v>
          </cell>
          <cell r="E2579" t="str">
            <v>MICROSOFT CORPORATION_40</v>
          </cell>
          <cell r="F2579">
            <v>6000772736</v>
          </cell>
          <cell r="G2579" t="str">
            <v>Load</v>
          </cell>
          <cell r="H2579">
            <v>74601</v>
          </cell>
        </row>
        <row r="2580">
          <cell r="A2580" t="str">
            <v>201805_MICROSOFT CORPORATION_40_6000859559</v>
          </cell>
          <cell r="B2580">
            <v>2018</v>
          </cell>
          <cell r="C2580" t="str">
            <v>05</v>
          </cell>
          <cell r="D2580" t="str">
            <v>201805</v>
          </cell>
          <cell r="E2580" t="str">
            <v>MICROSOFT CORPORATION_40</v>
          </cell>
          <cell r="F2580">
            <v>6000859559</v>
          </cell>
          <cell r="G2580" t="str">
            <v>Load</v>
          </cell>
          <cell r="H2580">
            <v>28308</v>
          </cell>
        </row>
        <row r="2581">
          <cell r="A2581" t="str">
            <v>201805_MICROSOFT CORPORATION_40_6000886767</v>
          </cell>
          <cell r="B2581">
            <v>2018</v>
          </cell>
          <cell r="C2581" t="str">
            <v>05</v>
          </cell>
          <cell r="D2581" t="str">
            <v>201805</v>
          </cell>
          <cell r="E2581" t="str">
            <v>MICROSOFT CORPORATION_40</v>
          </cell>
          <cell r="F2581">
            <v>6000886767</v>
          </cell>
          <cell r="G2581" t="str">
            <v>Load</v>
          </cell>
          <cell r="H2581">
            <v>654385</v>
          </cell>
        </row>
        <row r="2582">
          <cell r="A2582" t="str">
            <v>201805_MICROSOFT CORPORATION_40_6000905445</v>
          </cell>
          <cell r="B2582">
            <v>2018</v>
          </cell>
          <cell r="C2582" t="str">
            <v>05</v>
          </cell>
          <cell r="D2582" t="str">
            <v>201805</v>
          </cell>
          <cell r="E2582" t="str">
            <v>MICROSOFT CORPORATION_40</v>
          </cell>
          <cell r="F2582">
            <v>6000905445</v>
          </cell>
          <cell r="G2582" t="str">
            <v>Load</v>
          </cell>
          <cell r="H2582">
            <v>0</v>
          </cell>
        </row>
        <row r="2583">
          <cell r="A2583" t="str">
            <v>201805_MICROSOFT CORPORATION_40_6000982824</v>
          </cell>
          <cell r="B2583">
            <v>2018</v>
          </cell>
          <cell r="C2583" t="str">
            <v>05</v>
          </cell>
          <cell r="D2583" t="str">
            <v>201805</v>
          </cell>
          <cell r="E2583" t="str">
            <v>MICROSOFT CORPORATION_40</v>
          </cell>
          <cell r="F2583">
            <v>6000982824</v>
          </cell>
          <cell r="G2583" t="str">
            <v>Load</v>
          </cell>
          <cell r="H2583">
            <v>0</v>
          </cell>
        </row>
        <row r="2584">
          <cell r="A2584" t="str">
            <v>201805_MICROSOFT CORPORATION_40_6000996360</v>
          </cell>
          <cell r="B2584">
            <v>2018</v>
          </cell>
          <cell r="C2584" t="str">
            <v>05</v>
          </cell>
          <cell r="D2584" t="str">
            <v>201805</v>
          </cell>
          <cell r="E2584" t="str">
            <v>MICROSOFT CORPORATION_40</v>
          </cell>
          <cell r="F2584">
            <v>6000996360</v>
          </cell>
          <cell r="G2584" t="str">
            <v>Load</v>
          </cell>
          <cell r="H2584">
            <v>76512</v>
          </cell>
        </row>
        <row r="2585">
          <cell r="A2585" t="str">
            <v>201805_MICROSOFT CORPORATION_40_6001017026</v>
          </cell>
          <cell r="B2585">
            <v>2018</v>
          </cell>
          <cell r="C2585" t="str">
            <v>05</v>
          </cell>
          <cell r="D2585" t="str">
            <v>201805</v>
          </cell>
          <cell r="E2585" t="str">
            <v>MICROSOFT CORPORATION_40</v>
          </cell>
          <cell r="F2585">
            <v>6001017026</v>
          </cell>
          <cell r="G2585" t="str">
            <v>Load</v>
          </cell>
          <cell r="H2585">
            <v>20087</v>
          </cell>
        </row>
        <row r="2586">
          <cell r="A2586" t="str">
            <v>201805_MICROSOFT CORPORATION_40_6001033229</v>
          </cell>
          <cell r="B2586">
            <v>2018</v>
          </cell>
          <cell r="C2586" t="str">
            <v>05</v>
          </cell>
          <cell r="D2586" t="str">
            <v>201805</v>
          </cell>
          <cell r="E2586" t="str">
            <v>MICROSOFT CORPORATION_40</v>
          </cell>
          <cell r="F2586">
            <v>6001033229</v>
          </cell>
          <cell r="G2586" t="str">
            <v>Load</v>
          </cell>
          <cell r="H2586">
            <v>74468</v>
          </cell>
        </row>
        <row r="2587">
          <cell r="A2587" t="str">
            <v>201805_MICROSOFT CORPORATION_40_6001081470</v>
          </cell>
          <cell r="B2587">
            <v>2018</v>
          </cell>
          <cell r="C2587" t="str">
            <v>05</v>
          </cell>
          <cell r="D2587" t="str">
            <v>201805</v>
          </cell>
          <cell r="E2587" t="str">
            <v>MICROSOFT CORPORATION_40</v>
          </cell>
          <cell r="F2587">
            <v>6001081470</v>
          </cell>
          <cell r="G2587" t="str">
            <v>Load</v>
          </cell>
          <cell r="H2587">
            <v>0</v>
          </cell>
        </row>
        <row r="2588">
          <cell r="A2588" t="str">
            <v>201805_MICROSOFT CORPORATION_40_6001173693</v>
          </cell>
          <cell r="B2588">
            <v>2018</v>
          </cell>
          <cell r="C2588" t="str">
            <v>05</v>
          </cell>
          <cell r="D2588" t="str">
            <v>201805</v>
          </cell>
          <cell r="E2588" t="str">
            <v>MICROSOFT CORPORATION_40</v>
          </cell>
          <cell r="F2588">
            <v>6001173693</v>
          </cell>
          <cell r="G2588" t="str">
            <v>Load</v>
          </cell>
          <cell r="H2588">
            <v>57506</v>
          </cell>
        </row>
        <row r="2589">
          <cell r="A2589" t="str">
            <v>201805_MICROSOFT CORPORATION_40_6001207281</v>
          </cell>
          <cell r="B2589">
            <v>2018</v>
          </cell>
          <cell r="C2589" t="str">
            <v>05</v>
          </cell>
          <cell r="D2589" t="str">
            <v>201805</v>
          </cell>
          <cell r="E2589" t="str">
            <v>MICROSOFT CORPORATION_40</v>
          </cell>
          <cell r="F2589">
            <v>6001207281</v>
          </cell>
          <cell r="G2589" t="str">
            <v>Load</v>
          </cell>
          <cell r="H2589">
            <v>1343940</v>
          </cell>
        </row>
        <row r="2590">
          <cell r="A2590" t="str">
            <v>201805_MICROSOFT CORPORATION_40_6001314833</v>
          </cell>
          <cell r="B2590">
            <v>2018</v>
          </cell>
          <cell r="C2590" t="str">
            <v>05</v>
          </cell>
          <cell r="D2590" t="str">
            <v>201805</v>
          </cell>
          <cell r="E2590" t="str">
            <v>MICROSOFT CORPORATION_40</v>
          </cell>
          <cell r="F2590">
            <v>6001314833</v>
          </cell>
          <cell r="G2590" t="str">
            <v>Load</v>
          </cell>
          <cell r="H2590">
            <v>214851</v>
          </cell>
        </row>
        <row r="2591">
          <cell r="A2591" t="str">
            <v>201805_MICROSOFT CORPORATION_40_6001342285</v>
          </cell>
          <cell r="B2591">
            <v>2018</v>
          </cell>
          <cell r="C2591" t="str">
            <v>05</v>
          </cell>
          <cell r="D2591" t="str">
            <v>201805</v>
          </cell>
          <cell r="E2591" t="str">
            <v>MICROSOFT CORPORATION_40</v>
          </cell>
          <cell r="F2591">
            <v>6001342285</v>
          </cell>
          <cell r="G2591" t="str">
            <v>Load</v>
          </cell>
          <cell r="H2591">
            <v>1892290</v>
          </cell>
        </row>
        <row r="2592">
          <cell r="A2592" t="str">
            <v>201805_MICROSOFT CORPORATION_40_6001343163</v>
          </cell>
          <cell r="B2592">
            <v>2018</v>
          </cell>
          <cell r="C2592" t="str">
            <v>05</v>
          </cell>
          <cell r="D2592" t="str">
            <v>201805</v>
          </cell>
          <cell r="E2592" t="str">
            <v>MICROSOFT CORPORATION_40</v>
          </cell>
          <cell r="F2592">
            <v>6001343163</v>
          </cell>
          <cell r="G2592" t="str">
            <v>Load</v>
          </cell>
          <cell r="H2592">
            <v>144419</v>
          </cell>
        </row>
        <row r="2593">
          <cell r="A2593" t="str">
            <v>201805_MICROSOFT CORPORATION_40_6001351871</v>
          </cell>
          <cell r="B2593">
            <v>2018</v>
          </cell>
          <cell r="C2593" t="str">
            <v>05</v>
          </cell>
          <cell r="D2593" t="str">
            <v>201805</v>
          </cell>
          <cell r="E2593" t="str">
            <v>MICROSOFT CORPORATION_40</v>
          </cell>
          <cell r="F2593">
            <v>6001351871</v>
          </cell>
          <cell r="G2593" t="str">
            <v>Load</v>
          </cell>
          <cell r="H2593">
            <v>0</v>
          </cell>
        </row>
        <row r="2594">
          <cell r="A2594" t="str">
            <v>201805_MICROSOFT CORPORATION_40_6001358720</v>
          </cell>
          <cell r="B2594">
            <v>2018</v>
          </cell>
          <cell r="C2594" t="str">
            <v>05</v>
          </cell>
          <cell r="D2594" t="str">
            <v>201805</v>
          </cell>
          <cell r="E2594" t="str">
            <v>MICROSOFT CORPORATION_40</v>
          </cell>
          <cell r="F2594">
            <v>6001358720</v>
          </cell>
          <cell r="G2594" t="str">
            <v>Load</v>
          </cell>
          <cell r="H2594">
            <v>163986</v>
          </cell>
        </row>
        <row r="2595">
          <cell r="A2595" t="str">
            <v>201805_MICROSOFT CORPORATION_40_6001358756</v>
          </cell>
          <cell r="B2595">
            <v>2018</v>
          </cell>
          <cell r="C2595" t="str">
            <v>05</v>
          </cell>
          <cell r="D2595" t="str">
            <v>201805</v>
          </cell>
          <cell r="E2595" t="str">
            <v>MICROSOFT CORPORATION_40</v>
          </cell>
          <cell r="F2595">
            <v>6001358756</v>
          </cell>
          <cell r="G2595" t="str">
            <v>Load</v>
          </cell>
          <cell r="H2595">
            <v>62155</v>
          </cell>
        </row>
        <row r="2596">
          <cell r="A2596" t="str">
            <v>201805_MICROSOFT CORPORATION_40_6001367365</v>
          </cell>
          <cell r="B2596">
            <v>2018</v>
          </cell>
          <cell r="C2596" t="str">
            <v>05</v>
          </cell>
          <cell r="D2596" t="str">
            <v>201805</v>
          </cell>
          <cell r="E2596" t="str">
            <v>MICROSOFT CORPORATION_40</v>
          </cell>
          <cell r="F2596">
            <v>6001367365</v>
          </cell>
          <cell r="G2596" t="str">
            <v>Load</v>
          </cell>
          <cell r="H2596">
            <v>170246</v>
          </cell>
        </row>
        <row r="2597">
          <cell r="A2597" t="str">
            <v>201805_MICROSOFT CORPORATION_40_6001390613</v>
          </cell>
          <cell r="B2597">
            <v>2018</v>
          </cell>
          <cell r="C2597" t="str">
            <v>05</v>
          </cell>
          <cell r="D2597" t="str">
            <v>201805</v>
          </cell>
          <cell r="E2597" t="str">
            <v>MICROSOFT CORPORATION_40</v>
          </cell>
          <cell r="F2597">
            <v>6001390613</v>
          </cell>
          <cell r="G2597" t="str">
            <v>Load</v>
          </cell>
          <cell r="H2597">
            <v>239107</v>
          </cell>
        </row>
        <row r="2598">
          <cell r="A2598" t="str">
            <v>201805_MICROSOFT CORPORATION_40_6001429622</v>
          </cell>
          <cell r="B2598">
            <v>2018</v>
          </cell>
          <cell r="C2598" t="str">
            <v>05</v>
          </cell>
          <cell r="D2598" t="str">
            <v>201805</v>
          </cell>
          <cell r="E2598" t="str">
            <v>MICROSOFT CORPORATION_40</v>
          </cell>
          <cell r="F2598">
            <v>6001429622</v>
          </cell>
          <cell r="G2598" t="str">
            <v>Load</v>
          </cell>
          <cell r="H2598">
            <v>107093</v>
          </cell>
        </row>
        <row r="2599">
          <cell r="A2599" t="str">
            <v>201805_MICROSOFT CORPORATION_40_6001498014</v>
          </cell>
          <cell r="B2599">
            <v>2018</v>
          </cell>
          <cell r="C2599" t="str">
            <v>05</v>
          </cell>
          <cell r="D2599" t="str">
            <v>201805</v>
          </cell>
          <cell r="E2599" t="str">
            <v>MICROSOFT CORPORATION_40</v>
          </cell>
          <cell r="F2599">
            <v>6001498014</v>
          </cell>
          <cell r="G2599" t="str">
            <v>Load</v>
          </cell>
          <cell r="H2599">
            <v>91389</v>
          </cell>
        </row>
        <row r="2600">
          <cell r="A2600" t="str">
            <v>201805_MICROSOFT CORPORATION_40_6001539007</v>
          </cell>
          <cell r="B2600">
            <v>2018</v>
          </cell>
          <cell r="C2600" t="str">
            <v>05</v>
          </cell>
          <cell r="D2600" t="str">
            <v>201805</v>
          </cell>
          <cell r="E2600" t="str">
            <v>MICROSOFT CORPORATION_40</v>
          </cell>
          <cell r="F2600">
            <v>6001539007</v>
          </cell>
          <cell r="G2600" t="str">
            <v>Load</v>
          </cell>
          <cell r="H2600">
            <v>625087</v>
          </cell>
        </row>
        <row r="2601">
          <cell r="A2601" t="str">
            <v>201805_MICROSOFT CORPORATION_40_6001539023</v>
          </cell>
          <cell r="B2601">
            <v>2018</v>
          </cell>
          <cell r="C2601" t="str">
            <v>05</v>
          </cell>
          <cell r="D2601" t="str">
            <v>201805</v>
          </cell>
          <cell r="E2601" t="str">
            <v>MICROSOFT CORPORATION_40</v>
          </cell>
          <cell r="F2601">
            <v>6001539023</v>
          </cell>
          <cell r="G2601" t="str">
            <v>Load</v>
          </cell>
          <cell r="H2601">
            <v>896072</v>
          </cell>
        </row>
        <row r="2602">
          <cell r="A2602" t="str">
            <v>201805_MICROSOFT CORPORATION_40_6001608329</v>
          </cell>
          <cell r="B2602">
            <v>2018</v>
          </cell>
          <cell r="C2602" t="str">
            <v>05</v>
          </cell>
          <cell r="D2602" t="str">
            <v>201805</v>
          </cell>
          <cell r="E2602" t="str">
            <v>MICROSOFT CORPORATION_40</v>
          </cell>
          <cell r="F2602">
            <v>6001608329</v>
          </cell>
          <cell r="G2602" t="str">
            <v>Load</v>
          </cell>
          <cell r="H2602">
            <v>78014</v>
          </cell>
        </row>
        <row r="2603">
          <cell r="A2603" t="str">
            <v>201805_MICROSOFT CORPORATION_40_6001657024</v>
          </cell>
          <cell r="B2603">
            <v>2018</v>
          </cell>
          <cell r="C2603" t="str">
            <v>05</v>
          </cell>
          <cell r="D2603" t="str">
            <v>201805</v>
          </cell>
          <cell r="E2603" t="str">
            <v>MICROSOFT CORPORATION_40</v>
          </cell>
          <cell r="F2603">
            <v>6001657024</v>
          </cell>
          <cell r="G2603" t="str">
            <v>Load</v>
          </cell>
          <cell r="H2603">
            <v>88365</v>
          </cell>
        </row>
        <row r="2604">
          <cell r="A2604" t="str">
            <v>201805_MICROSOFT CORPORATION_40_6001659213</v>
          </cell>
          <cell r="B2604">
            <v>2018</v>
          </cell>
          <cell r="C2604" t="str">
            <v>05</v>
          </cell>
          <cell r="D2604" t="str">
            <v>201805</v>
          </cell>
          <cell r="E2604" t="str">
            <v>MICROSOFT CORPORATION_40</v>
          </cell>
          <cell r="F2604">
            <v>6001659213</v>
          </cell>
          <cell r="G2604" t="str">
            <v>Load</v>
          </cell>
          <cell r="H2604">
            <v>81169</v>
          </cell>
        </row>
        <row r="2605">
          <cell r="A2605" t="str">
            <v>201805_MICROSOFT CORPORATION_40_6001659246</v>
          </cell>
          <cell r="B2605">
            <v>2018</v>
          </cell>
          <cell r="C2605" t="str">
            <v>05</v>
          </cell>
          <cell r="D2605" t="str">
            <v>201805</v>
          </cell>
          <cell r="E2605" t="str">
            <v>MICROSOFT CORPORATION_40</v>
          </cell>
          <cell r="F2605">
            <v>6001659246</v>
          </cell>
          <cell r="G2605" t="str">
            <v>Load</v>
          </cell>
          <cell r="H2605">
            <v>13814</v>
          </cell>
        </row>
        <row r="2606">
          <cell r="A2606" t="str">
            <v>201805_MICROSOFT CORPORATION_40_6001756716</v>
          </cell>
          <cell r="B2606">
            <v>2018</v>
          </cell>
          <cell r="C2606" t="str">
            <v>05</v>
          </cell>
          <cell r="D2606" t="str">
            <v>201805</v>
          </cell>
          <cell r="E2606" t="str">
            <v>MICROSOFT CORPORATION_40</v>
          </cell>
          <cell r="F2606">
            <v>6001756716</v>
          </cell>
          <cell r="G2606" t="str">
            <v>Load</v>
          </cell>
          <cell r="H2606">
            <v>235801</v>
          </cell>
        </row>
        <row r="2607">
          <cell r="A2607" t="str">
            <v>201805_MICROSOFT CORPORATION_40_6001783954</v>
          </cell>
          <cell r="B2607">
            <v>2018</v>
          </cell>
          <cell r="C2607" t="str">
            <v>05</v>
          </cell>
          <cell r="D2607" t="str">
            <v>201805</v>
          </cell>
          <cell r="E2607" t="str">
            <v>MICROSOFT CORPORATION_40</v>
          </cell>
          <cell r="F2607">
            <v>6001783954</v>
          </cell>
          <cell r="G2607" t="str">
            <v>Load</v>
          </cell>
          <cell r="H2607">
            <v>94886</v>
          </cell>
        </row>
        <row r="2608">
          <cell r="A2608" t="str">
            <v>201805_MICROSOFT CORPORATION_40_6001801860</v>
          </cell>
          <cell r="B2608">
            <v>2018</v>
          </cell>
          <cell r="C2608" t="str">
            <v>05</v>
          </cell>
          <cell r="D2608" t="str">
            <v>201805</v>
          </cell>
          <cell r="E2608" t="str">
            <v>MICROSOFT CORPORATION_40</v>
          </cell>
          <cell r="F2608">
            <v>6001801860</v>
          </cell>
          <cell r="G2608" t="str">
            <v>Load</v>
          </cell>
          <cell r="H2608">
            <v>68650</v>
          </cell>
        </row>
        <row r="2609">
          <cell r="A2609" t="str">
            <v>201805_MICROSOFT CORPORATION_40_6001808204</v>
          </cell>
          <cell r="B2609">
            <v>2018</v>
          </cell>
          <cell r="C2609" t="str">
            <v>05</v>
          </cell>
          <cell r="D2609" t="str">
            <v>201805</v>
          </cell>
          <cell r="E2609" t="str">
            <v>MICROSOFT CORPORATION_40</v>
          </cell>
          <cell r="F2609">
            <v>6001808204</v>
          </cell>
          <cell r="G2609" t="str">
            <v>Load</v>
          </cell>
          <cell r="H2609">
            <v>401025</v>
          </cell>
        </row>
        <row r="2610">
          <cell r="A2610" t="str">
            <v>201805_MICROSOFT CORPORATION_40_6001827121</v>
          </cell>
          <cell r="B2610">
            <v>2018</v>
          </cell>
          <cell r="C2610" t="str">
            <v>05</v>
          </cell>
          <cell r="D2610" t="str">
            <v>201805</v>
          </cell>
          <cell r="E2610" t="str">
            <v>MICROSOFT CORPORATION_40</v>
          </cell>
          <cell r="F2610">
            <v>6001827121</v>
          </cell>
          <cell r="G2610" t="str">
            <v>Load</v>
          </cell>
          <cell r="H2610">
            <v>202340</v>
          </cell>
        </row>
        <row r="2611">
          <cell r="A2611" t="str">
            <v>201805_MICROSOFT CORPORATION_40_6001840767</v>
          </cell>
          <cell r="B2611">
            <v>2018</v>
          </cell>
          <cell r="C2611" t="str">
            <v>05</v>
          </cell>
          <cell r="D2611" t="str">
            <v>201805</v>
          </cell>
          <cell r="E2611" t="str">
            <v>MICROSOFT CORPORATION_40</v>
          </cell>
          <cell r="F2611">
            <v>6001840767</v>
          </cell>
          <cell r="G2611" t="str">
            <v>Load</v>
          </cell>
          <cell r="H2611">
            <v>145937</v>
          </cell>
        </row>
        <row r="2612">
          <cell r="A2612" t="str">
            <v>201805_MICROSOFT CORPORATION_40_6001935797</v>
          </cell>
          <cell r="B2612">
            <v>2018</v>
          </cell>
          <cell r="C2612" t="str">
            <v>05</v>
          </cell>
          <cell r="D2612" t="str">
            <v>201805</v>
          </cell>
          <cell r="E2612" t="str">
            <v>MICROSOFT CORPORATION_40</v>
          </cell>
          <cell r="F2612">
            <v>6001935797</v>
          </cell>
          <cell r="G2612" t="str">
            <v>Load</v>
          </cell>
          <cell r="H2612">
            <v>218966</v>
          </cell>
        </row>
        <row r="2613">
          <cell r="A2613" t="str">
            <v>201805_MICROSOFT CORPORATION_40_6001960002</v>
          </cell>
          <cell r="B2613">
            <v>2018</v>
          </cell>
          <cell r="C2613" t="str">
            <v>05</v>
          </cell>
          <cell r="D2613" t="str">
            <v>201805</v>
          </cell>
          <cell r="E2613" t="str">
            <v>MICROSOFT CORPORATION_40</v>
          </cell>
          <cell r="F2613">
            <v>6001960002</v>
          </cell>
          <cell r="G2613" t="str">
            <v>Load</v>
          </cell>
          <cell r="H2613">
            <v>371271</v>
          </cell>
        </row>
        <row r="2614">
          <cell r="A2614" t="str">
            <v>201805_MICROSOFT CORPORATION_40_6001986691</v>
          </cell>
          <cell r="B2614">
            <v>2018</v>
          </cell>
          <cell r="C2614" t="str">
            <v>05</v>
          </cell>
          <cell r="D2614" t="str">
            <v>201805</v>
          </cell>
          <cell r="E2614" t="str">
            <v>MICROSOFT CORPORATION_40</v>
          </cell>
          <cell r="F2614">
            <v>6001986691</v>
          </cell>
          <cell r="G2614" t="str">
            <v>Load</v>
          </cell>
          <cell r="H2614">
            <v>242880</v>
          </cell>
        </row>
        <row r="2615">
          <cell r="A2615" t="str">
            <v>201805_Muckleshoot_26C_6000332324</v>
          </cell>
          <cell r="B2615">
            <v>2018</v>
          </cell>
          <cell r="C2615" t="str">
            <v>05</v>
          </cell>
          <cell r="D2615" t="str">
            <v>201805</v>
          </cell>
          <cell r="E2615" t="str">
            <v>Muckleshoot_26C</v>
          </cell>
          <cell r="F2615">
            <v>6000332324</v>
          </cell>
          <cell r="G2615" t="str">
            <v>Load</v>
          </cell>
          <cell r="H2615">
            <v>190937</v>
          </cell>
        </row>
        <row r="2616">
          <cell r="A2616" t="str">
            <v>201805_Muckleshoot_26C_6000857176</v>
          </cell>
          <cell r="B2616">
            <v>2018</v>
          </cell>
          <cell r="C2616" t="str">
            <v>05</v>
          </cell>
          <cell r="D2616" t="str">
            <v>201805</v>
          </cell>
          <cell r="E2616" t="str">
            <v>Muckleshoot_26C</v>
          </cell>
          <cell r="F2616">
            <v>6000857176</v>
          </cell>
          <cell r="G2616" t="str">
            <v>Load</v>
          </cell>
          <cell r="H2616">
            <v>149794</v>
          </cell>
        </row>
        <row r="2617">
          <cell r="A2617" t="str">
            <v>201805_Muckleshoot_40_6000174449</v>
          </cell>
          <cell r="B2617">
            <v>2018</v>
          </cell>
          <cell r="C2617" t="str">
            <v>05</v>
          </cell>
          <cell r="D2617" t="str">
            <v>201805</v>
          </cell>
          <cell r="E2617" t="str">
            <v>Muckleshoot_40</v>
          </cell>
          <cell r="F2617">
            <v>6000174449</v>
          </cell>
          <cell r="G2617" t="str">
            <v>Load</v>
          </cell>
          <cell r="H2617">
            <v>292119</v>
          </cell>
        </row>
        <row r="2618">
          <cell r="A2618" t="str">
            <v>201805_Muckleshoot_40_6000361423</v>
          </cell>
          <cell r="B2618">
            <v>2018</v>
          </cell>
          <cell r="C2618" t="str">
            <v>05</v>
          </cell>
          <cell r="D2618" t="str">
            <v>201805</v>
          </cell>
          <cell r="E2618" t="str">
            <v>Muckleshoot_40</v>
          </cell>
          <cell r="F2618">
            <v>6000361423</v>
          </cell>
          <cell r="G2618" t="str">
            <v>Load</v>
          </cell>
          <cell r="H2618">
            <v>42420</v>
          </cell>
        </row>
        <row r="2619">
          <cell r="A2619" t="str">
            <v>201805_Muckleshoot_40_6000858238</v>
          </cell>
          <cell r="B2619">
            <v>2018</v>
          </cell>
          <cell r="C2619" t="str">
            <v>05</v>
          </cell>
          <cell r="D2619" t="str">
            <v>201805</v>
          </cell>
          <cell r="E2619" t="str">
            <v>Muckleshoot_40</v>
          </cell>
          <cell r="F2619">
            <v>6000858238</v>
          </cell>
          <cell r="G2619" t="str">
            <v>Load</v>
          </cell>
          <cell r="H2619">
            <v>406287</v>
          </cell>
        </row>
        <row r="2620">
          <cell r="A2620" t="str">
            <v>201805_Muckleshoot_40_6000858297</v>
          </cell>
          <cell r="B2620">
            <v>2018</v>
          </cell>
          <cell r="C2620" t="str">
            <v>05</v>
          </cell>
          <cell r="D2620" t="str">
            <v>201805</v>
          </cell>
          <cell r="E2620" t="str">
            <v>Muckleshoot_40</v>
          </cell>
          <cell r="F2620">
            <v>6000858297</v>
          </cell>
          <cell r="G2620" t="str">
            <v>Load</v>
          </cell>
          <cell r="H2620">
            <v>381793</v>
          </cell>
        </row>
        <row r="2621">
          <cell r="A2621" t="str">
            <v>201805_Muckleshoot_40_6001031054</v>
          </cell>
          <cell r="B2621">
            <v>2018</v>
          </cell>
          <cell r="C2621" t="str">
            <v>05</v>
          </cell>
          <cell r="D2621" t="str">
            <v>201805</v>
          </cell>
          <cell r="E2621" t="str">
            <v>Muckleshoot_40</v>
          </cell>
          <cell r="F2621">
            <v>6001031054</v>
          </cell>
          <cell r="G2621" t="str">
            <v>Load</v>
          </cell>
          <cell r="H2621">
            <v>0</v>
          </cell>
        </row>
        <row r="2622">
          <cell r="A2622" t="str">
            <v>201805_Muckleshoot_40_6001268374</v>
          </cell>
          <cell r="B2622">
            <v>2018</v>
          </cell>
          <cell r="C2622" t="str">
            <v>05</v>
          </cell>
          <cell r="D2622" t="str">
            <v>201805</v>
          </cell>
          <cell r="E2622" t="str">
            <v>Muckleshoot_40</v>
          </cell>
          <cell r="F2622">
            <v>6001268374</v>
          </cell>
          <cell r="G2622" t="str">
            <v>Load</v>
          </cell>
          <cell r="H2622">
            <v>546513</v>
          </cell>
        </row>
        <row r="2623">
          <cell r="A2623" t="str">
            <v>201805_Muckleshoot_40_6001537821</v>
          </cell>
          <cell r="B2623">
            <v>2018</v>
          </cell>
          <cell r="C2623" t="str">
            <v>05</v>
          </cell>
          <cell r="D2623" t="str">
            <v>201805</v>
          </cell>
          <cell r="E2623" t="str">
            <v>Muckleshoot_40</v>
          </cell>
          <cell r="F2623">
            <v>6001537821</v>
          </cell>
          <cell r="G2623" t="str">
            <v>Load</v>
          </cell>
          <cell r="H2623">
            <v>31897</v>
          </cell>
        </row>
        <row r="2624">
          <cell r="A2624" t="str">
            <v>201805_Muckleshoot_40_6001748988</v>
          </cell>
          <cell r="B2624">
            <v>2018</v>
          </cell>
          <cell r="C2624" t="str">
            <v>05</v>
          </cell>
          <cell r="D2624" t="str">
            <v>201805</v>
          </cell>
          <cell r="E2624" t="str">
            <v>Muckleshoot_40</v>
          </cell>
          <cell r="F2624">
            <v>6001748988</v>
          </cell>
          <cell r="G2624" t="str">
            <v>Load</v>
          </cell>
          <cell r="H2624">
            <v>448561</v>
          </cell>
        </row>
        <row r="2625">
          <cell r="A2625" t="str">
            <v>201805_Muckleshoot_40_6001790196</v>
          </cell>
          <cell r="B2625">
            <v>2018</v>
          </cell>
          <cell r="C2625" t="str">
            <v>05</v>
          </cell>
          <cell r="D2625" t="str">
            <v>201805</v>
          </cell>
          <cell r="E2625" t="str">
            <v>Muckleshoot_40</v>
          </cell>
          <cell r="F2625">
            <v>6001790196</v>
          </cell>
          <cell r="G2625" t="str">
            <v>Load</v>
          </cell>
          <cell r="H2625">
            <v>44243</v>
          </cell>
        </row>
        <row r="2626">
          <cell r="A2626" t="str">
            <v>201805_OVERLAKE HOSPITAL ASSOCIATION_40_6000702566</v>
          </cell>
          <cell r="B2626">
            <v>2018</v>
          </cell>
          <cell r="C2626" t="str">
            <v>05</v>
          </cell>
          <cell r="D2626" t="str">
            <v>201805</v>
          </cell>
          <cell r="E2626" t="str">
            <v>OVERLAKE HOSPITAL ASSOCIATION_40</v>
          </cell>
          <cell r="F2626">
            <v>6000702566</v>
          </cell>
          <cell r="G2626" t="str">
            <v>Load</v>
          </cell>
          <cell r="H2626">
            <v>13900</v>
          </cell>
        </row>
        <row r="2627">
          <cell r="A2627" t="str">
            <v>201805_OVERLAKE HOSPITAL ASSOCIATION_40_6001326093</v>
          </cell>
          <cell r="B2627">
            <v>2018</v>
          </cell>
          <cell r="C2627" t="str">
            <v>05</v>
          </cell>
          <cell r="D2627" t="str">
            <v>201805</v>
          </cell>
          <cell r="E2627" t="str">
            <v>OVERLAKE HOSPITAL ASSOCIATION_40</v>
          </cell>
          <cell r="F2627">
            <v>6001326093</v>
          </cell>
          <cell r="G2627" t="str">
            <v>Load</v>
          </cell>
          <cell r="H2627">
            <v>23820</v>
          </cell>
        </row>
        <row r="2628">
          <cell r="A2628" t="str">
            <v>201805_QWEST_26C_6000178291</v>
          </cell>
          <cell r="B2628">
            <v>2018</v>
          </cell>
          <cell r="C2628" t="str">
            <v>05</v>
          </cell>
          <cell r="D2628" t="str">
            <v>201805</v>
          </cell>
          <cell r="E2628" t="str">
            <v>QWEST_26C</v>
          </cell>
          <cell r="F2628">
            <v>6000178291</v>
          </cell>
          <cell r="G2628" t="str">
            <v>Load</v>
          </cell>
          <cell r="H2628">
            <v>230435</v>
          </cell>
        </row>
        <row r="2629">
          <cell r="A2629" t="str">
            <v>201805_QWEST_26C_6000288574</v>
          </cell>
          <cell r="B2629">
            <v>2018</v>
          </cell>
          <cell r="C2629" t="str">
            <v>05</v>
          </cell>
          <cell r="D2629" t="str">
            <v>201805</v>
          </cell>
          <cell r="E2629" t="str">
            <v>QWEST_26C</v>
          </cell>
          <cell r="F2629">
            <v>6000288574</v>
          </cell>
          <cell r="G2629" t="str">
            <v>Load</v>
          </cell>
          <cell r="H2629">
            <v>132934</v>
          </cell>
        </row>
        <row r="2630">
          <cell r="A2630" t="str">
            <v>201805_QWEST_26C_6000390211</v>
          </cell>
          <cell r="B2630">
            <v>2018</v>
          </cell>
          <cell r="C2630" t="str">
            <v>05</v>
          </cell>
          <cell r="D2630" t="str">
            <v>201805</v>
          </cell>
          <cell r="E2630" t="str">
            <v>QWEST_26C</v>
          </cell>
          <cell r="F2630">
            <v>6000390211</v>
          </cell>
          <cell r="G2630" t="str">
            <v>Load</v>
          </cell>
          <cell r="H2630">
            <v>195983</v>
          </cell>
        </row>
        <row r="2631">
          <cell r="A2631" t="str">
            <v>201805_QWEST_26C_6000706972</v>
          </cell>
          <cell r="B2631">
            <v>2018</v>
          </cell>
          <cell r="C2631" t="str">
            <v>05</v>
          </cell>
          <cell r="D2631" t="str">
            <v>201805</v>
          </cell>
          <cell r="E2631" t="str">
            <v>QWEST_26C</v>
          </cell>
          <cell r="F2631">
            <v>6000706972</v>
          </cell>
          <cell r="G2631" t="str">
            <v>Load</v>
          </cell>
          <cell r="H2631">
            <v>183911</v>
          </cell>
        </row>
        <row r="2632">
          <cell r="A2632" t="str">
            <v>201805_QWEST_26C_6001484643</v>
          </cell>
          <cell r="B2632">
            <v>2018</v>
          </cell>
          <cell r="C2632" t="str">
            <v>05</v>
          </cell>
          <cell r="D2632" t="str">
            <v>201805</v>
          </cell>
          <cell r="E2632" t="str">
            <v>QWEST_26C</v>
          </cell>
          <cell r="F2632">
            <v>6001484643</v>
          </cell>
          <cell r="G2632" t="str">
            <v>Load</v>
          </cell>
          <cell r="H2632">
            <v>180731</v>
          </cell>
        </row>
        <row r="2633">
          <cell r="A2633" t="str">
            <v>201805_SAFEWAY_26C_6000015805</v>
          </cell>
          <cell r="B2633">
            <v>2018</v>
          </cell>
          <cell r="C2633" t="str">
            <v>05</v>
          </cell>
          <cell r="D2633" t="str">
            <v>201805</v>
          </cell>
          <cell r="E2633" t="str">
            <v>SAFEWAY_26C</v>
          </cell>
          <cell r="F2633">
            <v>6000015805</v>
          </cell>
          <cell r="G2633" t="str">
            <v>Load</v>
          </cell>
          <cell r="H2633">
            <v>189804</v>
          </cell>
        </row>
        <row r="2634">
          <cell r="A2634" t="str">
            <v>201805_SAFEWAY_26C_6000054523</v>
          </cell>
          <cell r="B2634">
            <v>2018</v>
          </cell>
          <cell r="C2634" t="str">
            <v>05</v>
          </cell>
          <cell r="D2634" t="str">
            <v>201805</v>
          </cell>
          <cell r="E2634" t="str">
            <v>SAFEWAY_26C</v>
          </cell>
          <cell r="F2634">
            <v>6000054523</v>
          </cell>
          <cell r="G2634" t="str">
            <v>Load</v>
          </cell>
          <cell r="H2634">
            <v>226339</v>
          </cell>
        </row>
        <row r="2635">
          <cell r="A2635" t="str">
            <v>201805_SAFEWAY_26C_6000111404</v>
          </cell>
          <cell r="B2635">
            <v>2018</v>
          </cell>
          <cell r="C2635" t="str">
            <v>05</v>
          </cell>
          <cell r="D2635" t="str">
            <v>201805</v>
          </cell>
          <cell r="E2635" t="str">
            <v>SAFEWAY_26C</v>
          </cell>
          <cell r="F2635">
            <v>6000111404</v>
          </cell>
          <cell r="G2635" t="str">
            <v>Load</v>
          </cell>
          <cell r="H2635">
            <v>246146</v>
          </cell>
        </row>
        <row r="2636">
          <cell r="A2636" t="str">
            <v>201805_SAFEWAY_26C_6000164386</v>
          </cell>
          <cell r="B2636">
            <v>2018</v>
          </cell>
          <cell r="C2636" t="str">
            <v>05</v>
          </cell>
          <cell r="D2636" t="str">
            <v>201805</v>
          </cell>
          <cell r="E2636" t="str">
            <v>SAFEWAY_26C</v>
          </cell>
          <cell r="F2636">
            <v>6000164386</v>
          </cell>
          <cell r="G2636" t="str">
            <v>Load</v>
          </cell>
          <cell r="H2636">
            <v>216428</v>
          </cell>
        </row>
        <row r="2637">
          <cell r="A2637" t="str">
            <v>201805_SAFEWAY_26C_6000187962</v>
          </cell>
          <cell r="B2637">
            <v>2018</v>
          </cell>
          <cell r="C2637" t="str">
            <v>05</v>
          </cell>
          <cell r="D2637" t="str">
            <v>201805</v>
          </cell>
          <cell r="E2637" t="str">
            <v>SAFEWAY_26C</v>
          </cell>
          <cell r="F2637">
            <v>6000187962</v>
          </cell>
          <cell r="G2637" t="str">
            <v>Load</v>
          </cell>
          <cell r="H2637">
            <v>225985</v>
          </cell>
        </row>
        <row r="2638">
          <cell r="A2638" t="str">
            <v>201805_SAFEWAY_26C_6000215791</v>
          </cell>
          <cell r="B2638">
            <v>2018</v>
          </cell>
          <cell r="C2638" t="str">
            <v>05</v>
          </cell>
          <cell r="D2638" t="str">
            <v>201805</v>
          </cell>
          <cell r="E2638" t="str">
            <v>SAFEWAY_26C</v>
          </cell>
          <cell r="F2638">
            <v>6000215791</v>
          </cell>
          <cell r="G2638" t="str">
            <v>Load</v>
          </cell>
          <cell r="H2638">
            <v>238988</v>
          </cell>
        </row>
        <row r="2639">
          <cell r="A2639" t="str">
            <v>201805_SAFEWAY_26C_6000229794</v>
          </cell>
          <cell r="B2639">
            <v>2018</v>
          </cell>
          <cell r="C2639" t="str">
            <v>05</v>
          </cell>
          <cell r="D2639" t="str">
            <v>201805</v>
          </cell>
          <cell r="E2639" t="str">
            <v>SAFEWAY_26C</v>
          </cell>
          <cell r="F2639">
            <v>6000229794</v>
          </cell>
          <cell r="G2639" t="str">
            <v>Load</v>
          </cell>
          <cell r="H2639">
            <v>222568</v>
          </cell>
        </row>
        <row r="2640">
          <cell r="A2640" t="str">
            <v>201805_SAFEWAY_26C_6000230283</v>
          </cell>
          <cell r="B2640">
            <v>2018</v>
          </cell>
          <cell r="C2640" t="str">
            <v>05</v>
          </cell>
          <cell r="D2640" t="str">
            <v>201805</v>
          </cell>
          <cell r="E2640" t="str">
            <v>SAFEWAY_26C</v>
          </cell>
          <cell r="F2640">
            <v>6000230283</v>
          </cell>
          <cell r="G2640" t="str">
            <v>Load</v>
          </cell>
          <cell r="H2640">
            <v>245581</v>
          </cell>
        </row>
        <row r="2641">
          <cell r="A2641" t="str">
            <v>201805_SAFEWAY_26C_6000306204</v>
          </cell>
          <cell r="B2641">
            <v>2018</v>
          </cell>
          <cell r="C2641" t="str">
            <v>05</v>
          </cell>
          <cell r="D2641" t="str">
            <v>201805</v>
          </cell>
          <cell r="E2641" t="str">
            <v>SAFEWAY_26C</v>
          </cell>
          <cell r="F2641">
            <v>6000306204</v>
          </cell>
          <cell r="G2641" t="str">
            <v>Load</v>
          </cell>
          <cell r="H2641">
            <v>243932</v>
          </cell>
        </row>
        <row r="2642">
          <cell r="A2642" t="str">
            <v>201805_SAFEWAY_26C_6000388919</v>
          </cell>
          <cell r="B2642">
            <v>2018</v>
          </cell>
          <cell r="C2642" t="str">
            <v>05</v>
          </cell>
          <cell r="D2642" t="str">
            <v>201805</v>
          </cell>
          <cell r="E2642" t="str">
            <v>SAFEWAY_26C</v>
          </cell>
          <cell r="F2642">
            <v>6000388919</v>
          </cell>
          <cell r="G2642" t="str">
            <v>Load</v>
          </cell>
          <cell r="H2642">
            <v>230112</v>
          </cell>
        </row>
        <row r="2643">
          <cell r="A2643" t="str">
            <v>201805_SAFEWAY_26C_6000400354</v>
          </cell>
          <cell r="B2643">
            <v>2018</v>
          </cell>
          <cell r="C2643" t="str">
            <v>05</v>
          </cell>
          <cell r="D2643" t="str">
            <v>201805</v>
          </cell>
          <cell r="E2643" t="str">
            <v>SAFEWAY_26C</v>
          </cell>
          <cell r="F2643">
            <v>6000400354</v>
          </cell>
          <cell r="G2643" t="str">
            <v>Load</v>
          </cell>
          <cell r="H2643">
            <v>217246</v>
          </cell>
        </row>
        <row r="2644">
          <cell r="A2644" t="str">
            <v>201805_SAFEWAY_26C_6000417731</v>
          </cell>
          <cell r="B2644">
            <v>2018</v>
          </cell>
          <cell r="C2644" t="str">
            <v>05</v>
          </cell>
          <cell r="D2644" t="str">
            <v>201805</v>
          </cell>
          <cell r="E2644" t="str">
            <v>SAFEWAY_26C</v>
          </cell>
          <cell r="F2644">
            <v>6000417731</v>
          </cell>
          <cell r="G2644" t="str">
            <v>Load</v>
          </cell>
          <cell r="H2644">
            <v>198381</v>
          </cell>
        </row>
        <row r="2645">
          <cell r="A2645" t="str">
            <v>201805_SAFEWAY_26C_6000563903</v>
          </cell>
          <cell r="B2645">
            <v>2018</v>
          </cell>
          <cell r="C2645" t="str">
            <v>05</v>
          </cell>
          <cell r="D2645" t="str">
            <v>201805</v>
          </cell>
          <cell r="E2645" t="str">
            <v>SAFEWAY_26C</v>
          </cell>
          <cell r="F2645">
            <v>6000563903</v>
          </cell>
          <cell r="G2645" t="str">
            <v>Load</v>
          </cell>
          <cell r="H2645">
            <v>236532</v>
          </cell>
        </row>
        <row r="2646">
          <cell r="A2646" t="str">
            <v>201805_SAFEWAY_26C_6000663272</v>
          </cell>
          <cell r="B2646">
            <v>2018</v>
          </cell>
          <cell r="C2646" t="str">
            <v>05</v>
          </cell>
          <cell r="D2646" t="str">
            <v>201805</v>
          </cell>
          <cell r="E2646" t="str">
            <v>SAFEWAY_26C</v>
          </cell>
          <cell r="F2646">
            <v>6000663272</v>
          </cell>
          <cell r="G2646" t="str">
            <v>Load</v>
          </cell>
          <cell r="H2646">
            <v>244272</v>
          </cell>
        </row>
        <row r="2647">
          <cell r="A2647" t="str">
            <v>201805_SAFEWAY_26C_6000794189</v>
          </cell>
          <cell r="B2647">
            <v>2018</v>
          </cell>
          <cell r="C2647" t="str">
            <v>05</v>
          </cell>
          <cell r="D2647" t="str">
            <v>201805</v>
          </cell>
          <cell r="E2647" t="str">
            <v>SAFEWAY_26C</v>
          </cell>
          <cell r="F2647">
            <v>6000794189</v>
          </cell>
          <cell r="G2647" t="str">
            <v>Load</v>
          </cell>
          <cell r="H2647">
            <v>186119</v>
          </cell>
        </row>
        <row r="2648">
          <cell r="A2648" t="str">
            <v>201805_SAFEWAY_26C_6000841874</v>
          </cell>
          <cell r="B2648">
            <v>2018</v>
          </cell>
          <cell r="C2648" t="str">
            <v>05</v>
          </cell>
          <cell r="D2648" t="str">
            <v>201805</v>
          </cell>
          <cell r="E2648" t="str">
            <v>SAFEWAY_26C</v>
          </cell>
          <cell r="F2648">
            <v>6000841874</v>
          </cell>
          <cell r="G2648" t="str">
            <v>Load</v>
          </cell>
          <cell r="H2648">
            <v>232954</v>
          </cell>
        </row>
        <row r="2649">
          <cell r="A2649" t="str">
            <v>201805_SAFEWAY_26C_6000845261</v>
          </cell>
          <cell r="B2649">
            <v>2018</v>
          </cell>
          <cell r="C2649" t="str">
            <v>05</v>
          </cell>
          <cell r="D2649" t="str">
            <v>201805</v>
          </cell>
          <cell r="E2649" t="str">
            <v>SAFEWAY_26C</v>
          </cell>
          <cell r="F2649">
            <v>6000845261</v>
          </cell>
          <cell r="G2649" t="str">
            <v>Load</v>
          </cell>
          <cell r="H2649">
            <v>190658</v>
          </cell>
        </row>
        <row r="2650">
          <cell r="A2650" t="str">
            <v>201805_SAFEWAY_26C_6000888988</v>
          </cell>
          <cell r="B2650">
            <v>2018</v>
          </cell>
          <cell r="C2650" t="str">
            <v>05</v>
          </cell>
          <cell r="D2650" t="str">
            <v>201805</v>
          </cell>
          <cell r="E2650" t="str">
            <v>SAFEWAY_26C</v>
          </cell>
          <cell r="F2650">
            <v>6000888988</v>
          </cell>
          <cell r="G2650" t="str">
            <v>Load</v>
          </cell>
          <cell r="H2650">
            <v>223842</v>
          </cell>
        </row>
        <row r="2651">
          <cell r="A2651" t="str">
            <v>201805_SAFEWAY_26C_6000976603</v>
          </cell>
          <cell r="B2651">
            <v>2018</v>
          </cell>
          <cell r="C2651" t="str">
            <v>05</v>
          </cell>
          <cell r="D2651" t="str">
            <v>201805</v>
          </cell>
          <cell r="E2651" t="str">
            <v>SAFEWAY_26C</v>
          </cell>
          <cell r="F2651">
            <v>6000976603</v>
          </cell>
          <cell r="G2651" t="str">
            <v>Load</v>
          </cell>
          <cell r="H2651">
            <v>275087</v>
          </cell>
        </row>
        <row r="2652">
          <cell r="A2652" t="str">
            <v>201805_SAFEWAY_26C_6001004591</v>
          </cell>
          <cell r="B2652">
            <v>2018</v>
          </cell>
          <cell r="C2652" t="str">
            <v>05</v>
          </cell>
          <cell r="D2652" t="str">
            <v>201805</v>
          </cell>
          <cell r="E2652" t="str">
            <v>SAFEWAY_26C</v>
          </cell>
          <cell r="F2652">
            <v>6001004591</v>
          </cell>
          <cell r="G2652" t="str">
            <v>Load</v>
          </cell>
          <cell r="H2652">
            <v>221154</v>
          </cell>
        </row>
        <row r="2653">
          <cell r="A2653" t="str">
            <v>201805_SAFEWAY_26C_6001009414</v>
          </cell>
          <cell r="B2653">
            <v>2018</v>
          </cell>
          <cell r="C2653" t="str">
            <v>05</v>
          </cell>
          <cell r="D2653" t="str">
            <v>201805</v>
          </cell>
          <cell r="E2653" t="str">
            <v>SAFEWAY_26C</v>
          </cell>
          <cell r="F2653">
            <v>6001009414</v>
          </cell>
          <cell r="G2653" t="str">
            <v>Load</v>
          </cell>
          <cell r="H2653">
            <v>198397</v>
          </cell>
        </row>
        <row r="2654">
          <cell r="A2654" t="str">
            <v>201805_SAFEWAY_26C_6001016325</v>
          </cell>
          <cell r="B2654">
            <v>2018</v>
          </cell>
          <cell r="C2654" t="str">
            <v>05</v>
          </cell>
          <cell r="D2654" t="str">
            <v>201805</v>
          </cell>
          <cell r="E2654" t="str">
            <v>SAFEWAY_26C</v>
          </cell>
          <cell r="F2654">
            <v>6001016325</v>
          </cell>
          <cell r="G2654" t="str">
            <v>Load</v>
          </cell>
          <cell r="H2654">
            <v>234760</v>
          </cell>
        </row>
        <row r="2655">
          <cell r="A2655" t="str">
            <v>201805_SAFEWAY_26C_6001049297</v>
          </cell>
          <cell r="B2655">
            <v>2018</v>
          </cell>
          <cell r="C2655" t="str">
            <v>05</v>
          </cell>
          <cell r="D2655" t="str">
            <v>201805</v>
          </cell>
          <cell r="E2655" t="str">
            <v>SAFEWAY_26C</v>
          </cell>
          <cell r="F2655">
            <v>6001049297</v>
          </cell>
          <cell r="G2655" t="str">
            <v>Load</v>
          </cell>
          <cell r="H2655">
            <v>234038</v>
          </cell>
        </row>
        <row r="2656">
          <cell r="A2656" t="str">
            <v>201805_SAFEWAY_26C_6001079768</v>
          </cell>
          <cell r="B2656">
            <v>2018</v>
          </cell>
          <cell r="C2656" t="str">
            <v>05</v>
          </cell>
          <cell r="D2656" t="str">
            <v>201805</v>
          </cell>
          <cell r="E2656" t="str">
            <v>SAFEWAY_26C</v>
          </cell>
          <cell r="F2656">
            <v>6001079768</v>
          </cell>
          <cell r="G2656" t="str">
            <v>Load</v>
          </cell>
          <cell r="H2656">
            <v>234573</v>
          </cell>
        </row>
        <row r="2657">
          <cell r="A2657" t="str">
            <v>201805_SAFEWAY_26C_6001091454</v>
          </cell>
          <cell r="B2657">
            <v>2018</v>
          </cell>
          <cell r="C2657" t="str">
            <v>05</v>
          </cell>
          <cell r="D2657" t="str">
            <v>201805</v>
          </cell>
          <cell r="E2657" t="str">
            <v>SAFEWAY_26C</v>
          </cell>
          <cell r="F2657">
            <v>6001091454</v>
          </cell>
          <cell r="G2657" t="str">
            <v>Load</v>
          </cell>
          <cell r="H2657">
            <v>219875</v>
          </cell>
        </row>
        <row r="2658">
          <cell r="A2658" t="str">
            <v>201805_SAFEWAY_26C_6001108617</v>
          </cell>
          <cell r="B2658">
            <v>2018</v>
          </cell>
          <cell r="C2658" t="str">
            <v>05</v>
          </cell>
          <cell r="D2658" t="str">
            <v>201805</v>
          </cell>
          <cell r="E2658" t="str">
            <v>SAFEWAY_26C</v>
          </cell>
          <cell r="F2658">
            <v>6001108617</v>
          </cell>
          <cell r="G2658" t="str">
            <v>Load</v>
          </cell>
          <cell r="H2658">
            <v>205727</v>
          </cell>
        </row>
        <row r="2659">
          <cell r="A2659" t="str">
            <v>201805_SAFEWAY_26C_6001160609</v>
          </cell>
          <cell r="B2659">
            <v>2018</v>
          </cell>
          <cell r="C2659" t="str">
            <v>05</v>
          </cell>
          <cell r="D2659" t="str">
            <v>201805</v>
          </cell>
          <cell r="E2659" t="str">
            <v>SAFEWAY_26C</v>
          </cell>
          <cell r="F2659">
            <v>6001160609</v>
          </cell>
          <cell r="G2659" t="str">
            <v>Load</v>
          </cell>
          <cell r="H2659">
            <v>203568</v>
          </cell>
        </row>
        <row r="2660">
          <cell r="A2660" t="str">
            <v>201805_SAFEWAY_26C_6001189275</v>
          </cell>
          <cell r="B2660">
            <v>2018</v>
          </cell>
          <cell r="C2660" t="str">
            <v>05</v>
          </cell>
          <cell r="D2660" t="str">
            <v>201805</v>
          </cell>
          <cell r="E2660" t="str">
            <v>SAFEWAY_26C</v>
          </cell>
          <cell r="F2660">
            <v>6001189275</v>
          </cell>
          <cell r="G2660" t="str">
            <v>Load</v>
          </cell>
          <cell r="H2660">
            <v>281683</v>
          </cell>
        </row>
        <row r="2661">
          <cell r="A2661" t="str">
            <v>201805_SAFEWAY_26C_6001249077</v>
          </cell>
          <cell r="B2661">
            <v>2018</v>
          </cell>
          <cell r="C2661" t="str">
            <v>05</v>
          </cell>
          <cell r="D2661" t="str">
            <v>201805</v>
          </cell>
          <cell r="E2661" t="str">
            <v>SAFEWAY_26C</v>
          </cell>
          <cell r="F2661">
            <v>6001249077</v>
          </cell>
          <cell r="G2661" t="str">
            <v>Load</v>
          </cell>
          <cell r="H2661">
            <v>297511</v>
          </cell>
        </row>
        <row r="2662">
          <cell r="A2662" t="str">
            <v>201805_SAFEWAY_26C_6001259379</v>
          </cell>
          <cell r="B2662">
            <v>2018</v>
          </cell>
          <cell r="C2662" t="str">
            <v>05</v>
          </cell>
          <cell r="D2662" t="str">
            <v>201805</v>
          </cell>
          <cell r="E2662" t="str">
            <v>SAFEWAY_26C</v>
          </cell>
          <cell r="F2662">
            <v>6001259379</v>
          </cell>
          <cell r="G2662" t="str">
            <v>Load</v>
          </cell>
          <cell r="H2662">
            <v>185564</v>
          </cell>
        </row>
        <row r="2663">
          <cell r="A2663" t="str">
            <v>201805_SAFEWAY_26C_6001264849</v>
          </cell>
          <cell r="B2663">
            <v>2018</v>
          </cell>
          <cell r="C2663" t="str">
            <v>05</v>
          </cell>
          <cell r="D2663" t="str">
            <v>201805</v>
          </cell>
          <cell r="E2663" t="str">
            <v>SAFEWAY_26C</v>
          </cell>
          <cell r="F2663">
            <v>6001264849</v>
          </cell>
          <cell r="G2663" t="str">
            <v>Load</v>
          </cell>
          <cell r="H2663">
            <v>229709</v>
          </cell>
        </row>
        <row r="2664">
          <cell r="A2664" t="str">
            <v>201805_SAFEWAY_26C_6001457255</v>
          </cell>
          <cell r="B2664">
            <v>2018</v>
          </cell>
          <cell r="C2664" t="str">
            <v>05</v>
          </cell>
          <cell r="D2664" t="str">
            <v>201805</v>
          </cell>
          <cell r="E2664" t="str">
            <v>SAFEWAY_26C</v>
          </cell>
          <cell r="F2664">
            <v>6001457255</v>
          </cell>
          <cell r="G2664" t="str">
            <v>Load</v>
          </cell>
          <cell r="H2664">
            <v>231968</v>
          </cell>
        </row>
        <row r="2665">
          <cell r="A2665" t="str">
            <v>201805_SAFEWAY_26C_6001515441</v>
          </cell>
          <cell r="B2665">
            <v>2018</v>
          </cell>
          <cell r="C2665" t="str">
            <v>05</v>
          </cell>
          <cell r="D2665" t="str">
            <v>201805</v>
          </cell>
          <cell r="E2665" t="str">
            <v>SAFEWAY_26C</v>
          </cell>
          <cell r="F2665">
            <v>6001515441</v>
          </cell>
          <cell r="G2665" t="str">
            <v>Load</v>
          </cell>
          <cell r="H2665">
            <v>206769</v>
          </cell>
        </row>
        <row r="2666">
          <cell r="A2666" t="str">
            <v>201805_SAFEWAY_26C_6001524715</v>
          </cell>
          <cell r="B2666">
            <v>2018</v>
          </cell>
          <cell r="C2666" t="str">
            <v>05</v>
          </cell>
          <cell r="D2666" t="str">
            <v>201805</v>
          </cell>
          <cell r="E2666" t="str">
            <v>SAFEWAY_26C</v>
          </cell>
          <cell r="F2666">
            <v>6001524715</v>
          </cell>
          <cell r="G2666" t="str">
            <v>Load</v>
          </cell>
          <cell r="H2666">
            <v>233632</v>
          </cell>
        </row>
        <row r="2667">
          <cell r="A2667" t="str">
            <v>201805_SAFEWAY_26C_6001631677</v>
          </cell>
          <cell r="B2667">
            <v>2018</v>
          </cell>
          <cell r="C2667" t="str">
            <v>05</v>
          </cell>
          <cell r="D2667" t="str">
            <v>201805</v>
          </cell>
          <cell r="E2667" t="str">
            <v>SAFEWAY_26C</v>
          </cell>
          <cell r="F2667">
            <v>6001631677</v>
          </cell>
          <cell r="G2667" t="str">
            <v>Load</v>
          </cell>
          <cell r="H2667">
            <v>189454</v>
          </cell>
        </row>
        <row r="2668">
          <cell r="A2668" t="str">
            <v>201805_SAFEWAY_26C_6001700230</v>
          </cell>
          <cell r="B2668">
            <v>2018</v>
          </cell>
          <cell r="C2668" t="str">
            <v>05</v>
          </cell>
          <cell r="D2668" t="str">
            <v>201805</v>
          </cell>
          <cell r="E2668" t="str">
            <v>SAFEWAY_26C</v>
          </cell>
          <cell r="F2668">
            <v>6001700230</v>
          </cell>
          <cell r="G2668" t="str">
            <v>Load</v>
          </cell>
          <cell r="H2668">
            <v>170117</v>
          </cell>
        </row>
        <row r="2669">
          <cell r="A2669" t="str">
            <v>201805_SAFEWAY_26C_6001713191</v>
          </cell>
          <cell r="B2669">
            <v>2018</v>
          </cell>
          <cell r="C2669" t="str">
            <v>05</v>
          </cell>
          <cell r="D2669" t="str">
            <v>201805</v>
          </cell>
          <cell r="E2669" t="str">
            <v>SAFEWAY_26C</v>
          </cell>
          <cell r="F2669">
            <v>6001713191</v>
          </cell>
          <cell r="G2669" t="str">
            <v>Load</v>
          </cell>
          <cell r="H2669">
            <v>213861</v>
          </cell>
        </row>
        <row r="2670">
          <cell r="A2670" t="str">
            <v>201805_SAFEWAY_26C_6001758318</v>
          </cell>
          <cell r="B2670">
            <v>2018</v>
          </cell>
          <cell r="C2670" t="str">
            <v>05</v>
          </cell>
          <cell r="D2670" t="str">
            <v>201805</v>
          </cell>
          <cell r="E2670" t="str">
            <v>SAFEWAY_26C</v>
          </cell>
          <cell r="F2670">
            <v>6001758318</v>
          </cell>
          <cell r="G2670" t="str">
            <v>Load</v>
          </cell>
          <cell r="H2670">
            <v>237722</v>
          </cell>
        </row>
        <row r="2671">
          <cell r="A2671" t="str">
            <v>201805_SAFEWAY_26C_6001760916</v>
          </cell>
          <cell r="B2671">
            <v>2018</v>
          </cell>
          <cell r="C2671" t="str">
            <v>05</v>
          </cell>
          <cell r="D2671" t="str">
            <v>201805</v>
          </cell>
          <cell r="E2671" t="str">
            <v>SAFEWAY_26C</v>
          </cell>
          <cell r="F2671">
            <v>6001760916</v>
          </cell>
          <cell r="G2671" t="str">
            <v>Load</v>
          </cell>
          <cell r="H2671">
            <v>224311</v>
          </cell>
        </row>
        <row r="2672">
          <cell r="A2672" t="str">
            <v>201805_SAFEWAY_26C_6001780241</v>
          </cell>
          <cell r="B2672">
            <v>2018</v>
          </cell>
          <cell r="C2672" t="str">
            <v>05</v>
          </cell>
          <cell r="D2672" t="str">
            <v>201805</v>
          </cell>
          <cell r="E2672" t="str">
            <v>SAFEWAY_26C</v>
          </cell>
          <cell r="F2672">
            <v>6001780241</v>
          </cell>
          <cell r="G2672" t="str">
            <v>Load</v>
          </cell>
          <cell r="H2672">
            <v>258382</v>
          </cell>
        </row>
        <row r="2673">
          <cell r="A2673" t="str">
            <v>201805_SAFEWAY_26C_6001884228</v>
          </cell>
          <cell r="B2673">
            <v>2018</v>
          </cell>
          <cell r="C2673" t="str">
            <v>05</v>
          </cell>
          <cell r="D2673" t="str">
            <v>201805</v>
          </cell>
          <cell r="E2673" t="str">
            <v>SAFEWAY_26C</v>
          </cell>
          <cell r="F2673">
            <v>6001884228</v>
          </cell>
          <cell r="G2673" t="str">
            <v>Load</v>
          </cell>
          <cell r="H2673">
            <v>266172</v>
          </cell>
        </row>
        <row r="2674">
          <cell r="A2674" t="str">
            <v>201805_SAFEWAY_26C_6001902898</v>
          </cell>
          <cell r="B2674">
            <v>2018</v>
          </cell>
          <cell r="C2674" t="str">
            <v>05</v>
          </cell>
          <cell r="D2674" t="str">
            <v>201805</v>
          </cell>
          <cell r="E2674" t="str">
            <v>SAFEWAY_26C</v>
          </cell>
          <cell r="F2674">
            <v>6001902898</v>
          </cell>
          <cell r="G2674" t="str">
            <v>Load</v>
          </cell>
          <cell r="H2674">
            <v>205700</v>
          </cell>
        </row>
        <row r="2675">
          <cell r="A2675" t="str">
            <v>201805_STARBUCKS COFFEE CO_26C_6000479872</v>
          </cell>
          <cell r="B2675">
            <v>2018</v>
          </cell>
          <cell r="C2675" t="str">
            <v>05</v>
          </cell>
          <cell r="D2675" t="str">
            <v>201805</v>
          </cell>
          <cell r="E2675" t="str">
            <v>STARBUCKS COFFEE CO_26C</v>
          </cell>
          <cell r="F2675">
            <v>6000479872</v>
          </cell>
          <cell r="G2675" t="str">
            <v>Load</v>
          </cell>
          <cell r="H2675">
            <v>513472</v>
          </cell>
        </row>
        <row r="2676">
          <cell r="A2676" t="str">
            <v>201805_STARBUCKS COFFEE CO_26C_6000480323</v>
          </cell>
          <cell r="B2676">
            <v>2018</v>
          </cell>
          <cell r="C2676" t="str">
            <v>05</v>
          </cell>
          <cell r="D2676" t="str">
            <v>201805</v>
          </cell>
          <cell r="E2676" t="str">
            <v>STARBUCKS COFFEE CO_26C</v>
          </cell>
          <cell r="F2676">
            <v>6000480323</v>
          </cell>
          <cell r="G2676" t="str">
            <v>Load</v>
          </cell>
          <cell r="H2676">
            <v>273959</v>
          </cell>
        </row>
        <row r="2677">
          <cell r="A2677" t="str">
            <v>201805_SWEDISH HEALTH SERVICES_26C_6000590940</v>
          </cell>
          <cell r="B2677">
            <v>2018</v>
          </cell>
          <cell r="C2677" t="str">
            <v>05</v>
          </cell>
          <cell r="D2677" t="str">
            <v>201805</v>
          </cell>
          <cell r="E2677" t="str">
            <v>SWEDISH HEALTH SERVICES_26C</v>
          </cell>
          <cell r="F2677">
            <v>6000590940</v>
          </cell>
          <cell r="G2677" t="str">
            <v>Load</v>
          </cell>
          <cell r="H2677">
            <v>287586</v>
          </cell>
        </row>
        <row r="2678">
          <cell r="A2678" t="str">
            <v>201805_SWEDISH HEALTH SERVICES_26C_6001338813</v>
          </cell>
          <cell r="B2678">
            <v>2018</v>
          </cell>
          <cell r="C2678" t="str">
            <v>05</v>
          </cell>
          <cell r="D2678" t="str">
            <v>201805</v>
          </cell>
          <cell r="E2678" t="str">
            <v>SWEDISH HEALTH SERVICES_26C</v>
          </cell>
          <cell r="F2678">
            <v>6001338813</v>
          </cell>
          <cell r="G2678" t="str">
            <v>Load</v>
          </cell>
          <cell r="H2678">
            <v>245030</v>
          </cell>
        </row>
        <row r="2679">
          <cell r="A2679" t="str">
            <v>201805_T-MOBILE WEST CORPORATION_26C_6000309741</v>
          </cell>
          <cell r="B2679">
            <v>2018</v>
          </cell>
          <cell r="C2679" t="str">
            <v>05</v>
          </cell>
          <cell r="D2679" t="str">
            <v>201805</v>
          </cell>
          <cell r="E2679" t="str">
            <v>T-MOBILE WEST CORPORATION_26C</v>
          </cell>
          <cell r="F2679">
            <v>6000309741</v>
          </cell>
          <cell r="G2679" t="str">
            <v>Load</v>
          </cell>
          <cell r="H2679">
            <v>1008164</v>
          </cell>
        </row>
        <row r="2680">
          <cell r="A2680" t="str">
            <v>201805_T-MOBILE WEST CORPORATION_26C_6001215704</v>
          </cell>
          <cell r="B2680">
            <v>2018</v>
          </cell>
          <cell r="C2680" t="str">
            <v>05</v>
          </cell>
          <cell r="D2680" t="str">
            <v>201805</v>
          </cell>
          <cell r="E2680" t="str">
            <v>T-MOBILE WEST CORPORATION_26C</v>
          </cell>
          <cell r="F2680">
            <v>6001215704</v>
          </cell>
          <cell r="G2680" t="str">
            <v>Load</v>
          </cell>
          <cell r="H2680">
            <v>989668</v>
          </cell>
        </row>
        <row r="2681">
          <cell r="A2681" t="str">
            <v>201805_TARGET_26C_6000135974</v>
          </cell>
          <cell r="B2681">
            <v>2018</v>
          </cell>
          <cell r="C2681" t="str">
            <v>05</v>
          </cell>
          <cell r="D2681" t="str">
            <v>201805</v>
          </cell>
          <cell r="E2681" t="str">
            <v>TARGET_26C</v>
          </cell>
          <cell r="F2681">
            <v>6000135974</v>
          </cell>
          <cell r="G2681" t="str">
            <v>Load</v>
          </cell>
          <cell r="H2681">
            <v>125166</v>
          </cell>
        </row>
        <row r="2682">
          <cell r="A2682" t="str">
            <v>201805_TARGET_26C_6000288250</v>
          </cell>
          <cell r="B2682">
            <v>2018</v>
          </cell>
          <cell r="C2682" t="str">
            <v>05</v>
          </cell>
          <cell r="D2682" t="str">
            <v>201805</v>
          </cell>
          <cell r="E2682" t="str">
            <v>TARGET_26C</v>
          </cell>
          <cell r="F2682">
            <v>6000288250</v>
          </cell>
          <cell r="G2682" t="str">
            <v>Load</v>
          </cell>
          <cell r="H2682">
            <v>259901</v>
          </cell>
        </row>
        <row r="2683">
          <cell r="A2683" t="str">
            <v>201805_TARGET_26C_6001342706</v>
          </cell>
          <cell r="B2683">
            <v>2018</v>
          </cell>
          <cell r="C2683" t="str">
            <v>05</v>
          </cell>
          <cell r="D2683" t="str">
            <v>201805</v>
          </cell>
          <cell r="E2683" t="str">
            <v>TARGET_26C</v>
          </cell>
          <cell r="F2683">
            <v>6001342706</v>
          </cell>
          <cell r="G2683" t="str">
            <v>Load</v>
          </cell>
          <cell r="H2683">
            <v>154347</v>
          </cell>
        </row>
        <row r="2684">
          <cell r="A2684" t="str">
            <v>201805_TARGET_26C_6001566568</v>
          </cell>
          <cell r="B2684">
            <v>2018</v>
          </cell>
          <cell r="C2684" t="str">
            <v>05</v>
          </cell>
          <cell r="D2684" t="str">
            <v>201805</v>
          </cell>
          <cell r="E2684" t="str">
            <v>TARGET_26C</v>
          </cell>
          <cell r="F2684">
            <v>6001566568</v>
          </cell>
          <cell r="G2684" t="str">
            <v>Load</v>
          </cell>
          <cell r="H2684">
            <v>136931</v>
          </cell>
        </row>
        <row r="2685">
          <cell r="A2685" t="str">
            <v>201805_TARGET_26C_6001825857</v>
          </cell>
          <cell r="B2685">
            <v>2018</v>
          </cell>
          <cell r="C2685" t="str">
            <v>05</v>
          </cell>
          <cell r="D2685" t="str">
            <v>201805</v>
          </cell>
          <cell r="E2685" t="str">
            <v>TARGET_26C</v>
          </cell>
          <cell r="F2685">
            <v>6001825857</v>
          </cell>
          <cell r="G2685" t="str">
            <v>Load</v>
          </cell>
          <cell r="H2685">
            <v>130157</v>
          </cell>
        </row>
        <row r="2686">
          <cell r="A2686" t="str">
            <v>201805_THE BOEING COMPANY_31I_6000105855</v>
          </cell>
          <cell r="B2686">
            <v>2018</v>
          </cell>
          <cell r="C2686" t="str">
            <v>05</v>
          </cell>
          <cell r="D2686" t="str">
            <v>201805</v>
          </cell>
          <cell r="E2686" t="str">
            <v>THE BOEING COMPANY_31I</v>
          </cell>
          <cell r="F2686">
            <v>6000105855</v>
          </cell>
          <cell r="G2686" t="str">
            <v>Load</v>
          </cell>
          <cell r="H2686">
            <v>1395</v>
          </cell>
        </row>
        <row r="2687">
          <cell r="A2687" t="str">
            <v>201805_THE BOEING COMPANY_31I_6000891342</v>
          </cell>
          <cell r="B2687">
            <v>2018</v>
          </cell>
          <cell r="C2687" t="str">
            <v>05</v>
          </cell>
          <cell r="D2687" t="str">
            <v>201805</v>
          </cell>
          <cell r="E2687" t="str">
            <v>THE BOEING COMPANY_31I</v>
          </cell>
          <cell r="F2687">
            <v>6000891342</v>
          </cell>
          <cell r="G2687" t="str">
            <v>Load</v>
          </cell>
          <cell r="H2687">
            <v>47393</v>
          </cell>
        </row>
        <row r="2688">
          <cell r="A2688" t="str">
            <v>201805_THE BOEING COMPANY_31I_6001241534</v>
          </cell>
          <cell r="B2688">
            <v>2018</v>
          </cell>
          <cell r="C2688" t="str">
            <v>05</v>
          </cell>
          <cell r="D2688" t="str">
            <v>201805</v>
          </cell>
          <cell r="E2688" t="str">
            <v>THE BOEING COMPANY_31I</v>
          </cell>
          <cell r="F2688">
            <v>6001241534</v>
          </cell>
          <cell r="G2688" t="str">
            <v>Load</v>
          </cell>
          <cell r="H2688">
            <v>377746</v>
          </cell>
        </row>
        <row r="2689">
          <cell r="A2689" t="str">
            <v>201805_THE BOEING COMPANY_31I_6001380406</v>
          </cell>
          <cell r="B2689">
            <v>2018</v>
          </cell>
          <cell r="C2689" t="str">
            <v>05</v>
          </cell>
          <cell r="D2689" t="str">
            <v>201805</v>
          </cell>
          <cell r="E2689" t="str">
            <v>THE BOEING COMPANY_31I</v>
          </cell>
          <cell r="F2689">
            <v>6001380406</v>
          </cell>
          <cell r="G2689" t="str">
            <v>Load</v>
          </cell>
          <cell r="H2689">
            <v>370465</v>
          </cell>
        </row>
        <row r="2690">
          <cell r="A2690" t="str">
            <v>201805_THE BOEING COMPANY_31I_6001773457</v>
          </cell>
          <cell r="B2690">
            <v>2018</v>
          </cell>
          <cell r="C2690" t="str">
            <v>05</v>
          </cell>
          <cell r="D2690" t="str">
            <v>201805</v>
          </cell>
          <cell r="E2690" t="str">
            <v>THE BOEING COMPANY_31I</v>
          </cell>
          <cell r="F2690">
            <v>6001773457</v>
          </cell>
          <cell r="G2690" t="str">
            <v>Load</v>
          </cell>
          <cell r="H2690">
            <v>472251</v>
          </cell>
        </row>
        <row r="2691">
          <cell r="A2691" t="str">
            <v>201805_VALLEY MEDICAL CENTER_40_6000054246</v>
          </cell>
          <cell r="B2691">
            <v>2018</v>
          </cell>
          <cell r="C2691" t="str">
            <v>05</v>
          </cell>
          <cell r="D2691" t="str">
            <v>201805</v>
          </cell>
          <cell r="E2691" t="str">
            <v>VALLEY MEDICAL CENTER_40</v>
          </cell>
          <cell r="F2691">
            <v>6000054246</v>
          </cell>
          <cell r="G2691" t="str">
            <v>Load</v>
          </cell>
          <cell r="H2691">
            <v>14674</v>
          </cell>
        </row>
        <row r="2692">
          <cell r="A2692" t="str">
            <v>201805_VALLEY MEDICAL CENTER_40_6000895371</v>
          </cell>
          <cell r="B2692">
            <v>2018</v>
          </cell>
          <cell r="C2692" t="str">
            <v>05</v>
          </cell>
          <cell r="D2692" t="str">
            <v>201805</v>
          </cell>
          <cell r="E2692" t="str">
            <v>VALLEY MEDICAL CENTER_40</v>
          </cell>
          <cell r="F2692">
            <v>6000895371</v>
          </cell>
          <cell r="G2692" t="str">
            <v>Load</v>
          </cell>
          <cell r="H2692">
            <v>17092</v>
          </cell>
        </row>
        <row r="2693">
          <cell r="A2693" t="str">
            <v>201805_VALLEY MEDICAL CENTER_40_6000964765</v>
          </cell>
          <cell r="B2693">
            <v>2018</v>
          </cell>
          <cell r="C2693" t="str">
            <v>05</v>
          </cell>
          <cell r="D2693" t="str">
            <v>201805</v>
          </cell>
          <cell r="E2693" t="str">
            <v>VALLEY MEDICAL CENTER_40</v>
          </cell>
          <cell r="F2693">
            <v>6000964765</v>
          </cell>
          <cell r="G2693" t="str">
            <v>Load</v>
          </cell>
          <cell r="H2693">
            <v>14020</v>
          </cell>
        </row>
        <row r="2694">
          <cell r="A2694" t="str">
            <v>201805_VALLEY MEDICAL CENTER_40_6001576313</v>
          </cell>
          <cell r="B2694">
            <v>2018</v>
          </cell>
          <cell r="C2694" t="str">
            <v>05</v>
          </cell>
          <cell r="D2694" t="str">
            <v>201805</v>
          </cell>
          <cell r="E2694" t="str">
            <v>VALLEY MEDICAL CENTER_40</v>
          </cell>
          <cell r="F2694">
            <v>6001576313</v>
          </cell>
          <cell r="G2694" t="str">
            <v>Load</v>
          </cell>
          <cell r="H2694">
            <v>2352046</v>
          </cell>
        </row>
        <row r="2695">
          <cell r="A2695" t="str">
            <v>201805_VALLEY MEDICAL CENTER_40_6001665588</v>
          </cell>
          <cell r="B2695">
            <v>2018</v>
          </cell>
          <cell r="C2695" t="str">
            <v>05</v>
          </cell>
          <cell r="D2695" t="str">
            <v>201805</v>
          </cell>
          <cell r="E2695" t="str">
            <v>VALLEY MEDICAL CENTER_40</v>
          </cell>
          <cell r="F2695">
            <v>6001665588</v>
          </cell>
          <cell r="G2695" t="str">
            <v>Load</v>
          </cell>
          <cell r="H2695">
            <v>10942</v>
          </cell>
        </row>
        <row r="2696">
          <cell r="A2696" t="str">
            <v>201805_VALLEY MEDICAL CENTER_40_6001724304</v>
          </cell>
          <cell r="B2696">
            <v>2018</v>
          </cell>
          <cell r="C2696" t="str">
            <v>05</v>
          </cell>
          <cell r="D2696" t="str">
            <v>201805</v>
          </cell>
          <cell r="E2696" t="str">
            <v>VALLEY MEDICAL CENTER_40</v>
          </cell>
          <cell r="F2696">
            <v>6001724304</v>
          </cell>
          <cell r="G2696" t="str">
            <v>Load</v>
          </cell>
          <cell r="H2696">
            <v>11687</v>
          </cell>
        </row>
        <row r="2697">
          <cell r="A2697" t="str">
            <v>201805_VALLEY MEDICAL CENTER_40_6001779230</v>
          </cell>
          <cell r="B2697">
            <v>2018</v>
          </cell>
          <cell r="C2697" t="str">
            <v>05</v>
          </cell>
          <cell r="D2697" t="str">
            <v>201805</v>
          </cell>
          <cell r="E2697" t="str">
            <v>VALLEY MEDICAL CENTER_40</v>
          </cell>
          <cell r="F2697">
            <v>6001779230</v>
          </cell>
          <cell r="G2697" t="str">
            <v>Load</v>
          </cell>
          <cell r="H2697">
            <v>10804</v>
          </cell>
        </row>
        <row r="2698">
          <cell r="A2698" t="str">
            <v>201805_VALLEY MEDICAL CENTER_40_6001900278</v>
          </cell>
          <cell r="B2698">
            <v>2018</v>
          </cell>
          <cell r="C2698" t="str">
            <v>05</v>
          </cell>
          <cell r="D2698" t="str">
            <v>201805</v>
          </cell>
          <cell r="E2698" t="str">
            <v>VALLEY MEDICAL CENTER_40</v>
          </cell>
          <cell r="F2698">
            <v>6001900278</v>
          </cell>
          <cell r="G2698" t="str">
            <v>Load</v>
          </cell>
          <cell r="H2698">
            <v>12138</v>
          </cell>
        </row>
        <row r="2699">
          <cell r="A2699" t="str">
            <v>201805_WA State_26C_6000444664</v>
          </cell>
          <cell r="B2699">
            <v>2018</v>
          </cell>
          <cell r="C2699" t="str">
            <v>05</v>
          </cell>
          <cell r="D2699" t="str">
            <v>201805</v>
          </cell>
          <cell r="E2699" t="str">
            <v>WA State_26C</v>
          </cell>
          <cell r="F2699">
            <v>6000444664</v>
          </cell>
          <cell r="G2699" t="str">
            <v>Load</v>
          </cell>
          <cell r="H2699">
            <v>56932</v>
          </cell>
        </row>
        <row r="2700">
          <cell r="A2700" t="str">
            <v>201805_WA State_26C_6000979593</v>
          </cell>
          <cell r="B2700">
            <v>2018</v>
          </cell>
          <cell r="C2700" t="str">
            <v>05</v>
          </cell>
          <cell r="D2700" t="str">
            <v>201805</v>
          </cell>
          <cell r="E2700" t="str">
            <v>WA State_26C</v>
          </cell>
          <cell r="F2700">
            <v>6000979593</v>
          </cell>
          <cell r="G2700" t="str">
            <v>Load</v>
          </cell>
          <cell r="H2700">
            <v>92697</v>
          </cell>
        </row>
        <row r="2701">
          <cell r="A2701" t="str">
            <v>201805_WA State_26C_6001046007</v>
          </cell>
          <cell r="B2701">
            <v>2018</v>
          </cell>
          <cell r="C2701" t="str">
            <v>05</v>
          </cell>
          <cell r="D2701" t="str">
            <v>201805</v>
          </cell>
          <cell r="E2701" t="str">
            <v>WA State_26C</v>
          </cell>
          <cell r="F2701">
            <v>6001046007</v>
          </cell>
          <cell r="G2701" t="str">
            <v>Load</v>
          </cell>
          <cell r="H2701">
            <v>186005</v>
          </cell>
        </row>
        <row r="2702">
          <cell r="A2702" t="str">
            <v>201805_WA State_31C_6000150707</v>
          </cell>
          <cell r="B2702">
            <v>2018</v>
          </cell>
          <cell r="C2702" t="str">
            <v>05</v>
          </cell>
          <cell r="D2702" t="str">
            <v>201805</v>
          </cell>
          <cell r="E2702" t="str">
            <v>WA State_31C</v>
          </cell>
          <cell r="F2702">
            <v>6000150707</v>
          </cell>
          <cell r="G2702" t="str">
            <v>Load</v>
          </cell>
          <cell r="H2702">
            <v>194093</v>
          </cell>
        </row>
        <row r="2703">
          <cell r="A2703" t="str">
            <v>201805_WA State_31C_6000353941</v>
          </cell>
          <cell r="B2703">
            <v>2018</v>
          </cell>
          <cell r="C2703" t="str">
            <v>05</v>
          </cell>
          <cell r="D2703" t="str">
            <v>201805</v>
          </cell>
          <cell r="E2703" t="str">
            <v>WA State_31C</v>
          </cell>
          <cell r="F2703">
            <v>6000353941</v>
          </cell>
          <cell r="G2703" t="str">
            <v>Load</v>
          </cell>
          <cell r="H2703">
            <v>28085</v>
          </cell>
        </row>
        <row r="2704">
          <cell r="A2704" t="str">
            <v>201805_WA State_31C_6000408341</v>
          </cell>
          <cell r="B2704">
            <v>2018</v>
          </cell>
          <cell r="C2704" t="str">
            <v>05</v>
          </cell>
          <cell r="D2704" t="str">
            <v>201805</v>
          </cell>
          <cell r="E2704" t="str">
            <v>WA State_31C</v>
          </cell>
          <cell r="F2704">
            <v>6000408341</v>
          </cell>
          <cell r="G2704" t="str">
            <v>Load</v>
          </cell>
          <cell r="H2704">
            <v>42819</v>
          </cell>
        </row>
        <row r="2705">
          <cell r="A2705" t="str">
            <v>201805_WA State_31C_6000710906</v>
          </cell>
          <cell r="B2705">
            <v>2018</v>
          </cell>
          <cell r="C2705" t="str">
            <v>05</v>
          </cell>
          <cell r="D2705" t="str">
            <v>201805</v>
          </cell>
          <cell r="E2705" t="str">
            <v>WA State_31C</v>
          </cell>
          <cell r="F2705">
            <v>6000710906</v>
          </cell>
          <cell r="G2705" t="str">
            <v>Load</v>
          </cell>
          <cell r="H2705">
            <v>23285</v>
          </cell>
        </row>
        <row r="2706">
          <cell r="A2706" t="str">
            <v>201805_WA State_31C_6000750763</v>
          </cell>
          <cell r="B2706">
            <v>2018</v>
          </cell>
          <cell r="C2706" t="str">
            <v>05</v>
          </cell>
          <cell r="D2706" t="str">
            <v>201805</v>
          </cell>
          <cell r="E2706" t="str">
            <v>WA State_31C</v>
          </cell>
          <cell r="F2706">
            <v>6000750763</v>
          </cell>
          <cell r="G2706" t="str">
            <v>Load</v>
          </cell>
          <cell r="H2706">
            <v>7777</v>
          </cell>
        </row>
        <row r="2707">
          <cell r="A2707" t="str">
            <v>201805_WA State_31C_6000886666</v>
          </cell>
          <cell r="B2707">
            <v>2018</v>
          </cell>
          <cell r="C2707" t="str">
            <v>05</v>
          </cell>
          <cell r="D2707" t="str">
            <v>201805</v>
          </cell>
          <cell r="E2707" t="str">
            <v>WA State_31C</v>
          </cell>
          <cell r="F2707">
            <v>6000886666</v>
          </cell>
          <cell r="G2707" t="str">
            <v>Load</v>
          </cell>
          <cell r="H2707">
            <v>35131</v>
          </cell>
        </row>
        <row r="2708">
          <cell r="A2708" t="str">
            <v>201805_WA State_31C_6000975670</v>
          </cell>
          <cell r="B2708">
            <v>2018</v>
          </cell>
          <cell r="C2708" t="str">
            <v>05</v>
          </cell>
          <cell r="D2708" t="str">
            <v>201805</v>
          </cell>
          <cell r="E2708" t="str">
            <v>WA State_31C</v>
          </cell>
          <cell r="F2708">
            <v>6000975670</v>
          </cell>
          <cell r="G2708" t="str">
            <v>Load</v>
          </cell>
          <cell r="H2708">
            <v>188355</v>
          </cell>
        </row>
        <row r="2709">
          <cell r="A2709" t="str">
            <v>201805_WA State_31C_6000992756</v>
          </cell>
          <cell r="B2709">
            <v>2018</v>
          </cell>
          <cell r="C2709" t="str">
            <v>05</v>
          </cell>
          <cell r="D2709" t="str">
            <v>201805</v>
          </cell>
          <cell r="E2709" t="str">
            <v>WA State_31C</v>
          </cell>
          <cell r="F2709">
            <v>6000992756</v>
          </cell>
          <cell r="G2709" t="str">
            <v>Load</v>
          </cell>
          <cell r="H2709">
            <v>12955</v>
          </cell>
        </row>
        <row r="2710">
          <cell r="A2710" t="str">
            <v>201805_WA State_31C_6001012010</v>
          </cell>
          <cell r="B2710">
            <v>2018</v>
          </cell>
          <cell r="C2710" t="str">
            <v>05</v>
          </cell>
          <cell r="D2710" t="str">
            <v>201805</v>
          </cell>
          <cell r="E2710" t="str">
            <v>WA State_31C</v>
          </cell>
          <cell r="F2710">
            <v>6001012010</v>
          </cell>
          <cell r="G2710" t="str">
            <v>Load</v>
          </cell>
          <cell r="H2710">
            <v>6939</v>
          </cell>
        </row>
        <row r="2711">
          <cell r="A2711" t="str">
            <v>201805_WA State_31C_6001089247</v>
          </cell>
          <cell r="B2711">
            <v>2018</v>
          </cell>
          <cell r="C2711" t="str">
            <v>05</v>
          </cell>
          <cell r="D2711" t="str">
            <v>201805</v>
          </cell>
          <cell r="E2711" t="str">
            <v>WA State_31C</v>
          </cell>
          <cell r="F2711">
            <v>6001089247</v>
          </cell>
          <cell r="G2711" t="str">
            <v>Load</v>
          </cell>
          <cell r="H2711">
            <v>129278</v>
          </cell>
        </row>
        <row r="2712">
          <cell r="A2712" t="str">
            <v>201805_WA State_31C_6001404825</v>
          </cell>
          <cell r="B2712">
            <v>2018</v>
          </cell>
          <cell r="C2712" t="str">
            <v>05</v>
          </cell>
          <cell r="D2712" t="str">
            <v>201805</v>
          </cell>
          <cell r="E2712" t="str">
            <v>WA State_31C</v>
          </cell>
          <cell r="F2712">
            <v>6001404825</v>
          </cell>
          <cell r="G2712" t="str">
            <v>Load</v>
          </cell>
          <cell r="H2712">
            <v>57273</v>
          </cell>
        </row>
        <row r="2713">
          <cell r="A2713" t="str">
            <v>201805_WA State_31C_6001675062</v>
          </cell>
          <cell r="B2713">
            <v>2018</v>
          </cell>
          <cell r="C2713" t="str">
            <v>05</v>
          </cell>
          <cell r="D2713" t="str">
            <v>201805</v>
          </cell>
          <cell r="E2713" t="str">
            <v>WA State_31C</v>
          </cell>
          <cell r="F2713">
            <v>6001675062</v>
          </cell>
          <cell r="G2713" t="str">
            <v>Load</v>
          </cell>
          <cell r="H2713">
            <v>112163</v>
          </cell>
        </row>
        <row r="2714">
          <cell r="A2714" t="str">
            <v>201805_WA State_31C_6001842852</v>
          </cell>
          <cell r="B2714">
            <v>2018</v>
          </cell>
          <cell r="C2714" t="str">
            <v>05</v>
          </cell>
          <cell r="D2714" t="str">
            <v>201805</v>
          </cell>
          <cell r="E2714" t="str">
            <v>WA State_31C</v>
          </cell>
          <cell r="F2714">
            <v>6001842852</v>
          </cell>
          <cell r="G2714" t="str">
            <v>Load</v>
          </cell>
          <cell r="H2714">
            <v>326580</v>
          </cell>
        </row>
        <row r="2715">
          <cell r="A2715" t="str">
            <v>201805_WALMART STORES INC_26C_6000252058</v>
          </cell>
          <cell r="B2715">
            <v>2018</v>
          </cell>
          <cell r="C2715" t="str">
            <v>05</v>
          </cell>
          <cell r="D2715" t="str">
            <v>201805</v>
          </cell>
          <cell r="E2715" t="str">
            <v>WALMART STORES INC_26C</v>
          </cell>
          <cell r="F2715">
            <v>6000252058</v>
          </cell>
          <cell r="G2715" t="str">
            <v>Load</v>
          </cell>
          <cell r="H2715">
            <v>412574</v>
          </cell>
        </row>
        <row r="2716">
          <cell r="A2716" t="str">
            <v>201805_WALMART STORES INC_26C_6000279080</v>
          </cell>
          <cell r="B2716">
            <v>2018</v>
          </cell>
          <cell r="C2716" t="str">
            <v>05</v>
          </cell>
          <cell r="D2716" t="str">
            <v>201805</v>
          </cell>
          <cell r="E2716" t="str">
            <v>WALMART STORES INC_26C</v>
          </cell>
          <cell r="F2716">
            <v>6000279080</v>
          </cell>
          <cell r="G2716" t="str">
            <v>Load</v>
          </cell>
          <cell r="H2716">
            <v>337559</v>
          </cell>
        </row>
        <row r="2717">
          <cell r="A2717" t="str">
            <v>201805_WALMART STORES INC_26C_6000541527</v>
          </cell>
          <cell r="B2717">
            <v>2018</v>
          </cell>
          <cell r="C2717" t="str">
            <v>05</v>
          </cell>
          <cell r="D2717" t="str">
            <v>201805</v>
          </cell>
          <cell r="E2717" t="str">
            <v>WALMART STORES INC_26C</v>
          </cell>
          <cell r="F2717">
            <v>6000541527</v>
          </cell>
          <cell r="G2717" t="str">
            <v>Load</v>
          </cell>
          <cell r="H2717">
            <v>341561</v>
          </cell>
        </row>
        <row r="2718">
          <cell r="A2718" t="str">
            <v>201805_WALMART STORES INC_26C_6000766489</v>
          </cell>
          <cell r="B2718">
            <v>2018</v>
          </cell>
          <cell r="C2718" t="str">
            <v>05</v>
          </cell>
          <cell r="D2718" t="str">
            <v>201805</v>
          </cell>
          <cell r="E2718" t="str">
            <v>WALMART STORES INC_26C</v>
          </cell>
          <cell r="F2718">
            <v>6000766489</v>
          </cell>
          <cell r="G2718" t="str">
            <v>Load</v>
          </cell>
          <cell r="H2718">
            <v>247679</v>
          </cell>
        </row>
        <row r="2719">
          <cell r="A2719" t="str">
            <v>201805_WALMART STORES INC_26C_6001006019</v>
          </cell>
          <cell r="B2719">
            <v>2018</v>
          </cell>
          <cell r="C2719" t="str">
            <v>05</v>
          </cell>
          <cell r="D2719" t="str">
            <v>201805</v>
          </cell>
          <cell r="E2719" t="str">
            <v>WALMART STORES INC_26C</v>
          </cell>
          <cell r="F2719">
            <v>6001006019</v>
          </cell>
          <cell r="G2719" t="str">
            <v>Load</v>
          </cell>
          <cell r="H2719">
            <v>187964</v>
          </cell>
        </row>
        <row r="2720">
          <cell r="A2720" t="str">
            <v>201805_WALMART STORES INC_26C_6001572443</v>
          </cell>
          <cell r="B2720">
            <v>2018</v>
          </cell>
          <cell r="C2720" t="str">
            <v>05</v>
          </cell>
          <cell r="D2720" t="str">
            <v>201805</v>
          </cell>
          <cell r="E2720" t="str">
            <v>WALMART STORES INC_26C</v>
          </cell>
          <cell r="F2720">
            <v>6001572443</v>
          </cell>
          <cell r="G2720" t="str">
            <v>Load</v>
          </cell>
          <cell r="H2720">
            <v>219665</v>
          </cell>
        </row>
        <row r="2721">
          <cell r="A2721" t="str">
            <v>201805_WASTE WATER TREATMENT DIV-EAST SECT_6000585602</v>
          </cell>
          <cell r="B2721">
            <v>2018</v>
          </cell>
          <cell r="C2721" t="str">
            <v>05</v>
          </cell>
          <cell r="D2721" t="str">
            <v>201805</v>
          </cell>
          <cell r="E2721" t="str">
            <v>WASTE WATER TREATMENT DIV-EAST SECT</v>
          </cell>
          <cell r="F2721">
            <v>6000585602</v>
          </cell>
          <cell r="G2721" t="str">
            <v>Load</v>
          </cell>
          <cell r="H2721">
            <v>174743</v>
          </cell>
        </row>
        <row r="2722">
          <cell r="A2722" t="str">
            <v>201805_WASTE WATER TREATMENT DIV-EAST SECT_6000758566</v>
          </cell>
          <cell r="B2722">
            <v>2018</v>
          </cell>
          <cell r="C2722" t="str">
            <v>05</v>
          </cell>
          <cell r="D2722" t="str">
            <v>201805</v>
          </cell>
          <cell r="E2722" t="str">
            <v>WASTE WATER TREATMENT DIV-EAST SECT</v>
          </cell>
          <cell r="F2722">
            <v>6000758566</v>
          </cell>
          <cell r="G2722" t="str">
            <v>Load</v>
          </cell>
          <cell r="H2722">
            <v>67321</v>
          </cell>
        </row>
        <row r="2723">
          <cell r="A2723" t="str">
            <v>201805_WASTE WATER TREATMENT DIV-EAST SECT_6001424131</v>
          </cell>
          <cell r="B2723">
            <v>2018</v>
          </cell>
          <cell r="C2723" t="str">
            <v>05</v>
          </cell>
          <cell r="D2723" t="str">
            <v>201805</v>
          </cell>
          <cell r="E2723" t="str">
            <v>WASTE WATER TREATMENT DIV-EAST SECT</v>
          </cell>
          <cell r="F2723">
            <v>6001424131</v>
          </cell>
          <cell r="G2723" t="str">
            <v>Load</v>
          </cell>
          <cell r="H2723">
            <v>59066</v>
          </cell>
        </row>
        <row r="2724">
          <cell r="A2724" t="str">
            <v>201805_WESTERN WASHINGTON UNIVERSITY_31C_6001303650</v>
          </cell>
          <cell r="B2724">
            <v>2018</v>
          </cell>
          <cell r="C2724" t="str">
            <v>05</v>
          </cell>
          <cell r="D2724" t="str">
            <v>201805</v>
          </cell>
          <cell r="E2724" t="str">
            <v>WESTERN WASHINGTON UNIVERSITY_31C</v>
          </cell>
          <cell r="F2724">
            <v>6001303650</v>
          </cell>
          <cell r="G2724" t="str">
            <v>Load</v>
          </cell>
          <cell r="H2724">
            <v>39733</v>
          </cell>
        </row>
        <row r="2725">
          <cell r="A2725" t="str">
            <v>201805_WESTERN WASHINGTON UNIVERSITY_31C_6001627012</v>
          </cell>
          <cell r="B2725">
            <v>2018</v>
          </cell>
          <cell r="C2725" t="str">
            <v>05</v>
          </cell>
          <cell r="D2725" t="str">
            <v>201805</v>
          </cell>
          <cell r="E2725" t="str">
            <v>WESTERN WASHINGTON UNIVERSITY_31C</v>
          </cell>
          <cell r="F2725">
            <v>6001627012</v>
          </cell>
          <cell r="G2725" t="str">
            <v>Load</v>
          </cell>
          <cell r="H2725">
            <v>45905</v>
          </cell>
        </row>
        <row r="2726">
          <cell r="A2726" t="str">
            <v>201806_BP PIPELINES NORTH AMERICA INC._31C_6001081018</v>
          </cell>
          <cell r="B2726">
            <v>2018</v>
          </cell>
          <cell r="C2726" t="str">
            <v>06</v>
          </cell>
          <cell r="D2726" t="str">
            <v>201806</v>
          </cell>
          <cell r="E2726" t="str">
            <v>BP PIPELINES NORTH AMERICA INC._31C</v>
          </cell>
          <cell r="F2726">
            <v>6001081018</v>
          </cell>
          <cell r="G2726" t="str">
            <v>Load</v>
          </cell>
          <cell r="H2726">
            <v>132122</v>
          </cell>
        </row>
        <row r="2727">
          <cell r="A2727" t="str">
            <v>201806_BP PIPELINES NORTH AMERICA INC._31C_6001594883</v>
          </cell>
          <cell r="B2727">
            <v>2018</v>
          </cell>
          <cell r="C2727" t="str">
            <v>06</v>
          </cell>
          <cell r="D2727" t="str">
            <v>201806</v>
          </cell>
          <cell r="E2727" t="str">
            <v>BP PIPELINES NORTH AMERICA INC._31C</v>
          </cell>
          <cell r="F2727">
            <v>6001594883</v>
          </cell>
          <cell r="G2727" t="str">
            <v>Load</v>
          </cell>
          <cell r="H2727">
            <v>170875</v>
          </cell>
        </row>
        <row r="2728">
          <cell r="A2728" t="str">
            <v>201806_BRAVERN RESIDENTIAL LLC_26C_6000190485</v>
          </cell>
          <cell r="B2728">
            <v>2018</v>
          </cell>
          <cell r="C2728" t="str">
            <v>06</v>
          </cell>
          <cell r="D2728" t="str">
            <v>201806</v>
          </cell>
          <cell r="E2728" t="str">
            <v>BRAVERN RESIDENTIAL LLC_26C</v>
          </cell>
          <cell r="F2728">
            <v>6000190485</v>
          </cell>
          <cell r="G2728" t="str">
            <v>Load</v>
          </cell>
          <cell r="H2728">
            <v>97097</v>
          </cell>
        </row>
        <row r="2729">
          <cell r="A2729" t="str">
            <v>201806_BRAVERN RESIDENTIAL LLC_26C_6001703846</v>
          </cell>
          <cell r="B2729">
            <v>2018</v>
          </cell>
          <cell r="C2729" t="str">
            <v>06</v>
          </cell>
          <cell r="D2729" t="str">
            <v>201806</v>
          </cell>
          <cell r="E2729" t="str">
            <v>BRAVERN RESIDENTIAL LLC_26C</v>
          </cell>
          <cell r="F2729">
            <v>6001703846</v>
          </cell>
          <cell r="G2729" t="str">
            <v>Load</v>
          </cell>
          <cell r="H2729">
            <v>99346</v>
          </cell>
        </row>
        <row r="2730">
          <cell r="A2730" t="str">
            <v>201806_CITY OF BELLEVUE_31C_6000778709</v>
          </cell>
          <cell r="B2730">
            <v>2018</v>
          </cell>
          <cell r="C2730" t="str">
            <v>06</v>
          </cell>
          <cell r="D2730" t="str">
            <v>201806</v>
          </cell>
          <cell r="E2730" t="str">
            <v>CITY OF BELLEVUE_31C</v>
          </cell>
          <cell r="F2730">
            <v>6000778709</v>
          </cell>
          <cell r="G2730" t="str">
            <v>Load</v>
          </cell>
          <cell r="H2730">
            <v>106540</v>
          </cell>
        </row>
        <row r="2731">
          <cell r="A2731" t="str">
            <v>201806_CITY OF BELLEVUE_31C_6001145635</v>
          </cell>
          <cell r="B2731">
            <v>2018</v>
          </cell>
          <cell r="C2731" t="str">
            <v>06</v>
          </cell>
          <cell r="D2731" t="str">
            <v>201806</v>
          </cell>
          <cell r="E2731" t="str">
            <v>CITY OF BELLEVUE_31C</v>
          </cell>
          <cell r="F2731">
            <v>6001145635</v>
          </cell>
          <cell r="G2731" t="str">
            <v>Load</v>
          </cell>
          <cell r="H2731">
            <v>6299</v>
          </cell>
        </row>
        <row r="2732">
          <cell r="A2732" t="str">
            <v>201806_COSTCO WHOLESALE_26C_6000102504</v>
          </cell>
          <cell r="B2732">
            <v>2018</v>
          </cell>
          <cell r="C2732" t="str">
            <v>06</v>
          </cell>
          <cell r="D2732" t="str">
            <v>201806</v>
          </cell>
          <cell r="E2732" t="str">
            <v>COSTCO WHOLESALE_26C</v>
          </cell>
          <cell r="F2732">
            <v>6000102504</v>
          </cell>
          <cell r="G2732" t="str">
            <v>Load</v>
          </cell>
          <cell r="H2732">
            <v>299881</v>
          </cell>
        </row>
        <row r="2733">
          <cell r="A2733" t="str">
            <v>201806_COSTCO WHOLESALE_26C_6000202498</v>
          </cell>
          <cell r="B2733">
            <v>2018</v>
          </cell>
          <cell r="C2733" t="str">
            <v>06</v>
          </cell>
          <cell r="D2733" t="str">
            <v>201806</v>
          </cell>
          <cell r="E2733" t="str">
            <v>COSTCO WHOLESALE_26C</v>
          </cell>
          <cell r="F2733">
            <v>6000202498</v>
          </cell>
          <cell r="G2733" t="str">
            <v>Load</v>
          </cell>
          <cell r="H2733">
            <v>327872</v>
          </cell>
        </row>
        <row r="2734">
          <cell r="A2734" t="str">
            <v>201806_COSTCO WHOLESALE_26C_6000840885</v>
          </cell>
          <cell r="B2734">
            <v>2018</v>
          </cell>
          <cell r="C2734" t="str">
            <v>06</v>
          </cell>
          <cell r="D2734" t="str">
            <v>201806</v>
          </cell>
          <cell r="E2734" t="str">
            <v>COSTCO WHOLESALE_26C</v>
          </cell>
          <cell r="F2734">
            <v>6000840885</v>
          </cell>
          <cell r="G2734" t="str">
            <v>Load</v>
          </cell>
          <cell r="H2734">
            <v>89121</v>
          </cell>
        </row>
        <row r="2735">
          <cell r="A2735" t="str">
            <v>201806_COSTCO WHOLESALE_26C_6000850176</v>
          </cell>
          <cell r="B2735">
            <v>2018</v>
          </cell>
          <cell r="C2735" t="str">
            <v>06</v>
          </cell>
          <cell r="D2735" t="str">
            <v>201806</v>
          </cell>
          <cell r="E2735" t="str">
            <v>COSTCO WHOLESALE_26C</v>
          </cell>
          <cell r="F2735">
            <v>6000850176</v>
          </cell>
          <cell r="G2735" t="str">
            <v>Load</v>
          </cell>
          <cell r="H2735">
            <v>439631</v>
          </cell>
        </row>
        <row r="2736">
          <cell r="A2736" t="str">
            <v>201806_COSTCO WHOLESALE_26C_6000909772</v>
          </cell>
          <cell r="B2736">
            <v>2018</v>
          </cell>
          <cell r="C2736" t="str">
            <v>06</v>
          </cell>
          <cell r="D2736" t="str">
            <v>201806</v>
          </cell>
          <cell r="E2736" t="str">
            <v>COSTCO WHOLESALE_26C</v>
          </cell>
          <cell r="F2736">
            <v>6000909772</v>
          </cell>
          <cell r="G2736" t="str">
            <v>Load</v>
          </cell>
          <cell r="H2736">
            <v>273656</v>
          </cell>
        </row>
        <row r="2737">
          <cell r="A2737" t="str">
            <v>201806_COSTCO WHOLESALE_26C_6001058838</v>
          </cell>
          <cell r="B2737">
            <v>2018</v>
          </cell>
          <cell r="C2737" t="str">
            <v>06</v>
          </cell>
          <cell r="D2737" t="str">
            <v>201806</v>
          </cell>
          <cell r="E2737" t="str">
            <v>COSTCO WHOLESALE_26C</v>
          </cell>
          <cell r="F2737">
            <v>6001058838</v>
          </cell>
          <cell r="G2737" t="str">
            <v>Load</v>
          </cell>
          <cell r="H2737">
            <v>367957</v>
          </cell>
        </row>
        <row r="2738">
          <cell r="A2738" t="str">
            <v>201806_COSTCO WHOLESALE_26C_6001105690</v>
          </cell>
          <cell r="B2738">
            <v>2018</v>
          </cell>
          <cell r="C2738" t="str">
            <v>06</v>
          </cell>
          <cell r="D2738" t="str">
            <v>201806</v>
          </cell>
          <cell r="E2738" t="str">
            <v>COSTCO WHOLESALE_26C</v>
          </cell>
          <cell r="F2738">
            <v>6001105690</v>
          </cell>
          <cell r="G2738" t="str">
            <v>Load</v>
          </cell>
          <cell r="H2738">
            <v>204024</v>
          </cell>
        </row>
        <row r="2739">
          <cell r="A2739" t="str">
            <v>201806_COSTCO WHOLESALE_26C_6001108708</v>
          </cell>
          <cell r="B2739">
            <v>2018</v>
          </cell>
          <cell r="C2739" t="str">
            <v>06</v>
          </cell>
          <cell r="D2739" t="str">
            <v>201806</v>
          </cell>
          <cell r="E2739" t="str">
            <v>COSTCO WHOLESALE_26C</v>
          </cell>
          <cell r="F2739">
            <v>6001108708</v>
          </cell>
          <cell r="G2739" t="str">
            <v>Load</v>
          </cell>
          <cell r="H2739">
            <v>320898</v>
          </cell>
        </row>
        <row r="2740">
          <cell r="A2740" t="str">
            <v>201806_COSTCO WHOLESALE_26C_6002017875</v>
          </cell>
          <cell r="B2740">
            <v>2018</v>
          </cell>
          <cell r="C2740" t="str">
            <v>06</v>
          </cell>
          <cell r="D2740" t="str">
            <v>201806</v>
          </cell>
          <cell r="E2740" t="str">
            <v>COSTCO WHOLESALE_26C</v>
          </cell>
          <cell r="F2740">
            <v>6002017875</v>
          </cell>
          <cell r="G2740" t="str">
            <v>Load</v>
          </cell>
          <cell r="H2740">
            <v>305764</v>
          </cell>
        </row>
        <row r="2741">
          <cell r="A2741" t="str">
            <v>201806_COSTCO WHOLESALE_40_6000125076</v>
          </cell>
          <cell r="B2741">
            <v>2018</v>
          </cell>
          <cell r="C2741" t="str">
            <v>06</v>
          </cell>
          <cell r="D2741" t="str">
            <v>201806</v>
          </cell>
          <cell r="E2741" t="str">
            <v>COSTCO WHOLESALE_40</v>
          </cell>
          <cell r="F2741">
            <v>6000125076</v>
          </cell>
          <cell r="G2741" t="str">
            <v>Load</v>
          </cell>
          <cell r="H2741">
            <v>355483</v>
          </cell>
        </row>
        <row r="2742">
          <cell r="A2742" t="str">
            <v>201806_COSTCO WHOLESALE_40_6000125087</v>
          </cell>
          <cell r="B2742">
            <v>2018</v>
          </cell>
          <cell r="C2742" t="str">
            <v>06</v>
          </cell>
          <cell r="D2742" t="str">
            <v>201806</v>
          </cell>
          <cell r="E2742" t="str">
            <v>COSTCO WHOLESALE_40</v>
          </cell>
          <cell r="F2742">
            <v>6000125087</v>
          </cell>
          <cell r="G2742" t="str">
            <v>Load</v>
          </cell>
          <cell r="H2742">
            <v>5404</v>
          </cell>
        </row>
        <row r="2743">
          <cell r="A2743" t="str">
            <v>201806_COSTCO WHOLESALE_40_6000900840</v>
          </cell>
          <cell r="B2743">
            <v>2018</v>
          </cell>
          <cell r="C2743" t="str">
            <v>06</v>
          </cell>
          <cell r="D2743" t="str">
            <v>201806</v>
          </cell>
          <cell r="E2743" t="str">
            <v>COSTCO WHOLESALE_40</v>
          </cell>
          <cell r="F2743">
            <v>6000900840</v>
          </cell>
          <cell r="G2743" t="str">
            <v>Load</v>
          </cell>
          <cell r="H2743">
            <v>105799</v>
          </cell>
        </row>
        <row r="2744">
          <cell r="A2744" t="str">
            <v>201806_COSTCO WHOLESALE_40_6001610608</v>
          </cell>
          <cell r="B2744">
            <v>2018</v>
          </cell>
          <cell r="C2744" t="str">
            <v>06</v>
          </cell>
          <cell r="D2744" t="str">
            <v>201806</v>
          </cell>
          <cell r="E2744" t="str">
            <v>COSTCO WHOLESALE_40</v>
          </cell>
          <cell r="F2744">
            <v>6001610608</v>
          </cell>
          <cell r="G2744" t="str">
            <v>Load</v>
          </cell>
          <cell r="H2744">
            <v>95270</v>
          </cell>
        </row>
        <row r="2745">
          <cell r="A2745" t="str">
            <v>201806_EVERGREEN GEN HOSP_31C_6000790701</v>
          </cell>
          <cell r="B2745">
            <v>2018</v>
          </cell>
          <cell r="C2745" t="str">
            <v>06</v>
          </cell>
          <cell r="D2745" t="str">
            <v>201806</v>
          </cell>
          <cell r="E2745" t="str">
            <v>EVERGREEN GEN HOSP_31C</v>
          </cell>
          <cell r="F2745">
            <v>6000790701</v>
          </cell>
          <cell r="G2745" t="str">
            <v>Load</v>
          </cell>
          <cell r="H2745">
            <v>652968</v>
          </cell>
        </row>
        <row r="2746">
          <cell r="A2746" t="str">
            <v>201806_EVERGREEN GEN HOSP_31C_6000790730</v>
          </cell>
          <cell r="B2746">
            <v>2018</v>
          </cell>
          <cell r="C2746" t="str">
            <v>06</v>
          </cell>
          <cell r="D2746" t="str">
            <v>201806</v>
          </cell>
          <cell r="E2746" t="str">
            <v>EVERGREEN GEN HOSP_31C</v>
          </cell>
          <cell r="F2746">
            <v>6000790730</v>
          </cell>
          <cell r="G2746" t="str">
            <v>Load</v>
          </cell>
          <cell r="H2746">
            <v>1611652</v>
          </cell>
        </row>
        <row r="2747">
          <cell r="A2747" t="str">
            <v>201806_KROGER_26C_6000364720</v>
          </cell>
          <cell r="B2747">
            <v>2018</v>
          </cell>
          <cell r="C2747" t="str">
            <v>06</v>
          </cell>
          <cell r="D2747" t="str">
            <v>201806</v>
          </cell>
          <cell r="E2747" t="str">
            <v>KROGER_26C</v>
          </cell>
          <cell r="F2747">
            <v>6000364720</v>
          </cell>
          <cell r="G2747" t="str">
            <v>Load</v>
          </cell>
          <cell r="H2747">
            <v>181820</v>
          </cell>
        </row>
        <row r="2748">
          <cell r="A2748" t="str">
            <v>201806_KROGER_26C_6000643119</v>
          </cell>
          <cell r="B2748">
            <v>2018</v>
          </cell>
          <cell r="C2748" t="str">
            <v>06</v>
          </cell>
          <cell r="D2748" t="str">
            <v>201806</v>
          </cell>
          <cell r="E2748" t="str">
            <v>KROGER_26C</v>
          </cell>
          <cell r="F2748">
            <v>6000643119</v>
          </cell>
          <cell r="G2748" t="str">
            <v>Load</v>
          </cell>
          <cell r="H2748">
            <v>255152</v>
          </cell>
        </row>
        <row r="2749">
          <cell r="A2749" t="str">
            <v>201806_KROGER_26C_6000888841</v>
          </cell>
          <cell r="B2749">
            <v>2018</v>
          </cell>
          <cell r="C2749" t="str">
            <v>06</v>
          </cell>
          <cell r="D2749" t="str">
            <v>201806</v>
          </cell>
          <cell r="E2749" t="str">
            <v>KROGER_26C</v>
          </cell>
          <cell r="F2749">
            <v>6000888841</v>
          </cell>
          <cell r="G2749" t="str">
            <v>Load</v>
          </cell>
          <cell r="H2749">
            <v>125251</v>
          </cell>
        </row>
        <row r="2750">
          <cell r="A2750" t="str">
            <v>201806_KROGER_26C_6001126750</v>
          </cell>
          <cell r="B2750">
            <v>2018</v>
          </cell>
          <cell r="C2750" t="str">
            <v>06</v>
          </cell>
          <cell r="D2750" t="str">
            <v>201806</v>
          </cell>
          <cell r="E2750" t="str">
            <v>KROGER_26C</v>
          </cell>
          <cell r="F2750">
            <v>6001126750</v>
          </cell>
          <cell r="G2750" t="str">
            <v>Load</v>
          </cell>
          <cell r="H2750">
            <v>283033</v>
          </cell>
        </row>
        <row r="2751">
          <cell r="A2751" t="str">
            <v>201806_KROGER_26C_6001173460</v>
          </cell>
          <cell r="B2751">
            <v>2018</v>
          </cell>
          <cell r="C2751" t="str">
            <v>06</v>
          </cell>
          <cell r="D2751" t="str">
            <v>201806</v>
          </cell>
          <cell r="E2751" t="str">
            <v>KROGER_26C</v>
          </cell>
          <cell r="F2751">
            <v>6001173460</v>
          </cell>
          <cell r="G2751" t="str">
            <v>Load</v>
          </cell>
          <cell r="H2751">
            <v>262357</v>
          </cell>
        </row>
        <row r="2752">
          <cell r="A2752" t="str">
            <v>201806_King County_26C_6000279891</v>
          </cell>
          <cell r="B2752">
            <v>2018</v>
          </cell>
          <cell r="C2752" t="str">
            <v>06</v>
          </cell>
          <cell r="D2752" t="str">
            <v>201806</v>
          </cell>
          <cell r="E2752" t="str">
            <v>King County_26C</v>
          </cell>
          <cell r="F2752">
            <v>6000279891</v>
          </cell>
          <cell r="G2752" t="str">
            <v>Load</v>
          </cell>
          <cell r="H2752">
            <v>188249</v>
          </cell>
        </row>
        <row r="2753">
          <cell r="A2753" t="str">
            <v>201806_King County_26C_6000925350</v>
          </cell>
          <cell r="B2753">
            <v>2018</v>
          </cell>
          <cell r="C2753" t="str">
            <v>06</v>
          </cell>
          <cell r="D2753" t="str">
            <v>201806</v>
          </cell>
          <cell r="E2753" t="str">
            <v>King County_26C</v>
          </cell>
          <cell r="F2753">
            <v>6000925350</v>
          </cell>
          <cell r="G2753" t="str">
            <v>Load</v>
          </cell>
          <cell r="H2753">
            <v>875426</v>
          </cell>
        </row>
        <row r="2754">
          <cell r="A2754" t="str">
            <v>201806_King County_26C_6000982400</v>
          </cell>
          <cell r="B2754">
            <v>2018</v>
          </cell>
          <cell r="C2754" t="str">
            <v>06</v>
          </cell>
          <cell r="D2754" t="str">
            <v>201806</v>
          </cell>
          <cell r="E2754" t="str">
            <v>King County_26C</v>
          </cell>
          <cell r="F2754">
            <v>6000982400</v>
          </cell>
          <cell r="G2754" t="str">
            <v>Load</v>
          </cell>
          <cell r="H2754">
            <v>129784</v>
          </cell>
        </row>
        <row r="2755">
          <cell r="A2755" t="str">
            <v>201806_King County_26C_6000988758</v>
          </cell>
          <cell r="B2755">
            <v>2018</v>
          </cell>
          <cell r="C2755" t="str">
            <v>06</v>
          </cell>
          <cell r="D2755" t="str">
            <v>201806</v>
          </cell>
          <cell r="E2755" t="str">
            <v>King County_26C</v>
          </cell>
          <cell r="F2755">
            <v>6000988758</v>
          </cell>
          <cell r="G2755" t="str">
            <v>Load</v>
          </cell>
          <cell r="H2755">
            <v>2274</v>
          </cell>
        </row>
        <row r="2756">
          <cell r="A2756" t="str">
            <v>201806_King County_26C_6000988772</v>
          </cell>
          <cell r="B2756">
            <v>2018</v>
          </cell>
          <cell r="C2756" t="str">
            <v>06</v>
          </cell>
          <cell r="D2756" t="str">
            <v>201806</v>
          </cell>
          <cell r="E2756" t="str">
            <v>King County_26C</v>
          </cell>
          <cell r="F2756">
            <v>6000988772</v>
          </cell>
          <cell r="G2756" t="str">
            <v>Load</v>
          </cell>
          <cell r="H2756">
            <v>113676</v>
          </cell>
        </row>
        <row r="2757">
          <cell r="A2757" t="str">
            <v>201806_King County_31C_6000459111</v>
          </cell>
          <cell r="B2757">
            <v>2018</v>
          </cell>
          <cell r="C2757" t="str">
            <v>06</v>
          </cell>
          <cell r="D2757" t="str">
            <v>201806</v>
          </cell>
          <cell r="E2757" t="str">
            <v>King County_31C</v>
          </cell>
          <cell r="F2757">
            <v>6000459111</v>
          </cell>
          <cell r="G2757" t="str">
            <v>Load</v>
          </cell>
          <cell r="H2757">
            <v>106854</v>
          </cell>
        </row>
        <row r="2758">
          <cell r="A2758" t="str">
            <v>201806_King County_31C_6001083923</v>
          </cell>
          <cell r="B2758">
            <v>2018</v>
          </cell>
          <cell r="C2758" t="str">
            <v>06</v>
          </cell>
          <cell r="D2758" t="str">
            <v>201806</v>
          </cell>
          <cell r="E2758" t="str">
            <v>King County_31C</v>
          </cell>
          <cell r="F2758">
            <v>6001083923</v>
          </cell>
          <cell r="G2758" t="str">
            <v>Load</v>
          </cell>
          <cell r="H2758">
            <v>106080</v>
          </cell>
        </row>
        <row r="2759">
          <cell r="A2759" t="str">
            <v>201806_LAKE WASHINGTON SCHOOL DIST 414_26C_6000011243</v>
          </cell>
          <cell r="B2759">
            <v>2018</v>
          </cell>
          <cell r="C2759" t="str">
            <v>06</v>
          </cell>
          <cell r="D2759" t="str">
            <v>201806</v>
          </cell>
          <cell r="E2759" t="str">
            <v>LAKE WASHINGTON SCHOOL DIST 414_26C</v>
          </cell>
          <cell r="F2759">
            <v>6000011243</v>
          </cell>
          <cell r="G2759" t="str">
            <v>Load</v>
          </cell>
          <cell r="H2759">
            <v>1839</v>
          </cell>
        </row>
        <row r="2760">
          <cell r="A2760" t="str">
            <v>201806_LAKE WASHINGTON SCHOOL DIST 414_26C_6000011259</v>
          </cell>
          <cell r="B2760">
            <v>2018</v>
          </cell>
          <cell r="C2760" t="str">
            <v>06</v>
          </cell>
          <cell r="D2760" t="str">
            <v>201806</v>
          </cell>
          <cell r="E2760" t="str">
            <v>LAKE WASHINGTON SCHOOL DIST 414_26C</v>
          </cell>
          <cell r="F2760">
            <v>6000011259</v>
          </cell>
          <cell r="G2760" t="str">
            <v>Load</v>
          </cell>
          <cell r="H2760">
            <v>138458</v>
          </cell>
        </row>
        <row r="2761">
          <cell r="A2761" t="str">
            <v>201806_LAKE WASHINGTON SCHOOL DIST 414_26C_6001010266</v>
          </cell>
          <cell r="B2761">
            <v>2018</v>
          </cell>
          <cell r="C2761" t="str">
            <v>06</v>
          </cell>
          <cell r="D2761" t="str">
            <v>201806</v>
          </cell>
          <cell r="E2761" t="str">
            <v>LAKE WASHINGTON SCHOOL DIST 414_26C</v>
          </cell>
          <cell r="F2761">
            <v>6001010266</v>
          </cell>
          <cell r="G2761" t="str">
            <v>Load</v>
          </cell>
          <cell r="H2761">
            <v>2187</v>
          </cell>
        </row>
        <row r="2762">
          <cell r="A2762" t="str">
            <v>201806_LAKE WASHINGTON SCHOOL DIST 414_26C_6001010278</v>
          </cell>
          <cell r="B2762">
            <v>2018</v>
          </cell>
          <cell r="C2762" t="str">
            <v>06</v>
          </cell>
          <cell r="D2762" t="str">
            <v>201806</v>
          </cell>
          <cell r="E2762" t="str">
            <v>LAKE WASHINGTON SCHOOL DIST 414_26C</v>
          </cell>
          <cell r="F2762">
            <v>6001010278</v>
          </cell>
          <cell r="G2762" t="str">
            <v>Load</v>
          </cell>
          <cell r="H2762">
            <v>156732</v>
          </cell>
        </row>
        <row r="2763">
          <cell r="A2763" t="str">
            <v>201806_LOWES HOME CENTERS LLC_26C_6000006400</v>
          </cell>
          <cell r="B2763">
            <v>2018</v>
          </cell>
          <cell r="C2763" t="str">
            <v>06</v>
          </cell>
          <cell r="D2763" t="str">
            <v>201806</v>
          </cell>
          <cell r="E2763" t="str">
            <v>LOWES HOME CENTERS LLC_26C</v>
          </cell>
          <cell r="F2763">
            <v>6000006400</v>
          </cell>
          <cell r="G2763" t="str">
            <v>Load</v>
          </cell>
          <cell r="H2763">
            <v>115642</v>
          </cell>
        </row>
        <row r="2764">
          <cell r="A2764" t="str">
            <v>201806_LOWES HOME CENTERS LLC_26C_6000169952</v>
          </cell>
          <cell r="B2764">
            <v>2018</v>
          </cell>
          <cell r="C2764" t="str">
            <v>06</v>
          </cell>
          <cell r="D2764" t="str">
            <v>201806</v>
          </cell>
          <cell r="E2764" t="str">
            <v>LOWES HOME CENTERS LLC_26C</v>
          </cell>
          <cell r="F2764">
            <v>6000169952</v>
          </cell>
          <cell r="G2764" t="str">
            <v>Load</v>
          </cell>
          <cell r="H2764">
            <v>177804</v>
          </cell>
        </row>
        <row r="2765">
          <cell r="A2765" t="str">
            <v>201806_LOWES HOME CENTERS LLC_26C_6000482342</v>
          </cell>
          <cell r="B2765">
            <v>2018</v>
          </cell>
          <cell r="C2765" t="str">
            <v>06</v>
          </cell>
          <cell r="D2765" t="str">
            <v>201806</v>
          </cell>
          <cell r="E2765" t="str">
            <v>LOWES HOME CENTERS LLC_26C</v>
          </cell>
          <cell r="F2765">
            <v>6000482342</v>
          </cell>
          <cell r="G2765" t="str">
            <v>Load</v>
          </cell>
          <cell r="H2765">
            <v>183682</v>
          </cell>
        </row>
        <row r="2766">
          <cell r="A2766" t="str">
            <v>201806_LOWES HOME CENTERS LLC_26C_6001050578</v>
          </cell>
          <cell r="B2766">
            <v>2018</v>
          </cell>
          <cell r="C2766" t="str">
            <v>06</v>
          </cell>
          <cell r="D2766" t="str">
            <v>201806</v>
          </cell>
          <cell r="E2766" t="str">
            <v>LOWES HOME CENTERS LLC_26C</v>
          </cell>
          <cell r="F2766">
            <v>6001050578</v>
          </cell>
          <cell r="G2766" t="str">
            <v>Load</v>
          </cell>
          <cell r="H2766">
            <v>155759</v>
          </cell>
        </row>
        <row r="2767">
          <cell r="A2767" t="str">
            <v>201806_Lincoln Square_26C_6000171726</v>
          </cell>
          <cell r="B2767">
            <v>2018</v>
          </cell>
          <cell r="C2767" t="str">
            <v>06</v>
          </cell>
          <cell r="D2767" t="str">
            <v>201806</v>
          </cell>
          <cell r="E2767" t="str">
            <v>Lincoln Square_26C</v>
          </cell>
          <cell r="F2767">
            <v>6000171726</v>
          </cell>
          <cell r="G2767" t="str">
            <v>Load</v>
          </cell>
          <cell r="H2767">
            <v>188261</v>
          </cell>
        </row>
        <row r="2768">
          <cell r="A2768" t="str">
            <v>201806_Lincoln Square_26C_6000223183</v>
          </cell>
          <cell r="B2768">
            <v>2018</v>
          </cell>
          <cell r="C2768" t="str">
            <v>06</v>
          </cell>
          <cell r="D2768" t="str">
            <v>201806</v>
          </cell>
          <cell r="E2768" t="str">
            <v>Lincoln Square_26C</v>
          </cell>
          <cell r="F2768">
            <v>6000223183</v>
          </cell>
          <cell r="G2768" t="str">
            <v>Load</v>
          </cell>
          <cell r="H2768">
            <v>191949</v>
          </cell>
        </row>
        <row r="2769">
          <cell r="A2769" t="str">
            <v>201806_Lincoln Square_26C_6000290677</v>
          </cell>
          <cell r="B2769">
            <v>2018</v>
          </cell>
          <cell r="C2769" t="str">
            <v>06</v>
          </cell>
          <cell r="D2769" t="str">
            <v>201806</v>
          </cell>
          <cell r="E2769" t="str">
            <v>Lincoln Square_26C</v>
          </cell>
          <cell r="F2769">
            <v>6000290677</v>
          </cell>
          <cell r="G2769" t="str">
            <v>Load</v>
          </cell>
          <cell r="H2769">
            <v>246368</v>
          </cell>
        </row>
        <row r="2770">
          <cell r="A2770" t="str">
            <v>201806_Lincoln Square_26C_6000320732</v>
          </cell>
          <cell r="B2770">
            <v>2018</v>
          </cell>
          <cell r="C2770" t="str">
            <v>06</v>
          </cell>
          <cell r="D2770" t="str">
            <v>201806</v>
          </cell>
          <cell r="E2770" t="str">
            <v>Lincoln Square_26C</v>
          </cell>
          <cell r="F2770">
            <v>6000320732</v>
          </cell>
          <cell r="G2770" t="str">
            <v>Load</v>
          </cell>
          <cell r="H2770">
            <v>213557</v>
          </cell>
        </row>
        <row r="2771">
          <cell r="A2771" t="str">
            <v>201806_Lincoln Square_26C_6000717670</v>
          </cell>
          <cell r="B2771">
            <v>2018</v>
          </cell>
          <cell r="C2771" t="str">
            <v>06</v>
          </cell>
          <cell r="D2771" t="str">
            <v>201806</v>
          </cell>
          <cell r="E2771" t="str">
            <v>Lincoln Square_26C</v>
          </cell>
          <cell r="F2771">
            <v>6000717670</v>
          </cell>
          <cell r="G2771" t="str">
            <v>Load</v>
          </cell>
          <cell r="H2771">
            <v>225044</v>
          </cell>
        </row>
        <row r="2772">
          <cell r="A2772" t="str">
            <v>201806_Lincoln Square_26C_6000733870</v>
          </cell>
          <cell r="B2772">
            <v>2018</v>
          </cell>
          <cell r="C2772" t="str">
            <v>06</v>
          </cell>
          <cell r="D2772" t="str">
            <v>201806</v>
          </cell>
          <cell r="E2772" t="str">
            <v>Lincoln Square_26C</v>
          </cell>
          <cell r="F2772">
            <v>6000733870</v>
          </cell>
          <cell r="G2772" t="str">
            <v>Load</v>
          </cell>
          <cell r="H2772">
            <v>112227</v>
          </cell>
        </row>
        <row r="2773">
          <cell r="A2773" t="str">
            <v>201806_MICROSOFT CORPORATION_26C_6000158136</v>
          </cell>
          <cell r="B2773">
            <v>2018</v>
          </cell>
          <cell r="C2773" t="str">
            <v>06</v>
          </cell>
          <cell r="D2773" t="str">
            <v>201806</v>
          </cell>
          <cell r="E2773" t="str">
            <v>MICROSOFT CORPORATION_26C</v>
          </cell>
          <cell r="F2773">
            <v>6000158136</v>
          </cell>
          <cell r="G2773" t="str">
            <v>Load</v>
          </cell>
          <cell r="H2773">
            <v>233641</v>
          </cell>
        </row>
        <row r="2774">
          <cell r="A2774" t="str">
            <v>201806_MICROSOFT CORPORATION_26C_6000258479</v>
          </cell>
          <cell r="B2774">
            <v>2018</v>
          </cell>
          <cell r="C2774" t="str">
            <v>06</v>
          </cell>
          <cell r="D2774" t="str">
            <v>201806</v>
          </cell>
          <cell r="E2774" t="str">
            <v>MICROSOFT CORPORATION_26C</v>
          </cell>
          <cell r="F2774">
            <v>6000258479</v>
          </cell>
          <cell r="G2774" t="str">
            <v>Load</v>
          </cell>
          <cell r="H2774">
            <v>208948</v>
          </cell>
        </row>
        <row r="2775">
          <cell r="A2775" t="str">
            <v>201806_MICROSOFT CORPORATION_26C_6000544566</v>
          </cell>
          <cell r="B2775">
            <v>2018</v>
          </cell>
          <cell r="C2775" t="str">
            <v>06</v>
          </cell>
          <cell r="D2775" t="str">
            <v>201806</v>
          </cell>
          <cell r="E2775" t="str">
            <v>MICROSOFT CORPORATION_26C</v>
          </cell>
          <cell r="F2775">
            <v>6000544566</v>
          </cell>
          <cell r="G2775" t="str">
            <v>Load</v>
          </cell>
          <cell r="H2775">
            <v>247288</v>
          </cell>
        </row>
        <row r="2776">
          <cell r="A2776" t="str">
            <v>201806_MICROSOFT CORPORATION_26C_6000775805</v>
          </cell>
          <cell r="B2776">
            <v>2018</v>
          </cell>
          <cell r="C2776" t="str">
            <v>06</v>
          </cell>
          <cell r="D2776" t="str">
            <v>201806</v>
          </cell>
          <cell r="E2776" t="str">
            <v>MICROSOFT CORPORATION_26C</v>
          </cell>
          <cell r="F2776">
            <v>6000775805</v>
          </cell>
          <cell r="G2776" t="str">
            <v>Load</v>
          </cell>
          <cell r="H2776">
            <v>121983</v>
          </cell>
        </row>
        <row r="2777">
          <cell r="A2777" t="str">
            <v>201806_MICROSOFT CORPORATION_26C_6001326890</v>
          </cell>
          <cell r="B2777">
            <v>2018</v>
          </cell>
          <cell r="C2777" t="str">
            <v>06</v>
          </cell>
          <cell r="D2777" t="str">
            <v>201806</v>
          </cell>
          <cell r="E2777" t="str">
            <v>MICROSOFT CORPORATION_26C</v>
          </cell>
          <cell r="F2777">
            <v>6001326890</v>
          </cell>
          <cell r="G2777" t="str">
            <v>Load</v>
          </cell>
          <cell r="H2777">
            <v>205325</v>
          </cell>
        </row>
        <row r="2778">
          <cell r="A2778" t="str">
            <v>201806_MICROSOFT CORPORATION_26C_6001337747</v>
          </cell>
          <cell r="B2778">
            <v>2018</v>
          </cell>
          <cell r="C2778" t="str">
            <v>06</v>
          </cell>
          <cell r="D2778" t="str">
            <v>201806</v>
          </cell>
          <cell r="E2778" t="str">
            <v>MICROSOFT CORPORATION_26C</v>
          </cell>
          <cell r="F2778">
            <v>6001337747</v>
          </cell>
          <cell r="G2778" t="str">
            <v>Load</v>
          </cell>
          <cell r="H2778">
            <v>234639</v>
          </cell>
        </row>
        <row r="2779">
          <cell r="A2779" t="str">
            <v>201806_MICROSOFT CORPORATION_26C_6001610686</v>
          </cell>
          <cell r="B2779">
            <v>2018</v>
          </cell>
          <cell r="C2779" t="str">
            <v>06</v>
          </cell>
          <cell r="D2779" t="str">
            <v>201806</v>
          </cell>
          <cell r="E2779" t="str">
            <v>MICROSOFT CORPORATION_26C</v>
          </cell>
          <cell r="F2779">
            <v>6001610686</v>
          </cell>
          <cell r="G2779" t="str">
            <v>Load</v>
          </cell>
          <cell r="H2779">
            <v>185088</v>
          </cell>
        </row>
        <row r="2780">
          <cell r="A2780" t="str">
            <v>201806_MICROSOFT CORPORATION_26C_6001783516</v>
          </cell>
          <cell r="B2780">
            <v>2018</v>
          </cell>
          <cell r="C2780" t="str">
            <v>06</v>
          </cell>
          <cell r="D2780" t="str">
            <v>201806</v>
          </cell>
          <cell r="E2780" t="str">
            <v>MICROSOFT CORPORATION_26C</v>
          </cell>
          <cell r="F2780">
            <v>6001783516</v>
          </cell>
          <cell r="G2780" t="str">
            <v>Load</v>
          </cell>
          <cell r="H2780">
            <v>205520</v>
          </cell>
        </row>
        <row r="2781">
          <cell r="A2781" t="str">
            <v>201806_MICROSOFT CORPORATION_31C_6000084155</v>
          </cell>
          <cell r="B2781">
            <v>2018</v>
          </cell>
          <cell r="C2781" t="str">
            <v>06</v>
          </cell>
          <cell r="D2781" t="str">
            <v>201806</v>
          </cell>
          <cell r="E2781" t="str">
            <v>MICROSOFT CORPORATION_31C</v>
          </cell>
          <cell r="F2781">
            <v>6000084155</v>
          </cell>
          <cell r="G2781" t="str">
            <v>Load</v>
          </cell>
          <cell r="H2781">
            <v>1157472</v>
          </cell>
        </row>
        <row r="2782">
          <cell r="A2782" t="str">
            <v>201806_MICROSOFT CORPORATION_31C_6001536093</v>
          </cell>
          <cell r="B2782">
            <v>2018</v>
          </cell>
          <cell r="C2782" t="str">
            <v>06</v>
          </cell>
          <cell r="D2782" t="str">
            <v>201806</v>
          </cell>
          <cell r="E2782" t="str">
            <v>MICROSOFT CORPORATION_31C</v>
          </cell>
          <cell r="F2782">
            <v>6001536093</v>
          </cell>
          <cell r="G2782" t="str">
            <v>Load</v>
          </cell>
          <cell r="H2782">
            <v>1472422</v>
          </cell>
        </row>
        <row r="2783">
          <cell r="A2783" t="str">
            <v>201806_MICROSOFT CORPORATION_40_6000078823</v>
          </cell>
          <cell r="B2783">
            <v>2018</v>
          </cell>
          <cell r="C2783" t="str">
            <v>06</v>
          </cell>
          <cell r="D2783" t="str">
            <v>201806</v>
          </cell>
          <cell r="E2783" t="str">
            <v>MICROSOFT CORPORATION_40</v>
          </cell>
          <cell r="F2783">
            <v>6000078823</v>
          </cell>
          <cell r="G2783" t="str">
            <v>Load</v>
          </cell>
          <cell r="H2783">
            <v>103436</v>
          </cell>
        </row>
        <row r="2784">
          <cell r="A2784" t="str">
            <v>201806_MICROSOFT CORPORATION_40_6000118113</v>
          </cell>
          <cell r="B2784">
            <v>2018</v>
          </cell>
          <cell r="C2784" t="str">
            <v>06</v>
          </cell>
          <cell r="D2784" t="str">
            <v>201806</v>
          </cell>
          <cell r="E2784" t="str">
            <v>MICROSOFT CORPORATION_40</v>
          </cell>
          <cell r="F2784">
            <v>6000118113</v>
          </cell>
          <cell r="G2784" t="str">
            <v>Load</v>
          </cell>
          <cell r="H2784">
            <v>91423</v>
          </cell>
        </row>
        <row r="2785">
          <cell r="A2785" t="str">
            <v>201806_MICROSOFT CORPORATION_40_6000175912</v>
          </cell>
          <cell r="B2785">
            <v>2018</v>
          </cell>
          <cell r="C2785" t="str">
            <v>06</v>
          </cell>
          <cell r="D2785" t="str">
            <v>201806</v>
          </cell>
          <cell r="E2785" t="str">
            <v>MICROSOFT CORPORATION_40</v>
          </cell>
          <cell r="F2785">
            <v>6000175912</v>
          </cell>
          <cell r="G2785" t="str">
            <v>Load</v>
          </cell>
        </row>
        <row r="2786">
          <cell r="A2786" t="str">
            <v>201806_MICROSOFT CORPORATION_40_6000267146</v>
          </cell>
          <cell r="B2786">
            <v>2018</v>
          </cell>
          <cell r="C2786" t="str">
            <v>06</v>
          </cell>
          <cell r="D2786" t="str">
            <v>201806</v>
          </cell>
          <cell r="E2786" t="str">
            <v>MICROSOFT CORPORATION_40</v>
          </cell>
          <cell r="F2786">
            <v>6000267146</v>
          </cell>
          <cell r="G2786" t="str">
            <v>Load</v>
          </cell>
          <cell r="H2786">
            <v>342473</v>
          </cell>
        </row>
        <row r="2787">
          <cell r="A2787" t="str">
            <v>201806_MICROSOFT CORPORATION_40_6000299692</v>
          </cell>
          <cell r="B2787">
            <v>2018</v>
          </cell>
          <cell r="C2787" t="str">
            <v>06</v>
          </cell>
          <cell r="D2787" t="str">
            <v>201806</v>
          </cell>
          <cell r="E2787" t="str">
            <v>MICROSOFT CORPORATION_40</v>
          </cell>
          <cell r="F2787">
            <v>6000299692</v>
          </cell>
          <cell r="G2787" t="str">
            <v>Load</v>
          </cell>
          <cell r="H2787">
            <v>443887</v>
          </cell>
        </row>
        <row r="2788">
          <cell r="A2788" t="str">
            <v>201806_MICROSOFT CORPORATION_40_6000316669</v>
          </cell>
          <cell r="B2788">
            <v>2018</v>
          </cell>
          <cell r="C2788" t="str">
            <v>06</v>
          </cell>
          <cell r="D2788" t="str">
            <v>201806</v>
          </cell>
          <cell r="E2788" t="str">
            <v>MICROSOFT CORPORATION_40</v>
          </cell>
          <cell r="F2788">
            <v>6000316669</v>
          </cell>
          <cell r="G2788" t="str">
            <v>Load</v>
          </cell>
        </row>
        <row r="2789">
          <cell r="A2789" t="str">
            <v>201806_MICROSOFT CORPORATION_40_6000331002</v>
          </cell>
          <cell r="B2789">
            <v>2018</v>
          </cell>
          <cell r="C2789" t="str">
            <v>06</v>
          </cell>
          <cell r="D2789" t="str">
            <v>201806</v>
          </cell>
          <cell r="E2789" t="str">
            <v>MICROSOFT CORPORATION_40</v>
          </cell>
          <cell r="F2789">
            <v>6000331002</v>
          </cell>
          <cell r="G2789" t="str">
            <v>Load</v>
          </cell>
          <cell r="H2789">
            <v>280356</v>
          </cell>
        </row>
        <row r="2790">
          <cell r="A2790" t="str">
            <v>201806_MICROSOFT CORPORATION_40_6000370764</v>
          </cell>
          <cell r="B2790">
            <v>2018</v>
          </cell>
          <cell r="C2790" t="str">
            <v>06</v>
          </cell>
          <cell r="D2790" t="str">
            <v>201806</v>
          </cell>
          <cell r="E2790" t="str">
            <v>MICROSOFT CORPORATION_40</v>
          </cell>
          <cell r="F2790">
            <v>6000370764</v>
          </cell>
          <cell r="G2790" t="str">
            <v>Load</v>
          </cell>
          <cell r="H2790">
            <v>18629</v>
          </cell>
        </row>
        <row r="2791">
          <cell r="A2791" t="str">
            <v>201806_MICROSOFT CORPORATION_40_6000489227</v>
          </cell>
          <cell r="B2791">
            <v>2018</v>
          </cell>
          <cell r="C2791" t="str">
            <v>06</v>
          </cell>
          <cell r="D2791" t="str">
            <v>201806</v>
          </cell>
          <cell r="E2791" t="str">
            <v>MICROSOFT CORPORATION_40</v>
          </cell>
          <cell r="F2791">
            <v>6000489227</v>
          </cell>
          <cell r="G2791" t="str">
            <v>Load</v>
          </cell>
          <cell r="H2791">
            <v>87155</v>
          </cell>
        </row>
        <row r="2792">
          <cell r="A2792" t="str">
            <v>201806_MICROSOFT CORPORATION_40_6000523000</v>
          </cell>
          <cell r="B2792">
            <v>2018</v>
          </cell>
          <cell r="C2792" t="str">
            <v>06</v>
          </cell>
          <cell r="D2792" t="str">
            <v>201806</v>
          </cell>
          <cell r="E2792" t="str">
            <v>MICROSOFT CORPORATION_40</v>
          </cell>
          <cell r="F2792">
            <v>6000523000</v>
          </cell>
          <cell r="G2792" t="str">
            <v>Load</v>
          </cell>
        </row>
        <row r="2793">
          <cell r="A2793" t="str">
            <v>201806_MICROSOFT CORPORATION_40_6000547635</v>
          </cell>
          <cell r="B2793">
            <v>2018</v>
          </cell>
          <cell r="C2793" t="str">
            <v>06</v>
          </cell>
          <cell r="D2793" t="str">
            <v>201806</v>
          </cell>
          <cell r="E2793" t="str">
            <v>MICROSOFT CORPORATION_40</v>
          </cell>
          <cell r="F2793">
            <v>6000547635</v>
          </cell>
          <cell r="G2793" t="str">
            <v>Load</v>
          </cell>
          <cell r="H2793">
            <v>237353</v>
          </cell>
        </row>
        <row r="2794">
          <cell r="A2794" t="str">
            <v>201806_MICROSOFT CORPORATION_40_6000583090</v>
          </cell>
          <cell r="B2794">
            <v>2018</v>
          </cell>
          <cell r="C2794" t="str">
            <v>06</v>
          </cell>
          <cell r="D2794" t="str">
            <v>201806</v>
          </cell>
          <cell r="E2794" t="str">
            <v>MICROSOFT CORPORATION_40</v>
          </cell>
          <cell r="F2794">
            <v>6000583090</v>
          </cell>
          <cell r="G2794" t="str">
            <v>Load</v>
          </cell>
          <cell r="H2794">
            <v>123014</v>
          </cell>
        </row>
        <row r="2795">
          <cell r="A2795" t="str">
            <v>201806_MICROSOFT CORPORATION_40_6000584674</v>
          </cell>
          <cell r="B2795">
            <v>2018</v>
          </cell>
          <cell r="C2795" t="str">
            <v>06</v>
          </cell>
          <cell r="D2795" t="str">
            <v>201806</v>
          </cell>
          <cell r="E2795" t="str">
            <v>MICROSOFT CORPORATION_40</v>
          </cell>
          <cell r="F2795">
            <v>6000584674</v>
          </cell>
          <cell r="G2795" t="str">
            <v>Load</v>
          </cell>
          <cell r="H2795">
            <v>27633</v>
          </cell>
        </row>
        <row r="2796">
          <cell r="A2796" t="str">
            <v>201806_MICROSOFT CORPORATION_40_6000654917</v>
          </cell>
          <cell r="B2796">
            <v>2018</v>
          </cell>
          <cell r="C2796" t="str">
            <v>06</v>
          </cell>
          <cell r="D2796" t="str">
            <v>201806</v>
          </cell>
          <cell r="E2796" t="str">
            <v>MICROSOFT CORPORATION_40</v>
          </cell>
          <cell r="F2796">
            <v>6000654917</v>
          </cell>
          <cell r="G2796" t="str">
            <v>Load</v>
          </cell>
        </row>
        <row r="2797">
          <cell r="A2797" t="str">
            <v>201806_MICROSOFT CORPORATION_40_6000708139</v>
          </cell>
          <cell r="B2797">
            <v>2018</v>
          </cell>
          <cell r="C2797" t="str">
            <v>06</v>
          </cell>
          <cell r="D2797" t="str">
            <v>201806</v>
          </cell>
          <cell r="E2797" t="str">
            <v>MICROSOFT CORPORATION_40</v>
          </cell>
          <cell r="F2797">
            <v>6000708139</v>
          </cell>
          <cell r="G2797" t="str">
            <v>Load</v>
          </cell>
          <cell r="H2797">
            <v>193184</v>
          </cell>
        </row>
        <row r="2798">
          <cell r="A2798" t="str">
            <v>201806_MICROSOFT CORPORATION_40_6000758554</v>
          </cell>
          <cell r="B2798">
            <v>2018</v>
          </cell>
          <cell r="C2798" t="str">
            <v>06</v>
          </cell>
          <cell r="D2798" t="str">
            <v>201806</v>
          </cell>
          <cell r="E2798" t="str">
            <v>MICROSOFT CORPORATION_40</v>
          </cell>
          <cell r="F2798">
            <v>6000758554</v>
          </cell>
          <cell r="G2798" t="str">
            <v>Load</v>
          </cell>
          <cell r="H2798">
            <v>795386</v>
          </cell>
        </row>
        <row r="2799">
          <cell r="A2799" t="str">
            <v>201806_MICROSOFT CORPORATION_40_6000759696</v>
          </cell>
          <cell r="B2799">
            <v>2018</v>
          </cell>
          <cell r="C2799" t="str">
            <v>06</v>
          </cell>
          <cell r="D2799" t="str">
            <v>201806</v>
          </cell>
          <cell r="E2799" t="str">
            <v>MICROSOFT CORPORATION_40</v>
          </cell>
          <cell r="F2799">
            <v>6000759696</v>
          </cell>
          <cell r="G2799" t="str">
            <v>Load</v>
          </cell>
          <cell r="H2799">
            <v>2639938</v>
          </cell>
        </row>
        <row r="2800">
          <cell r="A2800" t="str">
            <v>201806_MICROSOFT CORPORATION_40_6000772736</v>
          </cell>
          <cell r="B2800">
            <v>2018</v>
          </cell>
          <cell r="C2800" t="str">
            <v>06</v>
          </cell>
          <cell r="D2800" t="str">
            <v>201806</v>
          </cell>
          <cell r="E2800" t="str">
            <v>MICROSOFT CORPORATION_40</v>
          </cell>
          <cell r="F2800">
            <v>6000772736</v>
          </cell>
          <cell r="G2800" t="str">
            <v>Load</v>
          </cell>
          <cell r="H2800">
            <v>77943</v>
          </cell>
        </row>
        <row r="2801">
          <cell r="A2801" t="str">
            <v>201806_MICROSOFT CORPORATION_40_6000859559</v>
          </cell>
          <cell r="B2801">
            <v>2018</v>
          </cell>
          <cell r="C2801" t="str">
            <v>06</v>
          </cell>
          <cell r="D2801" t="str">
            <v>201806</v>
          </cell>
          <cell r="E2801" t="str">
            <v>MICROSOFT CORPORATION_40</v>
          </cell>
          <cell r="F2801">
            <v>6000859559</v>
          </cell>
          <cell r="G2801" t="str">
            <v>Load</v>
          </cell>
          <cell r="H2801">
            <v>0</v>
          </cell>
        </row>
        <row r="2802">
          <cell r="A2802" t="str">
            <v>201806_MICROSOFT CORPORATION_40_6000886767</v>
          </cell>
          <cell r="B2802">
            <v>2018</v>
          </cell>
          <cell r="C2802" t="str">
            <v>06</v>
          </cell>
          <cell r="D2802" t="str">
            <v>201806</v>
          </cell>
          <cell r="E2802" t="str">
            <v>MICROSOFT CORPORATION_40</v>
          </cell>
          <cell r="F2802">
            <v>6000886767</v>
          </cell>
          <cell r="G2802" t="str">
            <v>Load</v>
          </cell>
          <cell r="H2802">
            <v>622826</v>
          </cell>
        </row>
        <row r="2803">
          <cell r="A2803" t="str">
            <v>201806_MICROSOFT CORPORATION_40_6000905445</v>
          </cell>
          <cell r="B2803">
            <v>2018</v>
          </cell>
          <cell r="C2803" t="str">
            <v>06</v>
          </cell>
          <cell r="D2803" t="str">
            <v>201806</v>
          </cell>
          <cell r="E2803" t="str">
            <v>MICROSOFT CORPORATION_40</v>
          </cell>
          <cell r="F2803">
            <v>6000905445</v>
          </cell>
          <cell r="G2803" t="str">
            <v>Load</v>
          </cell>
          <cell r="H2803">
            <v>0</v>
          </cell>
        </row>
        <row r="2804">
          <cell r="A2804" t="str">
            <v>201806_MICROSOFT CORPORATION_40_6000982824</v>
          </cell>
          <cell r="B2804">
            <v>2018</v>
          </cell>
          <cell r="C2804" t="str">
            <v>06</v>
          </cell>
          <cell r="D2804" t="str">
            <v>201806</v>
          </cell>
          <cell r="E2804" t="str">
            <v>MICROSOFT CORPORATION_40</v>
          </cell>
          <cell r="F2804">
            <v>6000982824</v>
          </cell>
          <cell r="G2804" t="str">
            <v>Load</v>
          </cell>
        </row>
        <row r="2805">
          <cell r="A2805" t="str">
            <v>201806_MICROSOFT CORPORATION_40_6000996360</v>
          </cell>
          <cell r="B2805">
            <v>2018</v>
          </cell>
          <cell r="C2805" t="str">
            <v>06</v>
          </cell>
          <cell r="D2805" t="str">
            <v>201806</v>
          </cell>
          <cell r="E2805" t="str">
            <v>MICROSOFT CORPORATION_40</v>
          </cell>
          <cell r="F2805">
            <v>6000996360</v>
          </cell>
          <cell r="G2805" t="str">
            <v>Load</v>
          </cell>
        </row>
        <row r="2806">
          <cell r="A2806" t="str">
            <v>201806_MICROSOFT CORPORATION_40_6001017026</v>
          </cell>
          <cell r="B2806">
            <v>2018</v>
          </cell>
          <cell r="C2806" t="str">
            <v>06</v>
          </cell>
          <cell r="D2806" t="str">
            <v>201806</v>
          </cell>
          <cell r="E2806" t="str">
            <v>MICROSOFT CORPORATION_40</v>
          </cell>
          <cell r="F2806">
            <v>6001017026</v>
          </cell>
          <cell r="G2806" t="str">
            <v>Load</v>
          </cell>
          <cell r="H2806">
            <v>17227</v>
          </cell>
        </row>
        <row r="2807">
          <cell r="A2807" t="str">
            <v>201806_MICROSOFT CORPORATION_40_6001033229</v>
          </cell>
          <cell r="B2807">
            <v>2018</v>
          </cell>
          <cell r="C2807" t="str">
            <v>06</v>
          </cell>
          <cell r="D2807" t="str">
            <v>201806</v>
          </cell>
          <cell r="E2807" t="str">
            <v>MICROSOFT CORPORATION_40</v>
          </cell>
          <cell r="F2807">
            <v>6001033229</v>
          </cell>
          <cell r="G2807" t="str">
            <v>Load</v>
          </cell>
          <cell r="H2807">
            <v>71865</v>
          </cell>
        </row>
        <row r="2808">
          <cell r="A2808" t="str">
            <v>201806_MICROSOFT CORPORATION_40_6001081470</v>
          </cell>
          <cell r="B2808">
            <v>2018</v>
          </cell>
          <cell r="C2808" t="str">
            <v>06</v>
          </cell>
          <cell r="D2808" t="str">
            <v>201806</v>
          </cell>
          <cell r="E2808" t="str">
            <v>MICROSOFT CORPORATION_40</v>
          </cell>
          <cell r="F2808">
            <v>6001081470</v>
          </cell>
          <cell r="G2808" t="str">
            <v>Load</v>
          </cell>
        </row>
        <row r="2809">
          <cell r="A2809" t="str">
            <v>201806_MICROSOFT CORPORATION_40_6001173693</v>
          </cell>
          <cell r="B2809">
            <v>2018</v>
          </cell>
          <cell r="C2809" t="str">
            <v>06</v>
          </cell>
          <cell r="D2809" t="str">
            <v>201806</v>
          </cell>
          <cell r="E2809" t="str">
            <v>MICROSOFT CORPORATION_40</v>
          </cell>
          <cell r="F2809">
            <v>6001173693</v>
          </cell>
          <cell r="G2809" t="str">
            <v>Load</v>
          </cell>
          <cell r="H2809">
            <v>59538</v>
          </cell>
        </row>
        <row r="2810">
          <cell r="A2810" t="str">
            <v>201806_MICROSOFT CORPORATION_40_6001207281</v>
          </cell>
          <cell r="B2810">
            <v>2018</v>
          </cell>
          <cell r="C2810" t="str">
            <v>06</v>
          </cell>
          <cell r="D2810" t="str">
            <v>201806</v>
          </cell>
          <cell r="E2810" t="str">
            <v>MICROSOFT CORPORATION_40</v>
          </cell>
          <cell r="F2810">
            <v>6001207281</v>
          </cell>
          <cell r="G2810" t="str">
            <v>Load</v>
          </cell>
          <cell r="H2810">
            <v>1276006</v>
          </cell>
        </row>
        <row r="2811">
          <cell r="A2811" t="str">
            <v>201806_MICROSOFT CORPORATION_40_6001314833</v>
          </cell>
          <cell r="B2811">
            <v>2018</v>
          </cell>
          <cell r="C2811" t="str">
            <v>06</v>
          </cell>
          <cell r="D2811" t="str">
            <v>201806</v>
          </cell>
          <cell r="E2811" t="str">
            <v>MICROSOFT CORPORATION_40</v>
          </cell>
          <cell r="F2811">
            <v>6001314833</v>
          </cell>
          <cell r="G2811" t="str">
            <v>Load</v>
          </cell>
          <cell r="H2811">
            <v>199157</v>
          </cell>
        </row>
        <row r="2812">
          <cell r="A2812" t="str">
            <v>201806_MICROSOFT CORPORATION_40_6001342285</v>
          </cell>
          <cell r="B2812">
            <v>2018</v>
          </cell>
          <cell r="C2812" t="str">
            <v>06</v>
          </cell>
          <cell r="D2812" t="str">
            <v>201806</v>
          </cell>
          <cell r="E2812" t="str">
            <v>MICROSOFT CORPORATION_40</v>
          </cell>
          <cell r="F2812">
            <v>6001342285</v>
          </cell>
          <cell r="G2812" t="str">
            <v>Load</v>
          </cell>
          <cell r="H2812">
            <v>1805188</v>
          </cell>
        </row>
        <row r="2813">
          <cell r="A2813" t="str">
            <v>201806_MICROSOFT CORPORATION_40_6001343163</v>
          </cell>
          <cell r="B2813">
            <v>2018</v>
          </cell>
          <cell r="C2813" t="str">
            <v>06</v>
          </cell>
          <cell r="D2813" t="str">
            <v>201806</v>
          </cell>
          <cell r="E2813" t="str">
            <v>MICROSOFT CORPORATION_40</v>
          </cell>
          <cell r="F2813">
            <v>6001343163</v>
          </cell>
          <cell r="G2813" t="str">
            <v>Load</v>
          </cell>
          <cell r="H2813">
            <v>154221</v>
          </cell>
        </row>
        <row r="2814">
          <cell r="A2814" t="str">
            <v>201806_MICROSOFT CORPORATION_40_6001351871</v>
          </cell>
          <cell r="B2814">
            <v>2018</v>
          </cell>
          <cell r="C2814" t="str">
            <v>06</v>
          </cell>
          <cell r="D2814" t="str">
            <v>201806</v>
          </cell>
          <cell r="E2814" t="str">
            <v>MICROSOFT CORPORATION_40</v>
          </cell>
          <cell r="F2814">
            <v>6001351871</v>
          </cell>
          <cell r="G2814" t="str">
            <v>Load</v>
          </cell>
        </row>
        <row r="2815">
          <cell r="A2815" t="str">
            <v>201806_MICROSOFT CORPORATION_40_6001358720</v>
          </cell>
          <cell r="B2815">
            <v>2018</v>
          </cell>
          <cell r="C2815" t="str">
            <v>06</v>
          </cell>
          <cell r="D2815" t="str">
            <v>201806</v>
          </cell>
          <cell r="E2815" t="str">
            <v>MICROSOFT CORPORATION_40</v>
          </cell>
          <cell r="F2815">
            <v>6001358720</v>
          </cell>
          <cell r="G2815" t="str">
            <v>Load</v>
          </cell>
          <cell r="H2815">
            <v>151648</v>
          </cell>
        </row>
        <row r="2816">
          <cell r="A2816" t="str">
            <v>201806_MICROSOFT CORPORATION_40_6001358756</v>
          </cell>
          <cell r="B2816">
            <v>2018</v>
          </cell>
          <cell r="C2816" t="str">
            <v>06</v>
          </cell>
          <cell r="D2816" t="str">
            <v>201806</v>
          </cell>
          <cell r="E2816" t="str">
            <v>MICROSOFT CORPORATION_40</v>
          </cell>
          <cell r="F2816">
            <v>6001358756</v>
          </cell>
          <cell r="G2816" t="str">
            <v>Load</v>
          </cell>
          <cell r="H2816">
            <v>108318</v>
          </cell>
        </row>
        <row r="2817">
          <cell r="A2817" t="str">
            <v>201806_MICROSOFT CORPORATION_40_6001367365</v>
          </cell>
          <cell r="B2817">
            <v>2018</v>
          </cell>
          <cell r="C2817" t="str">
            <v>06</v>
          </cell>
          <cell r="D2817" t="str">
            <v>201806</v>
          </cell>
          <cell r="E2817" t="str">
            <v>MICROSOFT CORPORATION_40</v>
          </cell>
          <cell r="F2817">
            <v>6001367365</v>
          </cell>
          <cell r="G2817" t="str">
            <v>Load</v>
          </cell>
          <cell r="H2817">
            <v>173266</v>
          </cell>
        </row>
        <row r="2818">
          <cell r="A2818" t="str">
            <v>201806_MICROSOFT CORPORATION_40_6001390613</v>
          </cell>
          <cell r="B2818">
            <v>2018</v>
          </cell>
          <cell r="C2818" t="str">
            <v>06</v>
          </cell>
          <cell r="D2818" t="str">
            <v>201806</v>
          </cell>
          <cell r="E2818" t="str">
            <v>MICROSOFT CORPORATION_40</v>
          </cell>
          <cell r="F2818">
            <v>6001390613</v>
          </cell>
          <cell r="G2818" t="str">
            <v>Load</v>
          </cell>
          <cell r="H2818">
            <v>237557</v>
          </cell>
        </row>
        <row r="2819">
          <cell r="A2819" t="str">
            <v>201806_MICROSOFT CORPORATION_40_6001429622</v>
          </cell>
          <cell r="B2819">
            <v>2018</v>
          </cell>
          <cell r="C2819" t="str">
            <v>06</v>
          </cell>
          <cell r="D2819" t="str">
            <v>201806</v>
          </cell>
          <cell r="E2819" t="str">
            <v>MICROSOFT CORPORATION_40</v>
          </cell>
          <cell r="F2819">
            <v>6001429622</v>
          </cell>
          <cell r="G2819" t="str">
            <v>Load</v>
          </cell>
          <cell r="H2819">
            <v>102213</v>
          </cell>
        </row>
        <row r="2820">
          <cell r="A2820" t="str">
            <v>201806_MICROSOFT CORPORATION_40_6001498014</v>
          </cell>
          <cell r="B2820">
            <v>2018</v>
          </cell>
          <cell r="C2820" t="str">
            <v>06</v>
          </cell>
          <cell r="D2820" t="str">
            <v>201806</v>
          </cell>
          <cell r="E2820" t="str">
            <v>MICROSOFT CORPORATION_40</v>
          </cell>
          <cell r="F2820">
            <v>6001498014</v>
          </cell>
          <cell r="G2820" t="str">
            <v>Load</v>
          </cell>
        </row>
        <row r="2821">
          <cell r="A2821" t="str">
            <v>201806_MICROSOFT CORPORATION_40_6001539007</v>
          </cell>
          <cell r="B2821">
            <v>2018</v>
          </cell>
          <cell r="C2821" t="str">
            <v>06</v>
          </cell>
          <cell r="D2821" t="str">
            <v>201806</v>
          </cell>
          <cell r="E2821" t="str">
            <v>MICROSOFT CORPORATION_40</v>
          </cell>
          <cell r="F2821">
            <v>6001539007</v>
          </cell>
          <cell r="G2821" t="str">
            <v>Load</v>
          </cell>
          <cell r="H2821">
            <v>286422</v>
          </cell>
        </row>
        <row r="2822">
          <cell r="A2822" t="str">
            <v>201806_MICROSOFT CORPORATION_40_6001539023</v>
          </cell>
          <cell r="B2822">
            <v>2018</v>
          </cell>
          <cell r="C2822" t="str">
            <v>06</v>
          </cell>
          <cell r="D2822" t="str">
            <v>201806</v>
          </cell>
          <cell r="E2822" t="str">
            <v>MICROSOFT CORPORATION_40</v>
          </cell>
          <cell r="F2822">
            <v>6001539023</v>
          </cell>
          <cell r="G2822" t="str">
            <v>Load</v>
          </cell>
          <cell r="H2822">
            <v>428284</v>
          </cell>
        </row>
        <row r="2823">
          <cell r="A2823" t="str">
            <v>201806_MICROSOFT CORPORATION_40_6001608329</v>
          </cell>
          <cell r="B2823">
            <v>2018</v>
          </cell>
          <cell r="C2823" t="str">
            <v>06</v>
          </cell>
          <cell r="D2823" t="str">
            <v>201806</v>
          </cell>
          <cell r="E2823" t="str">
            <v>MICROSOFT CORPORATION_40</v>
          </cell>
          <cell r="F2823">
            <v>6001608329</v>
          </cell>
          <cell r="G2823" t="str">
            <v>Load</v>
          </cell>
          <cell r="H2823">
            <v>74087</v>
          </cell>
        </row>
        <row r="2824">
          <cell r="A2824" t="str">
            <v>201806_MICROSOFT CORPORATION_40_6001657024</v>
          </cell>
          <cell r="B2824">
            <v>2018</v>
          </cell>
          <cell r="C2824" t="str">
            <v>06</v>
          </cell>
          <cell r="D2824" t="str">
            <v>201806</v>
          </cell>
          <cell r="E2824" t="str">
            <v>MICROSOFT CORPORATION_40</v>
          </cell>
          <cell r="F2824">
            <v>6001657024</v>
          </cell>
          <cell r="G2824" t="str">
            <v>Load</v>
          </cell>
        </row>
        <row r="2825">
          <cell r="A2825" t="str">
            <v>201806_MICROSOFT CORPORATION_40_6001659213</v>
          </cell>
          <cell r="B2825">
            <v>2018</v>
          </cell>
          <cell r="C2825" t="str">
            <v>06</v>
          </cell>
          <cell r="D2825" t="str">
            <v>201806</v>
          </cell>
          <cell r="E2825" t="str">
            <v>MICROSOFT CORPORATION_40</v>
          </cell>
          <cell r="F2825">
            <v>6001659213</v>
          </cell>
          <cell r="G2825" t="str">
            <v>Load</v>
          </cell>
        </row>
        <row r="2826">
          <cell r="A2826" t="str">
            <v>201806_MICROSOFT CORPORATION_40_6001756716</v>
          </cell>
          <cell r="B2826">
            <v>2018</v>
          </cell>
          <cell r="C2826" t="str">
            <v>06</v>
          </cell>
          <cell r="D2826" t="str">
            <v>201806</v>
          </cell>
          <cell r="E2826" t="str">
            <v>MICROSOFT CORPORATION_40</v>
          </cell>
          <cell r="F2826">
            <v>6001756716</v>
          </cell>
          <cell r="G2826" t="str">
            <v>Load</v>
          </cell>
          <cell r="H2826">
            <v>178883</v>
          </cell>
        </row>
        <row r="2827">
          <cell r="A2827" t="str">
            <v>201806_MICROSOFT CORPORATION_40_6001783954</v>
          </cell>
          <cell r="B2827">
            <v>2018</v>
          </cell>
          <cell r="C2827" t="str">
            <v>06</v>
          </cell>
          <cell r="D2827" t="str">
            <v>201806</v>
          </cell>
          <cell r="E2827" t="str">
            <v>MICROSOFT CORPORATION_40</v>
          </cell>
          <cell r="F2827">
            <v>6001783954</v>
          </cell>
          <cell r="G2827" t="str">
            <v>Load</v>
          </cell>
          <cell r="H2827">
            <v>93812</v>
          </cell>
        </row>
        <row r="2828">
          <cell r="A2828" t="str">
            <v>201806_MICROSOFT CORPORATION_40_6001801860</v>
          </cell>
          <cell r="B2828">
            <v>2018</v>
          </cell>
          <cell r="C2828" t="str">
            <v>06</v>
          </cell>
          <cell r="D2828" t="str">
            <v>201806</v>
          </cell>
          <cell r="E2828" t="str">
            <v>MICROSOFT CORPORATION_40</v>
          </cell>
          <cell r="F2828">
            <v>6001801860</v>
          </cell>
          <cell r="G2828" t="str">
            <v>Load</v>
          </cell>
          <cell r="H2828">
            <v>0</v>
          </cell>
        </row>
        <row r="2829">
          <cell r="A2829" t="str">
            <v>201806_MICROSOFT CORPORATION_40_6001808204</v>
          </cell>
          <cell r="B2829">
            <v>2018</v>
          </cell>
          <cell r="C2829" t="str">
            <v>06</v>
          </cell>
          <cell r="D2829" t="str">
            <v>201806</v>
          </cell>
          <cell r="E2829" t="str">
            <v>MICROSOFT CORPORATION_40</v>
          </cell>
          <cell r="F2829">
            <v>6001808204</v>
          </cell>
          <cell r="G2829" t="str">
            <v>Load</v>
          </cell>
        </row>
        <row r="2830">
          <cell r="A2830" t="str">
            <v>201806_MICROSOFT CORPORATION_40_6001827121</v>
          </cell>
          <cell r="B2830">
            <v>2018</v>
          </cell>
          <cell r="C2830" t="str">
            <v>06</v>
          </cell>
          <cell r="D2830" t="str">
            <v>201806</v>
          </cell>
          <cell r="E2830" t="str">
            <v>MICROSOFT CORPORATION_40</v>
          </cell>
          <cell r="F2830">
            <v>6001827121</v>
          </cell>
          <cell r="G2830" t="str">
            <v>Load</v>
          </cell>
          <cell r="H2830">
            <v>198518</v>
          </cell>
        </row>
        <row r="2831">
          <cell r="A2831" t="str">
            <v>201806_MICROSOFT CORPORATION_40_6001840767</v>
          </cell>
          <cell r="B2831">
            <v>2018</v>
          </cell>
          <cell r="C2831" t="str">
            <v>06</v>
          </cell>
          <cell r="D2831" t="str">
            <v>201806</v>
          </cell>
          <cell r="E2831" t="str">
            <v>MICROSOFT CORPORATION_40</v>
          </cell>
          <cell r="F2831">
            <v>6001840767</v>
          </cell>
          <cell r="G2831" t="str">
            <v>Load</v>
          </cell>
          <cell r="H2831">
            <v>138943</v>
          </cell>
        </row>
        <row r="2832">
          <cell r="A2832" t="str">
            <v>201806_MICROSOFT CORPORATION_40_6001935797</v>
          </cell>
          <cell r="B2832">
            <v>2018</v>
          </cell>
          <cell r="C2832" t="str">
            <v>06</v>
          </cell>
          <cell r="D2832" t="str">
            <v>201806</v>
          </cell>
          <cell r="E2832" t="str">
            <v>MICROSOFT CORPORATION_40</v>
          </cell>
          <cell r="F2832">
            <v>6001935797</v>
          </cell>
          <cell r="G2832" t="str">
            <v>Load</v>
          </cell>
          <cell r="H2832">
            <v>203485</v>
          </cell>
        </row>
        <row r="2833">
          <cell r="A2833" t="str">
            <v>201806_MICROSOFT CORPORATION_40_6001960002</v>
          </cell>
          <cell r="B2833">
            <v>2018</v>
          </cell>
          <cell r="C2833" t="str">
            <v>06</v>
          </cell>
          <cell r="D2833" t="str">
            <v>201806</v>
          </cell>
          <cell r="E2833" t="str">
            <v>MICROSOFT CORPORATION_40</v>
          </cell>
          <cell r="F2833">
            <v>6001960002</v>
          </cell>
          <cell r="G2833" t="str">
            <v>Load</v>
          </cell>
          <cell r="H2833">
            <v>379283</v>
          </cell>
        </row>
        <row r="2834">
          <cell r="A2834" t="str">
            <v>201806_MICROSOFT CORPORATION_40_6001986691</v>
          </cell>
          <cell r="B2834">
            <v>2018</v>
          </cell>
          <cell r="C2834" t="str">
            <v>06</v>
          </cell>
          <cell r="D2834" t="str">
            <v>201806</v>
          </cell>
          <cell r="E2834" t="str">
            <v>MICROSOFT CORPORATION_40</v>
          </cell>
          <cell r="F2834">
            <v>6001986691</v>
          </cell>
          <cell r="G2834" t="str">
            <v>Load</v>
          </cell>
          <cell r="H2834">
            <v>231956</v>
          </cell>
        </row>
        <row r="2835">
          <cell r="A2835" t="str">
            <v>201806_Muckleshoot_26C_6000332324</v>
          </cell>
          <cell r="B2835">
            <v>2018</v>
          </cell>
          <cell r="C2835" t="str">
            <v>06</v>
          </cell>
          <cell r="D2835" t="str">
            <v>201806</v>
          </cell>
          <cell r="E2835" t="str">
            <v>Muckleshoot_26C</v>
          </cell>
          <cell r="F2835">
            <v>6000332324</v>
          </cell>
          <cell r="G2835" t="str">
            <v>Load</v>
          </cell>
          <cell r="H2835">
            <v>186006</v>
          </cell>
        </row>
        <row r="2836">
          <cell r="A2836" t="str">
            <v>201806_Muckleshoot_26C_6000857176</v>
          </cell>
          <cell r="B2836">
            <v>2018</v>
          </cell>
          <cell r="C2836" t="str">
            <v>06</v>
          </cell>
          <cell r="D2836" t="str">
            <v>201806</v>
          </cell>
          <cell r="E2836" t="str">
            <v>Muckleshoot_26C</v>
          </cell>
          <cell r="F2836">
            <v>6000857176</v>
          </cell>
          <cell r="G2836" t="str">
            <v>Load</v>
          </cell>
          <cell r="H2836">
            <v>144263</v>
          </cell>
        </row>
        <row r="2837">
          <cell r="A2837" t="str">
            <v>201806_Muckleshoot_40_6000174449</v>
          </cell>
          <cell r="B2837">
            <v>2018</v>
          </cell>
          <cell r="C2837" t="str">
            <v>06</v>
          </cell>
          <cell r="D2837" t="str">
            <v>201806</v>
          </cell>
          <cell r="E2837" t="str">
            <v>Muckleshoot_40</v>
          </cell>
          <cell r="F2837">
            <v>6000174449</v>
          </cell>
          <cell r="G2837" t="str">
            <v>Load</v>
          </cell>
          <cell r="H2837">
            <v>286666</v>
          </cell>
        </row>
        <row r="2838">
          <cell r="A2838" t="str">
            <v>201806_Muckleshoot_40_6000361423</v>
          </cell>
          <cell r="B2838">
            <v>2018</v>
          </cell>
          <cell r="C2838" t="str">
            <v>06</v>
          </cell>
          <cell r="D2838" t="str">
            <v>201806</v>
          </cell>
          <cell r="E2838" t="str">
            <v>Muckleshoot_40</v>
          </cell>
          <cell r="F2838">
            <v>6000361423</v>
          </cell>
          <cell r="G2838" t="str">
            <v>Load</v>
          </cell>
          <cell r="H2838">
            <v>43002</v>
          </cell>
        </row>
        <row r="2839">
          <cell r="A2839" t="str">
            <v>201806_Muckleshoot_40_6000858238</v>
          </cell>
          <cell r="B2839">
            <v>2018</v>
          </cell>
          <cell r="C2839" t="str">
            <v>06</v>
          </cell>
          <cell r="D2839" t="str">
            <v>201806</v>
          </cell>
          <cell r="E2839" t="str">
            <v>Muckleshoot_40</v>
          </cell>
          <cell r="F2839">
            <v>6000858238</v>
          </cell>
          <cell r="G2839" t="str">
            <v>Load</v>
          </cell>
          <cell r="H2839">
            <v>404840</v>
          </cell>
        </row>
        <row r="2840">
          <cell r="A2840" t="str">
            <v>201806_Muckleshoot_40_6000858297</v>
          </cell>
          <cell r="B2840">
            <v>2018</v>
          </cell>
          <cell r="C2840" t="str">
            <v>06</v>
          </cell>
          <cell r="D2840" t="str">
            <v>201806</v>
          </cell>
          <cell r="E2840" t="str">
            <v>Muckleshoot_40</v>
          </cell>
          <cell r="F2840">
            <v>6000858297</v>
          </cell>
          <cell r="G2840" t="str">
            <v>Load</v>
          </cell>
          <cell r="H2840">
            <v>381046</v>
          </cell>
        </row>
        <row r="2841">
          <cell r="A2841" t="str">
            <v>201806_Muckleshoot_40_6001031054</v>
          </cell>
          <cell r="B2841">
            <v>2018</v>
          </cell>
          <cell r="C2841" t="str">
            <v>06</v>
          </cell>
          <cell r="D2841" t="str">
            <v>201806</v>
          </cell>
          <cell r="E2841" t="str">
            <v>Muckleshoot_40</v>
          </cell>
          <cell r="F2841">
            <v>6001031054</v>
          </cell>
          <cell r="G2841" t="str">
            <v>Load</v>
          </cell>
          <cell r="H2841">
            <v>263</v>
          </cell>
        </row>
        <row r="2842">
          <cell r="A2842" t="str">
            <v>201806_Muckleshoot_40_6001268374</v>
          </cell>
          <cell r="B2842">
            <v>2018</v>
          </cell>
          <cell r="C2842" t="str">
            <v>06</v>
          </cell>
          <cell r="D2842" t="str">
            <v>201806</v>
          </cell>
          <cell r="E2842" t="str">
            <v>Muckleshoot_40</v>
          </cell>
          <cell r="F2842">
            <v>6001268374</v>
          </cell>
          <cell r="G2842" t="str">
            <v>Load</v>
          </cell>
          <cell r="H2842">
            <v>552240</v>
          </cell>
        </row>
        <row r="2843">
          <cell r="A2843" t="str">
            <v>201806_Muckleshoot_40_6001537821</v>
          </cell>
          <cell r="B2843">
            <v>2018</v>
          </cell>
          <cell r="C2843" t="str">
            <v>06</v>
          </cell>
          <cell r="D2843" t="str">
            <v>201806</v>
          </cell>
          <cell r="E2843" t="str">
            <v>Muckleshoot_40</v>
          </cell>
          <cell r="F2843">
            <v>6001537821</v>
          </cell>
          <cell r="G2843" t="str">
            <v>Load</v>
          </cell>
          <cell r="H2843">
            <v>30709</v>
          </cell>
        </row>
        <row r="2844">
          <cell r="A2844" t="str">
            <v>201806_Muckleshoot_40_6001748988</v>
          </cell>
          <cell r="B2844">
            <v>2018</v>
          </cell>
          <cell r="C2844" t="str">
            <v>06</v>
          </cell>
          <cell r="D2844" t="str">
            <v>201806</v>
          </cell>
          <cell r="E2844" t="str">
            <v>Muckleshoot_40</v>
          </cell>
          <cell r="F2844">
            <v>6001748988</v>
          </cell>
          <cell r="G2844" t="str">
            <v>Load</v>
          </cell>
          <cell r="H2844">
            <v>445570</v>
          </cell>
        </row>
        <row r="2845">
          <cell r="A2845" t="str">
            <v>201806_Muckleshoot_40_6001790196</v>
          </cell>
          <cell r="B2845">
            <v>2018</v>
          </cell>
          <cell r="C2845" t="str">
            <v>06</v>
          </cell>
          <cell r="D2845" t="str">
            <v>201806</v>
          </cell>
          <cell r="E2845" t="str">
            <v>Muckleshoot_40</v>
          </cell>
          <cell r="F2845">
            <v>6001790196</v>
          </cell>
          <cell r="G2845" t="str">
            <v>Load</v>
          </cell>
          <cell r="H2845">
            <v>42233</v>
          </cell>
        </row>
        <row r="2846">
          <cell r="A2846" t="str">
            <v>201806_OVERLAKE HOSPITAL ASSOCIATION_40_6000702566</v>
          </cell>
          <cell r="B2846">
            <v>2018</v>
          </cell>
          <cell r="C2846" t="str">
            <v>06</v>
          </cell>
          <cell r="D2846" t="str">
            <v>201806</v>
          </cell>
          <cell r="E2846" t="str">
            <v>OVERLAKE HOSPITAL ASSOCIATION_40</v>
          </cell>
          <cell r="F2846">
            <v>6000702566</v>
          </cell>
          <cell r="G2846" t="str">
            <v>Load</v>
          </cell>
          <cell r="H2846">
            <v>13618</v>
          </cell>
        </row>
        <row r="2847">
          <cell r="A2847" t="str">
            <v>201806_OVERLAKE HOSPITAL ASSOCIATION_40_6001326093</v>
          </cell>
          <cell r="B2847">
            <v>2018</v>
          </cell>
          <cell r="C2847" t="str">
            <v>06</v>
          </cell>
          <cell r="D2847" t="str">
            <v>201806</v>
          </cell>
          <cell r="E2847" t="str">
            <v>OVERLAKE HOSPITAL ASSOCIATION_40</v>
          </cell>
          <cell r="F2847">
            <v>6001326093</v>
          </cell>
          <cell r="G2847" t="str">
            <v>Load</v>
          </cell>
          <cell r="H2847">
            <v>22887</v>
          </cell>
        </row>
        <row r="2848">
          <cell r="A2848" t="str">
            <v>201806_QWEST_26C_6000178291</v>
          </cell>
          <cell r="B2848">
            <v>2018</v>
          </cell>
          <cell r="C2848" t="str">
            <v>06</v>
          </cell>
          <cell r="D2848" t="str">
            <v>201806</v>
          </cell>
          <cell r="E2848" t="str">
            <v>QWEST_26C</v>
          </cell>
          <cell r="F2848">
            <v>6000178291</v>
          </cell>
          <cell r="G2848" t="str">
            <v>Load</v>
          </cell>
          <cell r="H2848">
            <v>225998</v>
          </cell>
        </row>
        <row r="2849">
          <cell r="A2849" t="str">
            <v>201806_QWEST_26C_6000288574</v>
          </cell>
          <cell r="B2849">
            <v>2018</v>
          </cell>
          <cell r="C2849" t="str">
            <v>06</v>
          </cell>
          <cell r="D2849" t="str">
            <v>201806</v>
          </cell>
          <cell r="E2849" t="str">
            <v>QWEST_26C</v>
          </cell>
          <cell r="F2849">
            <v>6000288574</v>
          </cell>
          <cell r="G2849" t="str">
            <v>Load</v>
          </cell>
          <cell r="H2849">
            <v>143492</v>
          </cell>
        </row>
        <row r="2850">
          <cell r="A2850" t="str">
            <v>201806_QWEST_26C_6000390211</v>
          </cell>
          <cell r="B2850">
            <v>2018</v>
          </cell>
          <cell r="C2850" t="str">
            <v>06</v>
          </cell>
          <cell r="D2850" t="str">
            <v>201806</v>
          </cell>
          <cell r="E2850" t="str">
            <v>QWEST_26C</v>
          </cell>
          <cell r="F2850">
            <v>6000390211</v>
          </cell>
          <cell r="G2850" t="str">
            <v>Load</v>
          </cell>
          <cell r="H2850">
            <v>192936</v>
          </cell>
        </row>
        <row r="2851">
          <cell r="A2851" t="str">
            <v>201806_QWEST_26C_6000706972</v>
          </cell>
          <cell r="B2851">
            <v>2018</v>
          </cell>
          <cell r="C2851" t="str">
            <v>06</v>
          </cell>
          <cell r="D2851" t="str">
            <v>201806</v>
          </cell>
          <cell r="E2851" t="str">
            <v>QWEST_26C</v>
          </cell>
          <cell r="F2851">
            <v>6000706972</v>
          </cell>
          <cell r="G2851" t="str">
            <v>Load</v>
          </cell>
          <cell r="H2851">
            <v>175329</v>
          </cell>
        </row>
        <row r="2852">
          <cell r="A2852" t="str">
            <v>201806_QWEST_26C_6001484643</v>
          </cell>
          <cell r="B2852">
            <v>2018</v>
          </cell>
          <cell r="C2852" t="str">
            <v>06</v>
          </cell>
          <cell r="D2852" t="str">
            <v>201806</v>
          </cell>
          <cell r="E2852" t="str">
            <v>QWEST_26C</v>
          </cell>
          <cell r="F2852">
            <v>6001484643</v>
          </cell>
          <cell r="G2852" t="str">
            <v>Load</v>
          </cell>
          <cell r="H2852">
            <v>179270</v>
          </cell>
        </row>
        <row r="2853">
          <cell r="A2853" t="str">
            <v>201806_SAFEWAY_26C_6000015805</v>
          </cell>
          <cell r="B2853">
            <v>2018</v>
          </cell>
          <cell r="C2853" t="str">
            <v>06</v>
          </cell>
          <cell r="D2853" t="str">
            <v>201806</v>
          </cell>
          <cell r="E2853" t="str">
            <v>SAFEWAY_26C</v>
          </cell>
          <cell r="F2853">
            <v>6000015805</v>
          </cell>
          <cell r="G2853" t="str">
            <v>Load</v>
          </cell>
          <cell r="H2853">
            <v>185741</v>
          </cell>
        </row>
        <row r="2854">
          <cell r="A2854" t="str">
            <v>201806_SAFEWAY_26C_6000054523</v>
          </cell>
          <cell r="B2854">
            <v>2018</v>
          </cell>
          <cell r="C2854" t="str">
            <v>06</v>
          </cell>
          <cell r="D2854" t="str">
            <v>201806</v>
          </cell>
          <cell r="E2854" t="str">
            <v>SAFEWAY_26C</v>
          </cell>
          <cell r="F2854">
            <v>6000054523</v>
          </cell>
          <cell r="G2854" t="str">
            <v>Load</v>
          </cell>
          <cell r="H2854">
            <v>219041</v>
          </cell>
        </row>
        <row r="2855">
          <cell r="A2855" t="str">
            <v>201806_SAFEWAY_26C_6000111404</v>
          </cell>
          <cell r="B2855">
            <v>2018</v>
          </cell>
          <cell r="C2855" t="str">
            <v>06</v>
          </cell>
          <cell r="D2855" t="str">
            <v>201806</v>
          </cell>
          <cell r="E2855" t="str">
            <v>SAFEWAY_26C</v>
          </cell>
          <cell r="F2855">
            <v>6000111404</v>
          </cell>
          <cell r="G2855" t="str">
            <v>Load</v>
          </cell>
          <cell r="H2855">
            <v>239690</v>
          </cell>
        </row>
        <row r="2856">
          <cell r="A2856" t="str">
            <v>201806_SAFEWAY_26C_6000164386</v>
          </cell>
          <cell r="B2856">
            <v>2018</v>
          </cell>
          <cell r="C2856" t="str">
            <v>06</v>
          </cell>
          <cell r="D2856" t="str">
            <v>201806</v>
          </cell>
          <cell r="E2856" t="str">
            <v>SAFEWAY_26C</v>
          </cell>
          <cell r="F2856">
            <v>6000164386</v>
          </cell>
          <cell r="G2856" t="str">
            <v>Load</v>
          </cell>
          <cell r="H2856">
            <v>209448</v>
          </cell>
        </row>
        <row r="2857">
          <cell r="A2857" t="str">
            <v>201806_SAFEWAY_26C_6000187962</v>
          </cell>
          <cell r="B2857">
            <v>2018</v>
          </cell>
          <cell r="C2857" t="str">
            <v>06</v>
          </cell>
          <cell r="D2857" t="str">
            <v>201806</v>
          </cell>
          <cell r="E2857" t="str">
            <v>SAFEWAY_26C</v>
          </cell>
          <cell r="F2857">
            <v>6000187962</v>
          </cell>
          <cell r="G2857" t="str">
            <v>Load</v>
          </cell>
          <cell r="H2857">
            <v>221928</v>
          </cell>
        </row>
        <row r="2858">
          <cell r="A2858" t="str">
            <v>201806_SAFEWAY_26C_6000215791</v>
          </cell>
          <cell r="B2858">
            <v>2018</v>
          </cell>
          <cell r="C2858" t="str">
            <v>06</v>
          </cell>
          <cell r="D2858" t="str">
            <v>201806</v>
          </cell>
          <cell r="E2858" t="str">
            <v>SAFEWAY_26C</v>
          </cell>
          <cell r="F2858">
            <v>6000215791</v>
          </cell>
          <cell r="G2858" t="str">
            <v>Load</v>
          </cell>
          <cell r="H2858">
            <v>234887</v>
          </cell>
        </row>
        <row r="2859">
          <cell r="A2859" t="str">
            <v>201806_SAFEWAY_26C_6000229794</v>
          </cell>
          <cell r="B2859">
            <v>2018</v>
          </cell>
          <cell r="C2859" t="str">
            <v>06</v>
          </cell>
          <cell r="D2859" t="str">
            <v>201806</v>
          </cell>
          <cell r="E2859" t="str">
            <v>SAFEWAY_26C</v>
          </cell>
          <cell r="F2859">
            <v>6000229794</v>
          </cell>
          <cell r="G2859" t="str">
            <v>Load</v>
          </cell>
          <cell r="H2859">
            <v>216229</v>
          </cell>
        </row>
        <row r="2860">
          <cell r="A2860" t="str">
            <v>201806_SAFEWAY_26C_6000230283</v>
          </cell>
          <cell r="B2860">
            <v>2018</v>
          </cell>
          <cell r="C2860" t="str">
            <v>06</v>
          </cell>
          <cell r="D2860" t="str">
            <v>201806</v>
          </cell>
          <cell r="E2860" t="str">
            <v>SAFEWAY_26C</v>
          </cell>
          <cell r="F2860">
            <v>6000230283</v>
          </cell>
          <cell r="G2860" t="str">
            <v>Load</v>
          </cell>
          <cell r="H2860">
            <v>241001</v>
          </cell>
        </row>
        <row r="2861">
          <cell r="A2861" t="str">
            <v>201806_SAFEWAY_26C_6000306204</v>
          </cell>
          <cell r="B2861">
            <v>2018</v>
          </cell>
          <cell r="C2861" t="str">
            <v>06</v>
          </cell>
          <cell r="D2861" t="str">
            <v>201806</v>
          </cell>
          <cell r="E2861" t="str">
            <v>SAFEWAY_26C</v>
          </cell>
          <cell r="F2861">
            <v>6000306204</v>
          </cell>
          <cell r="G2861" t="str">
            <v>Load</v>
          </cell>
          <cell r="H2861">
            <v>240438</v>
          </cell>
        </row>
        <row r="2862">
          <cell r="A2862" t="str">
            <v>201806_SAFEWAY_26C_6000388919</v>
          </cell>
          <cell r="B2862">
            <v>2018</v>
          </cell>
          <cell r="C2862" t="str">
            <v>06</v>
          </cell>
          <cell r="D2862" t="str">
            <v>201806</v>
          </cell>
          <cell r="E2862" t="str">
            <v>SAFEWAY_26C</v>
          </cell>
          <cell r="F2862">
            <v>6000388919</v>
          </cell>
          <cell r="G2862" t="str">
            <v>Load</v>
          </cell>
          <cell r="H2862">
            <v>225474</v>
          </cell>
        </row>
        <row r="2863">
          <cell r="A2863" t="str">
            <v>201806_SAFEWAY_26C_6000400354</v>
          </cell>
          <cell r="B2863">
            <v>2018</v>
          </cell>
          <cell r="C2863" t="str">
            <v>06</v>
          </cell>
          <cell r="D2863" t="str">
            <v>201806</v>
          </cell>
          <cell r="E2863" t="str">
            <v>SAFEWAY_26C</v>
          </cell>
          <cell r="F2863">
            <v>6000400354</v>
          </cell>
          <cell r="G2863" t="str">
            <v>Load</v>
          </cell>
          <cell r="H2863">
            <v>213169</v>
          </cell>
        </row>
        <row r="2864">
          <cell r="A2864" t="str">
            <v>201806_SAFEWAY_26C_6000417731</v>
          </cell>
          <cell r="B2864">
            <v>2018</v>
          </cell>
          <cell r="C2864" t="str">
            <v>06</v>
          </cell>
          <cell r="D2864" t="str">
            <v>201806</v>
          </cell>
          <cell r="E2864" t="str">
            <v>SAFEWAY_26C</v>
          </cell>
          <cell r="F2864">
            <v>6000417731</v>
          </cell>
          <cell r="G2864" t="str">
            <v>Load</v>
          </cell>
          <cell r="H2864">
            <v>193796</v>
          </cell>
        </row>
        <row r="2865">
          <cell r="A2865" t="str">
            <v>201806_SAFEWAY_26C_6000563903</v>
          </cell>
          <cell r="B2865">
            <v>2018</v>
          </cell>
          <cell r="C2865" t="str">
            <v>06</v>
          </cell>
          <cell r="D2865" t="str">
            <v>201806</v>
          </cell>
          <cell r="E2865" t="str">
            <v>SAFEWAY_26C</v>
          </cell>
          <cell r="F2865">
            <v>6000563903</v>
          </cell>
          <cell r="G2865" t="str">
            <v>Load</v>
          </cell>
          <cell r="H2865">
            <v>233712</v>
          </cell>
        </row>
        <row r="2866">
          <cell r="A2866" t="str">
            <v>201806_SAFEWAY_26C_6000663272</v>
          </cell>
          <cell r="B2866">
            <v>2018</v>
          </cell>
          <cell r="C2866" t="str">
            <v>06</v>
          </cell>
          <cell r="D2866" t="str">
            <v>201806</v>
          </cell>
          <cell r="E2866" t="str">
            <v>SAFEWAY_26C</v>
          </cell>
          <cell r="F2866">
            <v>6000663272</v>
          </cell>
          <cell r="G2866" t="str">
            <v>Load</v>
          </cell>
          <cell r="H2866">
            <v>245933</v>
          </cell>
        </row>
        <row r="2867">
          <cell r="A2867" t="str">
            <v>201806_SAFEWAY_26C_6000794189</v>
          </cell>
          <cell r="B2867">
            <v>2018</v>
          </cell>
          <cell r="C2867" t="str">
            <v>06</v>
          </cell>
          <cell r="D2867" t="str">
            <v>201806</v>
          </cell>
          <cell r="E2867" t="str">
            <v>SAFEWAY_26C</v>
          </cell>
          <cell r="F2867">
            <v>6000794189</v>
          </cell>
          <cell r="G2867" t="str">
            <v>Load</v>
          </cell>
          <cell r="H2867">
            <v>177852</v>
          </cell>
        </row>
        <row r="2868">
          <cell r="A2868" t="str">
            <v>201806_SAFEWAY_26C_6000841874</v>
          </cell>
          <cell r="B2868">
            <v>2018</v>
          </cell>
          <cell r="C2868" t="str">
            <v>06</v>
          </cell>
          <cell r="D2868" t="str">
            <v>201806</v>
          </cell>
          <cell r="E2868" t="str">
            <v>SAFEWAY_26C</v>
          </cell>
          <cell r="F2868">
            <v>6000841874</v>
          </cell>
          <cell r="G2868" t="str">
            <v>Load</v>
          </cell>
          <cell r="H2868">
            <v>226204</v>
          </cell>
        </row>
        <row r="2869">
          <cell r="A2869" t="str">
            <v>201806_SAFEWAY_26C_6000845261</v>
          </cell>
          <cell r="B2869">
            <v>2018</v>
          </cell>
          <cell r="C2869" t="str">
            <v>06</v>
          </cell>
          <cell r="D2869" t="str">
            <v>201806</v>
          </cell>
          <cell r="E2869" t="str">
            <v>SAFEWAY_26C</v>
          </cell>
          <cell r="F2869">
            <v>6000845261</v>
          </cell>
          <cell r="G2869" t="str">
            <v>Load</v>
          </cell>
          <cell r="H2869">
            <v>186332</v>
          </cell>
        </row>
        <row r="2870">
          <cell r="A2870" t="str">
            <v>201806_SAFEWAY_26C_6000888988</v>
          </cell>
          <cell r="B2870">
            <v>2018</v>
          </cell>
          <cell r="C2870" t="str">
            <v>06</v>
          </cell>
          <cell r="D2870" t="str">
            <v>201806</v>
          </cell>
          <cell r="E2870" t="str">
            <v>SAFEWAY_26C</v>
          </cell>
          <cell r="F2870">
            <v>6000888988</v>
          </cell>
          <cell r="G2870" t="str">
            <v>Load</v>
          </cell>
          <cell r="H2870">
            <v>197008</v>
          </cell>
        </row>
        <row r="2871">
          <cell r="A2871" t="str">
            <v>201806_SAFEWAY_26C_6000976603</v>
          </cell>
          <cell r="B2871">
            <v>2018</v>
          </cell>
          <cell r="C2871" t="str">
            <v>06</v>
          </cell>
          <cell r="D2871" t="str">
            <v>201806</v>
          </cell>
          <cell r="E2871" t="str">
            <v>SAFEWAY_26C</v>
          </cell>
          <cell r="F2871">
            <v>6000976603</v>
          </cell>
          <cell r="G2871" t="str">
            <v>Load</v>
          </cell>
          <cell r="H2871">
            <v>268379</v>
          </cell>
        </row>
        <row r="2872">
          <cell r="A2872" t="str">
            <v>201806_SAFEWAY_26C_6001004591</v>
          </cell>
          <cell r="B2872">
            <v>2018</v>
          </cell>
          <cell r="C2872" t="str">
            <v>06</v>
          </cell>
          <cell r="D2872" t="str">
            <v>201806</v>
          </cell>
          <cell r="E2872" t="str">
            <v>SAFEWAY_26C</v>
          </cell>
          <cell r="F2872">
            <v>6001004591</v>
          </cell>
          <cell r="G2872" t="str">
            <v>Load</v>
          </cell>
          <cell r="H2872">
            <v>206973</v>
          </cell>
        </row>
        <row r="2873">
          <cell r="A2873" t="str">
            <v>201806_SAFEWAY_26C_6001009414</v>
          </cell>
          <cell r="B2873">
            <v>2018</v>
          </cell>
          <cell r="C2873" t="str">
            <v>06</v>
          </cell>
          <cell r="D2873" t="str">
            <v>201806</v>
          </cell>
          <cell r="E2873" t="str">
            <v>SAFEWAY_26C</v>
          </cell>
          <cell r="F2873">
            <v>6001009414</v>
          </cell>
          <cell r="G2873" t="str">
            <v>Load</v>
          </cell>
          <cell r="H2873">
            <v>197440</v>
          </cell>
        </row>
        <row r="2874">
          <cell r="A2874" t="str">
            <v>201806_SAFEWAY_26C_6001016325</v>
          </cell>
          <cell r="B2874">
            <v>2018</v>
          </cell>
          <cell r="C2874" t="str">
            <v>06</v>
          </cell>
          <cell r="D2874" t="str">
            <v>201806</v>
          </cell>
          <cell r="E2874" t="str">
            <v>SAFEWAY_26C</v>
          </cell>
          <cell r="F2874">
            <v>6001016325</v>
          </cell>
          <cell r="G2874" t="str">
            <v>Load</v>
          </cell>
          <cell r="H2874">
            <v>221645</v>
          </cell>
        </row>
        <row r="2875">
          <cell r="A2875" t="str">
            <v>201806_SAFEWAY_26C_6001049297</v>
          </cell>
          <cell r="B2875">
            <v>2018</v>
          </cell>
          <cell r="C2875" t="str">
            <v>06</v>
          </cell>
          <cell r="D2875" t="str">
            <v>201806</v>
          </cell>
          <cell r="E2875" t="str">
            <v>SAFEWAY_26C</v>
          </cell>
          <cell r="F2875">
            <v>6001049297</v>
          </cell>
          <cell r="G2875" t="str">
            <v>Load</v>
          </cell>
          <cell r="H2875">
            <v>226632</v>
          </cell>
        </row>
        <row r="2876">
          <cell r="A2876" t="str">
            <v>201806_SAFEWAY_26C_6001079768</v>
          </cell>
          <cell r="B2876">
            <v>2018</v>
          </cell>
          <cell r="C2876" t="str">
            <v>06</v>
          </cell>
          <cell r="D2876" t="str">
            <v>201806</v>
          </cell>
          <cell r="E2876" t="str">
            <v>SAFEWAY_26C</v>
          </cell>
          <cell r="F2876">
            <v>6001079768</v>
          </cell>
          <cell r="G2876" t="str">
            <v>Load</v>
          </cell>
          <cell r="H2876">
            <v>231225</v>
          </cell>
        </row>
        <row r="2877">
          <cell r="A2877" t="str">
            <v>201806_SAFEWAY_26C_6001091454</v>
          </cell>
          <cell r="B2877">
            <v>2018</v>
          </cell>
          <cell r="C2877" t="str">
            <v>06</v>
          </cell>
          <cell r="D2877" t="str">
            <v>201806</v>
          </cell>
          <cell r="E2877" t="str">
            <v>SAFEWAY_26C</v>
          </cell>
          <cell r="F2877">
            <v>6001091454</v>
          </cell>
          <cell r="G2877" t="str">
            <v>Load</v>
          </cell>
          <cell r="H2877">
            <v>215929</v>
          </cell>
        </row>
        <row r="2878">
          <cell r="A2878" t="str">
            <v>201806_SAFEWAY_26C_6001108617</v>
          </cell>
          <cell r="B2878">
            <v>2018</v>
          </cell>
          <cell r="C2878" t="str">
            <v>06</v>
          </cell>
          <cell r="D2878" t="str">
            <v>201806</v>
          </cell>
          <cell r="E2878" t="str">
            <v>SAFEWAY_26C</v>
          </cell>
          <cell r="F2878">
            <v>6001108617</v>
          </cell>
          <cell r="G2878" t="str">
            <v>Load</v>
          </cell>
          <cell r="H2878">
            <v>200904</v>
          </cell>
        </row>
        <row r="2879">
          <cell r="A2879" t="str">
            <v>201806_SAFEWAY_26C_6001160609</v>
          </cell>
          <cell r="B2879">
            <v>2018</v>
          </cell>
          <cell r="C2879" t="str">
            <v>06</v>
          </cell>
          <cell r="D2879" t="str">
            <v>201806</v>
          </cell>
          <cell r="E2879" t="str">
            <v>SAFEWAY_26C</v>
          </cell>
          <cell r="F2879">
            <v>6001160609</v>
          </cell>
          <cell r="G2879" t="str">
            <v>Load</v>
          </cell>
          <cell r="H2879">
            <v>198262</v>
          </cell>
        </row>
        <row r="2880">
          <cell r="A2880" t="str">
            <v>201806_SAFEWAY_26C_6001189275</v>
          </cell>
          <cell r="B2880">
            <v>2018</v>
          </cell>
          <cell r="C2880" t="str">
            <v>06</v>
          </cell>
          <cell r="D2880" t="str">
            <v>201806</v>
          </cell>
          <cell r="E2880" t="str">
            <v>SAFEWAY_26C</v>
          </cell>
          <cell r="F2880">
            <v>6001189275</v>
          </cell>
          <cell r="G2880" t="str">
            <v>Load</v>
          </cell>
          <cell r="H2880">
            <v>259896</v>
          </cell>
        </row>
        <row r="2881">
          <cell r="A2881" t="str">
            <v>201806_SAFEWAY_26C_6001249077</v>
          </cell>
          <cell r="B2881">
            <v>2018</v>
          </cell>
          <cell r="C2881" t="str">
            <v>06</v>
          </cell>
          <cell r="D2881" t="str">
            <v>201806</v>
          </cell>
          <cell r="E2881" t="str">
            <v>SAFEWAY_26C</v>
          </cell>
          <cell r="F2881">
            <v>6001249077</v>
          </cell>
          <cell r="G2881" t="str">
            <v>Load</v>
          </cell>
          <cell r="H2881">
            <v>289373</v>
          </cell>
        </row>
        <row r="2882">
          <cell r="A2882" t="str">
            <v>201806_SAFEWAY_26C_6001259379</v>
          </cell>
          <cell r="B2882">
            <v>2018</v>
          </cell>
          <cell r="C2882" t="str">
            <v>06</v>
          </cell>
          <cell r="D2882" t="str">
            <v>201806</v>
          </cell>
          <cell r="E2882" t="str">
            <v>SAFEWAY_26C</v>
          </cell>
          <cell r="F2882">
            <v>6001259379</v>
          </cell>
          <cell r="G2882" t="str">
            <v>Load</v>
          </cell>
          <cell r="H2882">
            <v>181367</v>
          </cell>
        </row>
        <row r="2883">
          <cell r="A2883" t="str">
            <v>201806_SAFEWAY_26C_6001264849</v>
          </cell>
          <cell r="B2883">
            <v>2018</v>
          </cell>
          <cell r="C2883" t="str">
            <v>06</v>
          </cell>
          <cell r="D2883" t="str">
            <v>201806</v>
          </cell>
          <cell r="E2883" t="str">
            <v>SAFEWAY_26C</v>
          </cell>
          <cell r="F2883">
            <v>6001264849</v>
          </cell>
          <cell r="G2883" t="str">
            <v>Load</v>
          </cell>
          <cell r="H2883">
            <v>227148</v>
          </cell>
        </row>
        <row r="2884">
          <cell r="A2884" t="str">
            <v>201806_SAFEWAY_26C_6001457255</v>
          </cell>
          <cell r="B2884">
            <v>2018</v>
          </cell>
          <cell r="C2884" t="str">
            <v>06</v>
          </cell>
          <cell r="D2884" t="str">
            <v>201806</v>
          </cell>
          <cell r="E2884" t="str">
            <v>SAFEWAY_26C</v>
          </cell>
          <cell r="F2884">
            <v>6001457255</v>
          </cell>
          <cell r="G2884" t="str">
            <v>Load</v>
          </cell>
          <cell r="H2884">
            <v>229326</v>
          </cell>
        </row>
        <row r="2885">
          <cell r="A2885" t="str">
            <v>201806_SAFEWAY_26C_6001515441</v>
          </cell>
          <cell r="B2885">
            <v>2018</v>
          </cell>
          <cell r="C2885" t="str">
            <v>06</v>
          </cell>
          <cell r="D2885" t="str">
            <v>201806</v>
          </cell>
          <cell r="E2885" t="str">
            <v>SAFEWAY_26C</v>
          </cell>
          <cell r="F2885">
            <v>6001515441</v>
          </cell>
          <cell r="G2885" t="str">
            <v>Load</v>
          </cell>
          <cell r="H2885">
            <v>204792</v>
          </cell>
        </row>
        <row r="2886">
          <cell r="A2886" t="str">
            <v>201806_SAFEWAY_26C_6001524715</v>
          </cell>
          <cell r="B2886">
            <v>2018</v>
          </cell>
          <cell r="C2886" t="str">
            <v>06</v>
          </cell>
          <cell r="D2886" t="str">
            <v>201806</v>
          </cell>
          <cell r="E2886" t="str">
            <v>SAFEWAY_26C</v>
          </cell>
          <cell r="F2886">
            <v>6001524715</v>
          </cell>
          <cell r="G2886" t="str">
            <v>Load</v>
          </cell>
          <cell r="H2886">
            <v>226524</v>
          </cell>
        </row>
        <row r="2887">
          <cell r="A2887" t="str">
            <v>201806_SAFEWAY_26C_6001631677</v>
          </cell>
          <cell r="B2887">
            <v>2018</v>
          </cell>
          <cell r="C2887" t="str">
            <v>06</v>
          </cell>
          <cell r="D2887" t="str">
            <v>201806</v>
          </cell>
          <cell r="E2887" t="str">
            <v>SAFEWAY_26C</v>
          </cell>
          <cell r="F2887">
            <v>6001631677</v>
          </cell>
          <cell r="G2887" t="str">
            <v>Load</v>
          </cell>
          <cell r="H2887">
            <v>181674</v>
          </cell>
        </row>
        <row r="2888">
          <cell r="A2888" t="str">
            <v>201806_SAFEWAY_26C_6001700230</v>
          </cell>
          <cell r="B2888">
            <v>2018</v>
          </cell>
          <cell r="C2888" t="str">
            <v>06</v>
          </cell>
          <cell r="D2888" t="str">
            <v>201806</v>
          </cell>
          <cell r="E2888" t="str">
            <v>SAFEWAY_26C</v>
          </cell>
          <cell r="F2888">
            <v>6001700230</v>
          </cell>
          <cell r="G2888" t="str">
            <v>Load</v>
          </cell>
          <cell r="H2888">
            <v>167874</v>
          </cell>
        </row>
        <row r="2889">
          <cell r="A2889" t="str">
            <v>201806_SAFEWAY_26C_6001713191</v>
          </cell>
          <cell r="B2889">
            <v>2018</v>
          </cell>
          <cell r="C2889" t="str">
            <v>06</v>
          </cell>
          <cell r="D2889" t="str">
            <v>201806</v>
          </cell>
          <cell r="E2889" t="str">
            <v>SAFEWAY_26C</v>
          </cell>
          <cell r="F2889">
            <v>6001713191</v>
          </cell>
          <cell r="G2889" t="str">
            <v>Load</v>
          </cell>
          <cell r="H2889">
            <v>208802</v>
          </cell>
        </row>
        <row r="2890">
          <cell r="A2890" t="str">
            <v>201806_SAFEWAY_26C_6001758318</v>
          </cell>
          <cell r="B2890">
            <v>2018</v>
          </cell>
          <cell r="C2890" t="str">
            <v>06</v>
          </cell>
          <cell r="D2890" t="str">
            <v>201806</v>
          </cell>
          <cell r="E2890" t="str">
            <v>SAFEWAY_26C</v>
          </cell>
          <cell r="F2890">
            <v>6001758318</v>
          </cell>
          <cell r="G2890" t="str">
            <v>Load</v>
          </cell>
          <cell r="H2890">
            <v>233113</v>
          </cell>
        </row>
        <row r="2891">
          <cell r="A2891" t="str">
            <v>201806_SAFEWAY_26C_6001760916</v>
          </cell>
          <cell r="B2891">
            <v>2018</v>
          </cell>
          <cell r="C2891" t="str">
            <v>06</v>
          </cell>
          <cell r="D2891" t="str">
            <v>201806</v>
          </cell>
          <cell r="E2891" t="str">
            <v>SAFEWAY_26C</v>
          </cell>
          <cell r="F2891">
            <v>6001760916</v>
          </cell>
          <cell r="G2891" t="str">
            <v>Load</v>
          </cell>
          <cell r="H2891">
            <v>218789</v>
          </cell>
        </row>
        <row r="2892">
          <cell r="A2892" t="str">
            <v>201806_SAFEWAY_26C_6001780241</v>
          </cell>
          <cell r="B2892">
            <v>2018</v>
          </cell>
          <cell r="C2892" t="str">
            <v>06</v>
          </cell>
          <cell r="D2892" t="str">
            <v>201806</v>
          </cell>
          <cell r="E2892" t="str">
            <v>SAFEWAY_26C</v>
          </cell>
          <cell r="F2892">
            <v>6001780241</v>
          </cell>
          <cell r="G2892" t="str">
            <v>Load</v>
          </cell>
          <cell r="H2892">
            <v>257095</v>
          </cell>
        </row>
        <row r="2893">
          <cell r="A2893" t="str">
            <v>201806_SAFEWAY_26C_6001884228</v>
          </cell>
          <cell r="B2893">
            <v>2018</v>
          </cell>
          <cell r="C2893" t="str">
            <v>06</v>
          </cell>
          <cell r="D2893" t="str">
            <v>201806</v>
          </cell>
          <cell r="E2893" t="str">
            <v>SAFEWAY_26C</v>
          </cell>
          <cell r="F2893">
            <v>6001884228</v>
          </cell>
          <cell r="G2893" t="str">
            <v>Load</v>
          </cell>
          <cell r="H2893">
            <v>250762</v>
          </cell>
        </row>
        <row r="2894">
          <cell r="A2894" t="str">
            <v>201806_SAFEWAY_26C_6001902898</v>
          </cell>
          <cell r="B2894">
            <v>2018</v>
          </cell>
          <cell r="C2894" t="str">
            <v>06</v>
          </cell>
          <cell r="D2894" t="str">
            <v>201806</v>
          </cell>
          <cell r="E2894" t="str">
            <v>SAFEWAY_26C</v>
          </cell>
          <cell r="F2894">
            <v>6001902898</v>
          </cell>
          <cell r="G2894" t="str">
            <v>Load</v>
          </cell>
          <cell r="H2894">
            <v>195071</v>
          </cell>
        </row>
        <row r="2895">
          <cell r="A2895" t="str">
            <v>201806_STARBUCKS COFFEE CO_26C_6000479872</v>
          </cell>
          <cell r="B2895">
            <v>2018</v>
          </cell>
          <cell r="C2895" t="str">
            <v>06</v>
          </cell>
          <cell r="D2895" t="str">
            <v>201806</v>
          </cell>
          <cell r="E2895" t="str">
            <v>STARBUCKS COFFEE CO_26C</v>
          </cell>
          <cell r="F2895">
            <v>6000479872</v>
          </cell>
          <cell r="G2895" t="str">
            <v>Load</v>
          </cell>
          <cell r="H2895">
            <v>512855</v>
          </cell>
        </row>
        <row r="2896">
          <cell r="A2896" t="str">
            <v>201806_STARBUCKS COFFEE CO_26C_6000480323</v>
          </cell>
          <cell r="B2896">
            <v>2018</v>
          </cell>
          <cell r="C2896" t="str">
            <v>06</v>
          </cell>
          <cell r="D2896" t="str">
            <v>201806</v>
          </cell>
          <cell r="E2896" t="str">
            <v>STARBUCKS COFFEE CO_26C</v>
          </cell>
          <cell r="F2896">
            <v>6000480323</v>
          </cell>
          <cell r="G2896" t="str">
            <v>Load</v>
          </cell>
          <cell r="H2896">
            <v>263954</v>
          </cell>
        </row>
        <row r="2897">
          <cell r="A2897" t="str">
            <v>201806_SWEDISH HEALTH SERVICES_26C_6000590940</v>
          </cell>
          <cell r="B2897">
            <v>2018</v>
          </cell>
          <cell r="C2897" t="str">
            <v>06</v>
          </cell>
          <cell r="D2897" t="str">
            <v>201806</v>
          </cell>
          <cell r="E2897" t="str">
            <v>SWEDISH HEALTH SERVICES_26C</v>
          </cell>
          <cell r="F2897">
            <v>6000590940</v>
          </cell>
          <cell r="G2897" t="str">
            <v>Load</v>
          </cell>
          <cell r="H2897">
            <v>274698</v>
          </cell>
        </row>
        <row r="2898">
          <cell r="A2898" t="str">
            <v>201806_SWEDISH HEALTH SERVICES_26C_6001338813</v>
          </cell>
          <cell r="B2898">
            <v>2018</v>
          </cell>
          <cell r="C2898" t="str">
            <v>06</v>
          </cell>
          <cell r="D2898" t="str">
            <v>201806</v>
          </cell>
          <cell r="E2898" t="str">
            <v>SWEDISH HEALTH SERVICES_26C</v>
          </cell>
          <cell r="F2898">
            <v>6001338813</v>
          </cell>
          <cell r="G2898" t="str">
            <v>Load</v>
          </cell>
          <cell r="H2898">
            <v>244011</v>
          </cell>
        </row>
        <row r="2899">
          <cell r="A2899" t="str">
            <v>201806_T-MOBILE WEST CORPORATION_26C_6000309741</v>
          </cell>
          <cell r="B2899">
            <v>2018</v>
          </cell>
          <cell r="C2899" t="str">
            <v>06</v>
          </cell>
          <cell r="D2899" t="str">
            <v>201806</v>
          </cell>
          <cell r="E2899" t="str">
            <v>T-MOBILE WEST CORPORATION_26C</v>
          </cell>
          <cell r="F2899">
            <v>6000309741</v>
          </cell>
          <cell r="G2899" t="str">
            <v>Load</v>
          </cell>
          <cell r="H2899">
            <v>994692</v>
          </cell>
        </row>
        <row r="2900">
          <cell r="A2900" t="str">
            <v>201806_T-MOBILE WEST CORPORATION_26C_6001215704</v>
          </cell>
          <cell r="B2900">
            <v>2018</v>
          </cell>
          <cell r="C2900" t="str">
            <v>06</v>
          </cell>
          <cell r="D2900" t="str">
            <v>201806</v>
          </cell>
          <cell r="E2900" t="str">
            <v>T-MOBILE WEST CORPORATION_26C</v>
          </cell>
          <cell r="F2900">
            <v>6001215704</v>
          </cell>
          <cell r="G2900" t="str">
            <v>Load</v>
          </cell>
          <cell r="H2900">
            <v>955315</v>
          </cell>
        </row>
        <row r="2901">
          <cell r="A2901" t="str">
            <v>201806_TARGET_26C_6000135974</v>
          </cell>
          <cell r="B2901">
            <v>2018</v>
          </cell>
          <cell r="C2901" t="str">
            <v>06</v>
          </cell>
          <cell r="D2901" t="str">
            <v>201806</v>
          </cell>
          <cell r="E2901" t="str">
            <v>TARGET_26C</v>
          </cell>
          <cell r="F2901">
            <v>6000135974</v>
          </cell>
          <cell r="G2901" t="str">
            <v>Load</v>
          </cell>
          <cell r="H2901">
            <v>126206</v>
          </cell>
        </row>
        <row r="2902">
          <cell r="A2902" t="str">
            <v>201806_TARGET_26C_6000288250</v>
          </cell>
          <cell r="B2902">
            <v>2018</v>
          </cell>
          <cell r="C2902" t="str">
            <v>06</v>
          </cell>
          <cell r="D2902" t="str">
            <v>201806</v>
          </cell>
          <cell r="E2902" t="str">
            <v>TARGET_26C</v>
          </cell>
          <cell r="F2902">
            <v>6000288250</v>
          </cell>
          <cell r="G2902" t="str">
            <v>Load</v>
          </cell>
          <cell r="H2902">
            <v>245922</v>
          </cell>
        </row>
        <row r="2903">
          <cell r="A2903" t="str">
            <v>201806_TARGET_26C_6001342706</v>
          </cell>
          <cell r="B2903">
            <v>2018</v>
          </cell>
          <cell r="C2903" t="str">
            <v>06</v>
          </cell>
          <cell r="D2903" t="str">
            <v>201806</v>
          </cell>
          <cell r="E2903" t="str">
            <v>TARGET_26C</v>
          </cell>
          <cell r="F2903">
            <v>6001342706</v>
          </cell>
          <cell r="G2903" t="str">
            <v>Load</v>
          </cell>
          <cell r="H2903">
            <v>161651</v>
          </cell>
        </row>
        <row r="2904">
          <cell r="A2904" t="str">
            <v>201806_TARGET_26C_6001566568</v>
          </cell>
          <cell r="B2904">
            <v>2018</v>
          </cell>
          <cell r="C2904" t="str">
            <v>06</v>
          </cell>
          <cell r="D2904" t="str">
            <v>201806</v>
          </cell>
          <cell r="E2904" t="str">
            <v>TARGET_26C</v>
          </cell>
          <cell r="F2904">
            <v>6001566568</v>
          </cell>
          <cell r="G2904" t="str">
            <v>Load</v>
          </cell>
          <cell r="H2904">
            <v>135639</v>
          </cell>
        </row>
        <row r="2905">
          <cell r="A2905" t="str">
            <v>201806_TARGET_26C_6001825857</v>
          </cell>
          <cell r="B2905">
            <v>2018</v>
          </cell>
          <cell r="C2905" t="str">
            <v>06</v>
          </cell>
          <cell r="D2905" t="str">
            <v>201806</v>
          </cell>
          <cell r="E2905" t="str">
            <v>TARGET_26C</v>
          </cell>
          <cell r="F2905">
            <v>6001825857</v>
          </cell>
          <cell r="G2905" t="str">
            <v>Load</v>
          </cell>
          <cell r="H2905">
            <v>129206</v>
          </cell>
        </row>
        <row r="2906">
          <cell r="A2906" t="str">
            <v>201806_THE BOEING COMPANY_31I_6000105855</v>
          </cell>
          <cell r="B2906">
            <v>2018</v>
          </cell>
          <cell r="C2906" t="str">
            <v>06</v>
          </cell>
          <cell r="D2906" t="str">
            <v>201806</v>
          </cell>
          <cell r="E2906" t="str">
            <v>THE BOEING COMPANY_31I</v>
          </cell>
          <cell r="F2906">
            <v>6000105855</v>
          </cell>
          <cell r="G2906" t="str">
            <v>Load</v>
          </cell>
          <cell r="H2906">
            <v>1468</v>
          </cell>
        </row>
        <row r="2907">
          <cell r="A2907" t="str">
            <v>201806_THE BOEING COMPANY_31I_6000891342</v>
          </cell>
          <cell r="B2907">
            <v>2018</v>
          </cell>
          <cell r="C2907" t="str">
            <v>06</v>
          </cell>
          <cell r="D2907" t="str">
            <v>201806</v>
          </cell>
          <cell r="E2907" t="str">
            <v>THE BOEING COMPANY_31I</v>
          </cell>
          <cell r="F2907">
            <v>6000891342</v>
          </cell>
          <cell r="G2907" t="str">
            <v>Load</v>
          </cell>
          <cell r="H2907">
            <v>46654</v>
          </cell>
        </row>
        <row r="2908">
          <cell r="A2908" t="str">
            <v>201806_THE BOEING COMPANY_31I_6001241534</v>
          </cell>
          <cell r="B2908">
            <v>2018</v>
          </cell>
          <cell r="C2908" t="str">
            <v>06</v>
          </cell>
          <cell r="D2908" t="str">
            <v>201806</v>
          </cell>
          <cell r="E2908" t="str">
            <v>THE BOEING COMPANY_31I</v>
          </cell>
          <cell r="F2908">
            <v>6001241534</v>
          </cell>
          <cell r="G2908" t="str">
            <v>Load</v>
          </cell>
          <cell r="H2908">
            <v>370433</v>
          </cell>
        </row>
        <row r="2909">
          <cell r="A2909" t="str">
            <v>201806_THE BOEING COMPANY_31I_6001380406</v>
          </cell>
          <cell r="B2909">
            <v>2018</v>
          </cell>
          <cell r="C2909" t="str">
            <v>06</v>
          </cell>
          <cell r="D2909" t="str">
            <v>201806</v>
          </cell>
          <cell r="E2909" t="str">
            <v>THE BOEING COMPANY_31I</v>
          </cell>
          <cell r="F2909">
            <v>6001380406</v>
          </cell>
          <cell r="G2909" t="str">
            <v>Load</v>
          </cell>
          <cell r="H2909">
            <v>372533</v>
          </cell>
        </row>
        <row r="2910">
          <cell r="A2910" t="str">
            <v>201806_THE BOEING COMPANY_31I_6001773457</v>
          </cell>
          <cell r="B2910">
            <v>2018</v>
          </cell>
          <cell r="C2910" t="str">
            <v>06</v>
          </cell>
          <cell r="D2910" t="str">
            <v>201806</v>
          </cell>
          <cell r="E2910" t="str">
            <v>THE BOEING COMPANY_31I</v>
          </cell>
          <cell r="F2910">
            <v>6001773457</v>
          </cell>
          <cell r="G2910" t="str">
            <v>Load</v>
          </cell>
          <cell r="H2910">
            <v>464300</v>
          </cell>
        </row>
        <row r="2911">
          <cell r="A2911" t="str">
            <v>201806_VALLEY MEDICAL CENTER_40_6000054246</v>
          </cell>
          <cell r="B2911">
            <v>2018</v>
          </cell>
          <cell r="C2911" t="str">
            <v>06</v>
          </cell>
          <cell r="D2911" t="str">
            <v>201806</v>
          </cell>
          <cell r="E2911" t="str">
            <v>VALLEY MEDICAL CENTER_40</v>
          </cell>
          <cell r="F2911">
            <v>6000054246</v>
          </cell>
          <cell r="G2911" t="str">
            <v>Load</v>
          </cell>
          <cell r="H2911">
            <v>15628</v>
          </cell>
        </row>
        <row r="2912">
          <cell r="A2912" t="str">
            <v>201806_VALLEY MEDICAL CENTER_40_6000895371</v>
          </cell>
          <cell r="B2912">
            <v>2018</v>
          </cell>
          <cell r="C2912" t="str">
            <v>06</v>
          </cell>
          <cell r="D2912" t="str">
            <v>201806</v>
          </cell>
          <cell r="E2912" t="str">
            <v>VALLEY MEDICAL CENTER_40</v>
          </cell>
          <cell r="F2912">
            <v>6000895371</v>
          </cell>
          <cell r="G2912" t="str">
            <v>Load</v>
          </cell>
          <cell r="H2912">
            <v>17288</v>
          </cell>
        </row>
        <row r="2913">
          <cell r="A2913" t="str">
            <v>201806_VALLEY MEDICAL CENTER_40_6000964765</v>
          </cell>
          <cell r="B2913">
            <v>2018</v>
          </cell>
          <cell r="C2913" t="str">
            <v>06</v>
          </cell>
          <cell r="D2913" t="str">
            <v>201806</v>
          </cell>
          <cell r="E2913" t="str">
            <v>VALLEY MEDICAL CENTER_40</v>
          </cell>
          <cell r="F2913">
            <v>6000964765</v>
          </cell>
          <cell r="G2913" t="str">
            <v>Load</v>
          </cell>
          <cell r="H2913">
            <v>14527</v>
          </cell>
        </row>
        <row r="2914">
          <cell r="A2914" t="str">
            <v>201806_VALLEY MEDICAL CENTER_40_6001576313</v>
          </cell>
          <cell r="B2914">
            <v>2018</v>
          </cell>
          <cell r="C2914" t="str">
            <v>06</v>
          </cell>
          <cell r="D2914" t="str">
            <v>201806</v>
          </cell>
          <cell r="E2914" t="str">
            <v>VALLEY MEDICAL CENTER_40</v>
          </cell>
          <cell r="F2914">
            <v>6001576313</v>
          </cell>
          <cell r="G2914" t="str">
            <v>Load</v>
          </cell>
          <cell r="H2914">
            <v>2320833</v>
          </cell>
        </row>
        <row r="2915">
          <cell r="A2915" t="str">
            <v>201806_VALLEY MEDICAL CENTER_40_6001665588</v>
          </cell>
          <cell r="B2915">
            <v>2018</v>
          </cell>
          <cell r="C2915" t="str">
            <v>06</v>
          </cell>
          <cell r="D2915" t="str">
            <v>201806</v>
          </cell>
          <cell r="E2915" t="str">
            <v>VALLEY MEDICAL CENTER_40</v>
          </cell>
          <cell r="F2915">
            <v>6001665588</v>
          </cell>
          <cell r="G2915" t="str">
            <v>Load</v>
          </cell>
          <cell r="H2915">
            <v>10941</v>
          </cell>
        </row>
        <row r="2916">
          <cell r="A2916" t="str">
            <v>201806_VALLEY MEDICAL CENTER_40_6001724304</v>
          </cell>
          <cell r="B2916">
            <v>2018</v>
          </cell>
          <cell r="C2916" t="str">
            <v>06</v>
          </cell>
          <cell r="D2916" t="str">
            <v>201806</v>
          </cell>
          <cell r="E2916" t="str">
            <v>VALLEY MEDICAL CENTER_40</v>
          </cell>
          <cell r="F2916">
            <v>6001724304</v>
          </cell>
          <cell r="G2916" t="str">
            <v>Load</v>
          </cell>
          <cell r="H2916">
            <v>11724</v>
          </cell>
        </row>
        <row r="2917">
          <cell r="A2917" t="str">
            <v>201806_VALLEY MEDICAL CENTER_40_6001779230</v>
          </cell>
          <cell r="B2917">
            <v>2018</v>
          </cell>
          <cell r="C2917" t="str">
            <v>06</v>
          </cell>
          <cell r="D2917" t="str">
            <v>201806</v>
          </cell>
          <cell r="E2917" t="str">
            <v>VALLEY MEDICAL CENTER_40</v>
          </cell>
          <cell r="F2917">
            <v>6001779230</v>
          </cell>
          <cell r="G2917" t="str">
            <v>Load</v>
          </cell>
          <cell r="H2917">
            <v>11108</v>
          </cell>
        </row>
        <row r="2918">
          <cell r="A2918" t="str">
            <v>201806_VALLEY MEDICAL CENTER_40_6001900278</v>
          </cell>
          <cell r="B2918">
            <v>2018</v>
          </cell>
          <cell r="C2918" t="str">
            <v>06</v>
          </cell>
          <cell r="D2918" t="str">
            <v>201806</v>
          </cell>
          <cell r="E2918" t="str">
            <v>VALLEY MEDICAL CENTER_40</v>
          </cell>
          <cell r="F2918">
            <v>6001900278</v>
          </cell>
          <cell r="G2918" t="str">
            <v>Load</v>
          </cell>
          <cell r="H2918">
            <v>12433</v>
          </cell>
        </row>
        <row r="2919">
          <cell r="A2919" t="str">
            <v>201806_WA State_26C_6000444664</v>
          </cell>
          <cell r="B2919">
            <v>2018</v>
          </cell>
          <cell r="C2919" t="str">
            <v>06</v>
          </cell>
          <cell r="D2919" t="str">
            <v>201806</v>
          </cell>
          <cell r="E2919" t="str">
            <v>WA State_26C</v>
          </cell>
          <cell r="F2919">
            <v>6000444664</v>
          </cell>
          <cell r="G2919" t="str">
            <v>Load</v>
          </cell>
          <cell r="H2919">
            <v>45680</v>
          </cell>
        </row>
        <row r="2920">
          <cell r="A2920" t="str">
            <v>201806_WA State_26C_6000979593</v>
          </cell>
          <cell r="B2920">
            <v>2018</v>
          </cell>
          <cell r="C2920" t="str">
            <v>06</v>
          </cell>
          <cell r="D2920" t="str">
            <v>201806</v>
          </cell>
          <cell r="E2920" t="str">
            <v>WA State_26C</v>
          </cell>
          <cell r="F2920">
            <v>6000979593</v>
          </cell>
          <cell r="G2920" t="str">
            <v>Load</v>
          </cell>
          <cell r="H2920">
            <v>94784</v>
          </cell>
        </row>
        <row r="2921">
          <cell r="A2921" t="str">
            <v>201806_WA State_26C_6001046007</v>
          </cell>
          <cell r="B2921">
            <v>2018</v>
          </cell>
          <cell r="C2921" t="str">
            <v>06</v>
          </cell>
          <cell r="D2921" t="str">
            <v>201806</v>
          </cell>
          <cell r="E2921" t="str">
            <v>WA State_26C</v>
          </cell>
          <cell r="F2921">
            <v>6001046007</v>
          </cell>
          <cell r="G2921" t="str">
            <v>Load</v>
          </cell>
          <cell r="H2921">
            <v>139599</v>
          </cell>
        </row>
        <row r="2922">
          <cell r="A2922" t="str">
            <v>201806_WA State_31C_6000150707</v>
          </cell>
          <cell r="B2922">
            <v>2018</v>
          </cell>
          <cell r="C2922" t="str">
            <v>06</v>
          </cell>
          <cell r="D2922" t="str">
            <v>201806</v>
          </cell>
          <cell r="E2922" t="str">
            <v>WA State_31C</v>
          </cell>
          <cell r="F2922">
            <v>6000150707</v>
          </cell>
          <cell r="G2922" t="str">
            <v>Load</v>
          </cell>
          <cell r="H2922">
            <v>799852</v>
          </cell>
        </row>
        <row r="2923">
          <cell r="A2923" t="str">
            <v>201806_WA State_31C_6000353941</v>
          </cell>
          <cell r="B2923">
            <v>2018</v>
          </cell>
          <cell r="C2923" t="str">
            <v>06</v>
          </cell>
          <cell r="D2923" t="str">
            <v>201806</v>
          </cell>
          <cell r="E2923" t="str">
            <v>WA State_31C</v>
          </cell>
          <cell r="F2923">
            <v>6000353941</v>
          </cell>
          <cell r="G2923" t="str">
            <v>Load</v>
          </cell>
          <cell r="H2923">
            <v>19147</v>
          </cell>
        </row>
        <row r="2924">
          <cell r="A2924" t="str">
            <v>201806_WA State_31C_6000408341</v>
          </cell>
          <cell r="B2924">
            <v>2018</v>
          </cell>
          <cell r="C2924" t="str">
            <v>06</v>
          </cell>
          <cell r="D2924" t="str">
            <v>201806</v>
          </cell>
          <cell r="E2924" t="str">
            <v>WA State_31C</v>
          </cell>
          <cell r="F2924">
            <v>6000408341</v>
          </cell>
          <cell r="G2924" t="str">
            <v>Load</v>
          </cell>
          <cell r="H2924">
            <v>25658</v>
          </cell>
        </row>
        <row r="2925">
          <cell r="A2925" t="str">
            <v>201806_WA State_31C_6000710906</v>
          </cell>
          <cell r="B2925">
            <v>2018</v>
          </cell>
          <cell r="C2925" t="str">
            <v>06</v>
          </cell>
          <cell r="D2925" t="str">
            <v>201806</v>
          </cell>
          <cell r="E2925" t="str">
            <v>WA State_31C</v>
          </cell>
          <cell r="F2925">
            <v>6000710906</v>
          </cell>
          <cell r="G2925" t="str">
            <v>Load</v>
          </cell>
          <cell r="H2925">
            <v>24111</v>
          </cell>
        </row>
        <row r="2926">
          <cell r="A2926" t="str">
            <v>201806_WA State_31C_6000750763</v>
          </cell>
          <cell r="B2926">
            <v>2018</v>
          </cell>
          <cell r="C2926" t="str">
            <v>06</v>
          </cell>
          <cell r="D2926" t="str">
            <v>201806</v>
          </cell>
          <cell r="E2926" t="str">
            <v>WA State_31C</v>
          </cell>
          <cell r="F2926">
            <v>6000750763</v>
          </cell>
          <cell r="G2926" t="str">
            <v>Load</v>
          </cell>
          <cell r="H2926">
            <v>6843</v>
          </cell>
        </row>
        <row r="2927">
          <cell r="A2927" t="str">
            <v>201806_WA State_31C_6000886666</v>
          </cell>
          <cell r="B2927">
            <v>2018</v>
          </cell>
          <cell r="C2927" t="str">
            <v>06</v>
          </cell>
          <cell r="D2927" t="str">
            <v>201806</v>
          </cell>
          <cell r="E2927" t="str">
            <v>WA State_31C</v>
          </cell>
          <cell r="F2927">
            <v>6000886666</v>
          </cell>
          <cell r="G2927" t="str">
            <v>Load</v>
          </cell>
          <cell r="H2927">
            <v>33336</v>
          </cell>
        </row>
        <row r="2928">
          <cell r="A2928" t="str">
            <v>201806_WA State_31C_6000975670</v>
          </cell>
          <cell r="B2928">
            <v>2018</v>
          </cell>
          <cell r="C2928" t="str">
            <v>06</v>
          </cell>
          <cell r="D2928" t="str">
            <v>201806</v>
          </cell>
          <cell r="E2928" t="str">
            <v>WA State_31C</v>
          </cell>
          <cell r="F2928">
            <v>6000975670</v>
          </cell>
          <cell r="G2928" t="str">
            <v>Load</v>
          </cell>
          <cell r="H2928">
            <v>179696</v>
          </cell>
        </row>
        <row r="2929">
          <cell r="A2929" t="str">
            <v>201806_WA State_31C_6000992756</v>
          </cell>
          <cell r="B2929">
            <v>2018</v>
          </cell>
          <cell r="C2929" t="str">
            <v>06</v>
          </cell>
          <cell r="D2929" t="str">
            <v>201806</v>
          </cell>
          <cell r="E2929" t="str">
            <v>WA State_31C</v>
          </cell>
          <cell r="F2929">
            <v>6000992756</v>
          </cell>
          <cell r="G2929" t="str">
            <v>Load</v>
          </cell>
          <cell r="H2929">
            <v>14012</v>
          </cell>
        </row>
        <row r="2930">
          <cell r="A2930" t="str">
            <v>201806_WA State_31C_6001012010</v>
          </cell>
          <cell r="B2930">
            <v>2018</v>
          </cell>
          <cell r="C2930" t="str">
            <v>06</v>
          </cell>
          <cell r="D2930" t="str">
            <v>201806</v>
          </cell>
          <cell r="E2930" t="str">
            <v>WA State_31C</v>
          </cell>
          <cell r="F2930">
            <v>6001012010</v>
          </cell>
          <cell r="G2930" t="str">
            <v>Load</v>
          </cell>
          <cell r="H2930">
            <v>6880</v>
          </cell>
        </row>
        <row r="2931">
          <cell r="A2931" t="str">
            <v>201806_WA State_31C_6001089247</v>
          </cell>
          <cell r="B2931">
            <v>2018</v>
          </cell>
          <cell r="C2931" t="str">
            <v>06</v>
          </cell>
          <cell r="D2931" t="str">
            <v>201806</v>
          </cell>
          <cell r="E2931" t="str">
            <v>WA State_31C</v>
          </cell>
          <cell r="F2931">
            <v>6001089247</v>
          </cell>
          <cell r="G2931" t="str">
            <v>Load</v>
          </cell>
          <cell r="H2931">
            <v>117178</v>
          </cell>
        </row>
        <row r="2932">
          <cell r="A2932" t="str">
            <v>201806_WA State_31C_6001404825</v>
          </cell>
          <cell r="B2932">
            <v>2018</v>
          </cell>
          <cell r="C2932" t="str">
            <v>06</v>
          </cell>
          <cell r="D2932" t="str">
            <v>201806</v>
          </cell>
          <cell r="E2932" t="str">
            <v>WA State_31C</v>
          </cell>
          <cell r="F2932">
            <v>6001404825</v>
          </cell>
          <cell r="G2932" t="str">
            <v>Load</v>
          </cell>
          <cell r="H2932">
            <v>17456</v>
          </cell>
        </row>
        <row r="2933">
          <cell r="A2933" t="str">
            <v>201806_WA State_31C_6001675062</v>
          </cell>
          <cell r="B2933">
            <v>2018</v>
          </cell>
          <cell r="C2933" t="str">
            <v>06</v>
          </cell>
          <cell r="D2933" t="str">
            <v>201806</v>
          </cell>
          <cell r="E2933" t="str">
            <v>WA State_31C</v>
          </cell>
          <cell r="F2933">
            <v>6001675062</v>
          </cell>
          <cell r="G2933" t="str">
            <v>Load</v>
          </cell>
          <cell r="H2933">
            <v>111939</v>
          </cell>
        </row>
        <row r="2934">
          <cell r="A2934" t="str">
            <v>201806_WA State_31C_6001842852</v>
          </cell>
          <cell r="B2934">
            <v>2018</v>
          </cell>
          <cell r="C2934" t="str">
            <v>06</v>
          </cell>
          <cell r="D2934" t="str">
            <v>201806</v>
          </cell>
          <cell r="E2934" t="str">
            <v>WA State_31C</v>
          </cell>
          <cell r="F2934">
            <v>6001842852</v>
          </cell>
          <cell r="G2934" t="str">
            <v>Load</v>
          </cell>
          <cell r="H2934">
            <v>305837</v>
          </cell>
        </row>
        <row r="2935">
          <cell r="A2935" t="str">
            <v>201806_WALMART STORES INC_26C_6000252058</v>
          </cell>
          <cell r="B2935">
            <v>2018</v>
          </cell>
          <cell r="C2935" t="str">
            <v>06</v>
          </cell>
          <cell r="D2935" t="str">
            <v>201806</v>
          </cell>
          <cell r="E2935" t="str">
            <v>WALMART STORES INC_26C</v>
          </cell>
          <cell r="F2935">
            <v>6000252058</v>
          </cell>
          <cell r="G2935" t="str">
            <v>Load</v>
          </cell>
          <cell r="H2935">
            <v>376242</v>
          </cell>
        </row>
        <row r="2936">
          <cell r="A2936" t="str">
            <v>201806_WALMART STORES INC_26C_6000279080</v>
          </cell>
          <cell r="B2936">
            <v>2018</v>
          </cell>
          <cell r="C2936" t="str">
            <v>06</v>
          </cell>
          <cell r="D2936" t="str">
            <v>201806</v>
          </cell>
          <cell r="E2936" t="str">
            <v>WALMART STORES INC_26C</v>
          </cell>
          <cell r="F2936">
            <v>6000279080</v>
          </cell>
          <cell r="G2936" t="str">
            <v>Load</v>
          </cell>
          <cell r="H2936">
            <v>333071</v>
          </cell>
        </row>
        <row r="2937">
          <cell r="A2937" t="str">
            <v>201806_WALMART STORES INC_26C_6000541527</v>
          </cell>
          <cell r="B2937">
            <v>2018</v>
          </cell>
          <cell r="C2937" t="str">
            <v>06</v>
          </cell>
          <cell r="D2937" t="str">
            <v>201806</v>
          </cell>
          <cell r="E2937" t="str">
            <v>WALMART STORES INC_26C</v>
          </cell>
          <cell r="F2937">
            <v>6000541527</v>
          </cell>
          <cell r="G2937" t="str">
            <v>Load</v>
          </cell>
          <cell r="H2937">
            <v>335182</v>
          </cell>
        </row>
        <row r="2938">
          <cell r="A2938" t="str">
            <v>201806_WALMART STORES INC_26C_6000766489</v>
          </cell>
          <cell r="B2938">
            <v>2018</v>
          </cell>
          <cell r="C2938" t="str">
            <v>06</v>
          </cell>
          <cell r="D2938" t="str">
            <v>201806</v>
          </cell>
          <cell r="E2938" t="str">
            <v>WALMART STORES INC_26C</v>
          </cell>
          <cell r="F2938">
            <v>6000766489</v>
          </cell>
          <cell r="G2938" t="str">
            <v>Load</v>
          </cell>
          <cell r="H2938">
            <v>243545</v>
          </cell>
        </row>
        <row r="2939">
          <cell r="A2939" t="str">
            <v>201806_WALMART STORES INC_26C_6001006019</v>
          </cell>
          <cell r="B2939">
            <v>2018</v>
          </cell>
          <cell r="C2939" t="str">
            <v>06</v>
          </cell>
          <cell r="D2939" t="str">
            <v>201806</v>
          </cell>
          <cell r="E2939" t="str">
            <v>WALMART STORES INC_26C</v>
          </cell>
          <cell r="F2939">
            <v>6001006019</v>
          </cell>
          <cell r="G2939" t="str">
            <v>Load</v>
          </cell>
          <cell r="H2939">
            <v>188830</v>
          </cell>
        </row>
        <row r="2940">
          <cell r="A2940" t="str">
            <v>201806_WALMART STORES INC_26C_6001572443</v>
          </cell>
          <cell r="B2940">
            <v>2018</v>
          </cell>
          <cell r="C2940" t="str">
            <v>06</v>
          </cell>
          <cell r="D2940" t="str">
            <v>201806</v>
          </cell>
          <cell r="E2940" t="str">
            <v>WALMART STORES INC_26C</v>
          </cell>
          <cell r="F2940">
            <v>6001572443</v>
          </cell>
          <cell r="G2940" t="str">
            <v>Load</v>
          </cell>
          <cell r="H2940">
            <v>214708</v>
          </cell>
        </row>
        <row r="2941">
          <cell r="A2941" t="str">
            <v>201806_WASTE WATER TREATMENT DIV-EAST SECT_6000585602</v>
          </cell>
          <cell r="B2941">
            <v>2018</v>
          </cell>
          <cell r="C2941" t="str">
            <v>06</v>
          </cell>
          <cell r="D2941" t="str">
            <v>201806</v>
          </cell>
          <cell r="E2941" t="str">
            <v>WASTE WATER TREATMENT DIV-EAST SECT</v>
          </cell>
          <cell r="F2941">
            <v>6000585602</v>
          </cell>
          <cell r="G2941" t="str">
            <v>Load</v>
          </cell>
          <cell r="H2941">
            <v>139460</v>
          </cell>
        </row>
        <row r="2942">
          <cell r="A2942" t="str">
            <v>201806_WASTE WATER TREATMENT DIV-EAST SECT_6000758566</v>
          </cell>
          <cell r="B2942">
            <v>2018</v>
          </cell>
          <cell r="C2942" t="str">
            <v>06</v>
          </cell>
          <cell r="D2942" t="str">
            <v>201806</v>
          </cell>
          <cell r="E2942" t="str">
            <v>WASTE WATER TREATMENT DIV-EAST SECT</v>
          </cell>
          <cell r="F2942">
            <v>6000758566</v>
          </cell>
          <cell r="G2942" t="str">
            <v>Load</v>
          </cell>
          <cell r="H2942">
            <v>60523</v>
          </cell>
        </row>
        <row r="2943">
          <cell r="A2943" t="str">
            <v>201806_WASTE WATER TREATMENT DIV-EAST SECT_6001424131</v>
          </cell>
          <cell r="B2943">
            <v>2018</v>
          </cell>
          <cell r="C2943" t="str">
            <v>06</v>
          </cell>
          <cell r="D2943" t="str">
            <v>201806</v>
          </cell>
          <cell r="E2943" t="str">
            <v>WASTE WATER TREATMENT DIV-EAST SECT</v>
          </cell>
          <cell r="F2943">
            <v>6001424131</v>
          </cell>
          <cell r="G2943" t="str">
            <v>Load</v>
          </cell>
          <cell r="H2943">
            <v>60691</v>
          </cell>
        </row>
        <row r="2944">
          <cell r="A2944" t="str">
            <v>201806_WESTERN WASHINGTON UNIVERSITY_31C_6001303650</v>
          </cell>
          <cell r="B2944">
            <v>2018</v>
          </cell>
          <cell r="C2944" t="str">
            <v>06</v>
          </cell>
          <cell r="D2944" t="str">
            <v>201806</v>
          </cell>
          <cell r="E2944" t="str">
            <v>WESTERN WASHINGTON UNIVERSITY_31C</v>
          </cell>
          <cell r="F2944">
            <v>6001303650</v>
          </cell>
          <cell r="G2944" t="str">
            <v>Load</v>
          </cell>
          <cell r="H2944">
            <v>29874</v>
          </cell>
        </row>
        <row r="2945">
          <cell r="A2945" t="str">
            <v>201806_WESTERN WASHINGTON UNIVERSITY_31C_6001627012</v>
          </cell>
          <cell r="B2945">
            <v>2018</v>
          </cell>
          <cell r="C2945" t="str">
            <v>06</v>
          </cell>
          <cell r="D2945" t="str">
            <v>201806</v>
          </cell>
          <cell r="E2945" t="str">
            <v>WESTERN WASHINGTON UNIVERSITY_31C</v>
          </cell>
          <cell r="F2945">
            <v>6001627012</v>
          </cell>
          <cell r="G2945" t="str">
            <v>Load</v>
          </cell>
          <cell r="H2945">
            <v>40691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1">
          <cell r="A1" t="str">
            <v>Puget Sound Energy</v>
          </cell>
          <cell r="B1"/>
          <cell r="C1"/>
          <cell r="D1"/>
        </row>
        <row r="2">
          <cell r="A2" t="str">
            <v>GRC Rate Impacts</v>
          </cell>
          <cell r="B2"/>
          <cell r="C2"/>
          <cell r="D2"/>
        </row>
        <row r="3">
          <cell r="A3" t="str">
            <v>Test Year ended December 2018</v>
          </cell>
          <cell r="B3"/>
          <cell r="C3"/>
          <cell r="D3"/>
        </row>
        <row r="4">
          <cell r="A4" t="str">
            <v>$ x 1000</v>
          </cell>
          <cell r="B4"/>
          <cell r="C4"/>
          <cell r="D4"/>
        </row>
        <row r="7">
          <cell r="A7" t="str">
            <v>Line No.</v>
          </cell>
          <cell r="B7" t="str">
            <v>Tariff</v>
          </cell>
          <cell r="C7" t="str">
            <v>Annual mWh Delivered Sales YE 12-2018</v>
          </cell>
          <cell r="D7" t="str">
            <v>Normalized Revenue Before Attrition and Riders</v>
          </cell>
          <cell r="E7" t="str">
            <v>Schedule 95
PCORC</v>
          </cell>
          <cell r="F7" t="str">
            <v>Schedule 95A
Federal Incentive Credit</v>
          </cell>
          <cell r="G7" t="str">
            <v>Schedule 120
Conservation</v>
          </cell>
          <cell r="H7" t="str">
            <v>Schedule 129
Low Income</v>
          </cell>
          <cell r="I7" t="str">
            <v>Schedule 137
REC</v>
          </cell>
          <cell r="J7" t="str">
            <v>Schedule 140
Property Tax</v>
          </cell>
          <cell r="K7" t="str">
            <v>Schedule 141
ERF</v>
          </cell>
          <cell r="L7" t="str">
            <v>Schedule 141x
Tax</v>
          </cell>
          <cell r="M7" t="str">
            <v>Schedule 141y
Tax</v>
          </cell>
          <cell r="N7" t="str">
            <v xml:space="preserve">Schedule 142
Deferral </v>
          </cell>
          <cell r="O7" t="str">
            <v>Schedule 194
BPA Res &amp; Farm Credit</v>
          </cell>
          <cell r="P7" t="str">
            <v>Subtotal
Rider
Rates</v>
          </cell>
          <cell r="Q7" t="str">
            <v>Normalized Revenue Before Attrition and After Riders</v>
          </cell>
          <cell r="S7" t="str">
            <v>Normalized Revenue After Attrition</v>
          </cell>
          <cell r="T7" t="str">
            <v>Subtotal
Rider
Rates</v>
          </cell>
          <cell r="U7" t="str">
            <v>Schedule 95
PCORC</v>
          </cell>
          <cell r="V7" t="str">
            <v>Schedule 141
ERF</v>
          </cell>
          <cell r="W7" t="str">
            <v>Schedule 141x
Tax</v>
          </cell>
          <cell r="X7" t="str">
            <v>Rider Revenue Change</v>
          </cell>
          <cell r="Y7" t="str">
            <v>Normalized Revenue After Attrition and Riders</v>
          </cell>
          <cell r="Z7" t="str">
            <v>Revenue Change After Attrition and Before Riders</v>
          </cell>
          <cell r="AA7" t="str">
            <v>Revenue Change After Attrition and Riders</v>
          </cell>
          <cell r="AB7" t="str">
            <v>% Change (After Attrition)</v>
          </cell>
          <cell r="AC7" t="str">
            <v>% Change (After Attrition and Riders)</v>
          </cell>
        </row>
        <row r="8">
          <cell r="C8" t="str">
            <v>a</v>
          </cell>
          <cell r="D8" t="str">
            <v>b</v>
          </cell>
          <cell r="E8" t="str">
            <v>c</v>
          </cell>
          <cell r="F8" t="str">
            <v>d</v>
          </cell>
          <cell r="G8" t="str">
            <v>e</v>
          </cell>
          <cell r="H8" t="str">
            <v>f</v>
          </cell>
          <cell r="I8" t="str">
            <v>f</v>
          </cell>
          <cell r="J8" t="str">
            <v>g</v>
          </cell>
          <cell r="K8" t="str">
            <v>h</v>
          </cell>
          <cell r="L8" t="str">
            <v>i</v>
          </cell>
          <cell r="M8" t="str">
            <v>j</v>
          </cell>
          <cell r="N8" t="str">
            <v>k</v>
          </cell>
          <cell r="O8" t="str">
            <v>l</v>
          </cell>
          <cell r="P8" t="str">
            <v>m = 
∑ (c…l)</v>
          </cell>
          <cell r="Q8" t="str">
            <v>n = 
b + m</v>
          </cell>
          <cell r="S8" t="str">
            <v>o</v>
          </cell>
          <cell r="T8" t="str">
            <v>p = m</v>
          </cell>
          <cell r="U8" t="str">
            <v>q = -c</v>
          </cell>
          <cell r="V8" t="str">
            <v>r = - h</v>
          </cell>
          <cell r="W8" t="str">
            <v>s = - i</v>
          </cell>
          <cell r="X8" t="str">
            <v>t = ∑(q…s)</v>
          </cell>
          <cell r="Y8" t="str">
            <v>u =
o + p + t</v>
          </cell>
          <cell r="Z8" t="str">
            <v>v = o - b</v>
          </cell>
          <cell r="AA8" t="str">
            <v>w = u - n</v>
          </cell>
          <cell r="AB8" t="str">
            <v>x = v / b</v>
          </cell>
          <cell r="AC8" t="str">
            <v>y = w / n</v>
          </cell>
        </row>
        <row r="9">
          <cell r="A9">
            <v>1</v>
          </cell>
          <cell r="B9">
            <v>7</v>
          </cell>
          <cell r="C9">
            <v>10623030.235689331</v>
          </cell>
          <cell r="D9">
            <v>1105896.514</v>
          </cell>
          <cell r="E9">
            <v>1580</v>
          </cell>
          <cell r="F9">
            <v>-20322</v>
          </cell>
          <cell r="G9">
            <v>41483</v>
          </cell>
          <cell r="H9">
            <v>9512</v>
          </cell>
          <cell r="I9">
            <v>-775</v>
          </cell>
          <cell r="J9">
            <v>34291</v>
          </cell>
          <cell r="K9">
            <v>16529</v>
          </cell>
          <cell r="L9">
            <v>-16529</v>
          </cell>
          <cell r="M9">
            <v>-13502</v>
          </cell>
          <cell r="N9">
            <v>6597</v>
          </cell>
          <cell r="O9">
            <v>-77724</v>
          </cell>
          <cell r="P9">
            <v>-18860</v>
          </cell>
          <cell r="Q9">
            <v>1087036.514</v>
          </cell>
          <cell r="S9">
            <v>1190834</v>
          </cell>
          <cell r="T9">
            <v>-18860</v>
          </cell>
          <cell r="U9">
            <v>-1580</v>
          </cell>
          <cell r="V9">
            <v>-16529</v>
          </cell>
          <cell r="W9">
            <v>16529</v>
          </cell>
          <cell r="X9">
            <v>-1580</v>
          </cell>
          <cell r="Y9">
            <v>1170394</v>
          </cell>
          <cell r="Z9">
            <v>84937.486000000034</v>
          </cell>
          <cell r="AA9">
            <v>83357.486000000034</v>
          </cell>
          <cell r="AB9">
            <v>7.6804190016643847E-2</v>
          </cell>
          <cell r="AC9">
            <v>7.6683243779242571E-2</v>
          </cell>
        </row>
        <row r="10">
          <cell r="A10">
            <v>2</v>
          </cell>
          <cell r="B10" t="str">
            <v>Residential</v>
          </cell>
          <cell r="C10">
            <v>10623030.235689331</v>
          </cell>
          <cell r="D10">
            <v>1105896.514</v>
          </cell>
          <cell r="E10">
            <v>1580</v>
          </cell>
          <cell r="F10">
            <v>-20322</v>
          </cell>
          <cell r="G10">
            <v>41483</v>
          </cell>
          <cell r="H10">
            <v>9512</v>
          </cell>
          <cell r="I10">
            <v>-775</v>
          </cell>
          <cell r="J10">
            <v>34291</v>
          </cell>
          <cell r="K10">
            <v>16529</v>
          </cell>
          <cell r="L10">
            <v>-16529</v>
          </cell>
          <cell r="M10">
            <v>-13502</v>
          </cell>
          <cell r="N10">
            <v>6597</v>
          </cell>
          <cell r="O10">
            <v>-77724</v>
          </cell>
          <cell r="P10">
            <v>-18860</v>
          </cell>
          <cell r="Q10">
            <v>1087036.514</v>
          </cell>
          <cell r="S10">
            <v>1190834</v>
          </cell>
          <cell r="T10">
            <v>-18860</v>
          </cell>
          <cell r="U10">
            <v>-1580</v>
          </cell>
          <cell r="V10">
            <v>-16529</v>
          </cell>
          <cell r="W10">
            <v>16529</v>
          </cell>
          <cell r="X10">
            <v>-1580</v>
          </cell>
          <cell r="Y10">
            <v>1170394</v>
          </cell>
          <cell r="Z10">
            <v>84937.486000000034</v>
          </cell>
          <cell r="AA10">
            <v>83357.486000000034</v>
          </cell>
          <cell r="AB10">
            <v>7.6804190016643847E-2</v>
          </cell>
          <cell r="AC10">
            <v>7.6683243779242571E-2</v>
          </cell>
        </row>
        <row r="11">
          <cell r="A11">
            <v>3</v>
          </cell>
        </row>
        <row r="12">
          <cell r="A12">
            <v>4</v>
          </cell>
          <cell r="B12" t="str">
            <v>24 (8)</v>
          </cell>
          <cell r="C12">
            <v>2700129.1967702867</v>
          </cell>
          <cell r="D12">
            <v>263390.397</v>
          </cell>
          <cell r="E12">
            <v>342</v>
          </cell>
          <cell r="F12">
            <v>-4431</v>
          </cell>
          <cell r="G12">
            <v>8986</v>
          </cell>
          <cell r="H12">
            <v>2313</v>
          </cell>
          <cell r="I12">
            <v>-170</v>
          </cell>
          <cell r="J12">
            <v>6602</v>
          </cell>
          <cell r="K12">
            <v>2946</v>
          </cell>
          <cell r="L12">
            <v>-2946</v>
          </cell>
          <cell r="M12">
            <v>-2546</v>
          </cell>
          <cell r="N12">
            <v>7606</v>
          </cell>
          <cell r="O12">
            <v>-1857</v>
          </cell>
          <cell r="P12">
            <v>16845</v>
          </cell>
          <cell r="Q12">
            <v>280235.397</v>
          </cell>
          <cell r="S12">
            <v>283619</v>
          </cell>
          <cell r="T12">
            <v>16845</v>
          </cell>
          <cell r="U12">
            <v>-342</v>
          </cell>
          <cell r="V12">
            <v>-2946</v>
          </cell>
          <cell r="W12">
            <v>2946</v>
          </cell>
          <cell r="X12">
            <v>-342</v>
          </cell>
          <cell r="Y12">
            <v>300122</v>
          </cell>
          <cell r="Z12">
            <v>20228.603000000003</v>
          </cell>
          <cell r="AA12">
            <v>19886.603000000003</v>
          </cell>
          <cell r="AB12">
            <v>7.6800837199846747E-2</v>
          </cell>
          <cell r="AC12">
            <v>7.0963922519752212E-2</v>
          </cell>
        </row>
        <row r="13">
          <cell r="A13">
            <v>5</v>
          </cell>
          <cell r="B13" t="str">
            <v>25 (11, 7A)</v>
          </cell>
          <cell r="C13">
            <v>2990164.3735601031</v>
          </cell>
          <cell r="D13">
            <v>269437.799</v>
          </cell>
          <cell r="E13">
            <v>362</v>
          </cell>
          <cell r="F13">
            <v>-4689</v>
          </cell>
          <cell r="G13">
            <v>9506</v>
          </cell>
          <cell r="H13">
            <v>2381</v>
          </cell>
          <cell r="I13">
            <v>-179</v>
          </cell>
          <cell r="J13">
            <v>6387</v>
          </cell>
          <cell r="K13">
            <v>2622</v>
          </cell>
          <cell r="L13">
            <v>-2622</v>
          </cell>
          <cell r="M13">
            <v>-2592</v>
          </cell>
          <cell r="N13">
            <v>-1965</v>
          </cell>
          <cell r="O13">
            <v>-1082</v>
          </cell>
          <cell r="P13">
            <v>8129</v>
          </cell>
          <cell r="Q13">
            <v>277566.799</v>
          </cell>
          <cell r="S13">
            <v>284958</v>
          </cell>
          <cell r="T13">
            <v>8129</v>
          </cell>
          <cell r="U13">
            <v>-362</v>
          </cell>
          <cell r="V13">
            <v>-2622</v>
          </cell>
          <cell r="W13">
            <v>2622</v>
          </cell>
          <cell r="X13">
            <v>-362</v>
          </cell>
          <cell r="Y13">
            <v>292725</v>
          </cell>
          <cell r="Z13">
            <v>15520.201000000001</v>
          </cell>
          <cell r="AA13">
            <v>15158.201000000001</v>
          </cell>
          <cell r="AB13">
            <v>5.7602166650715554E-2</v>
          </cell>
          <cell r="AC13">
            <v>5.4611001944796719E-2</v>
          </cell>
        </row>
        <row r="14">
          <cell r="A14">
            <v>6</v>
          </cell>
          <cell r="B14" t="str">
            <v>26 (12,26P)</v>
          </cell>
          <cell r="C14">
            <v>1941301.3639308119</v>
          </cell>
          <cell r="D14">
            <v>160280.84099999999</v>
          </cell>
          <cell r="E14">
            <v>258</v>
          </cell>
          <cell r="F14">
            <v>-3320</v>
          </cell>
          <cell r="G14">
            <v>6773</v>
          </cell>
          <cell r="H14">
            <v>1392</v>
          </cell>
          <cell r="I14">
            <v>-126</v>
          </cell>
          <cell r="J14">
            <v>4069</v>
          </cell>
          <cell r="K14">
            <v>1563</v>
          </cell>
          <cell r="L14">
            <v>-1563</v>
          </cell>
          <cell r="M14">
            <v>-1664</v>
          </cell>
          <cell r="N14">
            <v>1520</v>
          </cell>
          <cell r="O14">
            <v>-124</v>
          </cell>
          <cell r="P14">
            <v>8778</v>
          </cell>
          <cell r="Q14">
            <v>169058.84099999999</v>
          </cell>
          <cell r="S14">
            <v>169513.13</v>
          </cell>
          <cell r="T14">
            <v>8778</v>
          </cell>
          <cell r="U14">
            <v>-258</v>
          </cell>
          <cell r="V14">
            <v>-1563</v>
          </cell>
          <cell r="W14">
            <v>1563</v>
          </cell>
          <cell r="X14">
            <v>-258</v>
          </cell>
          <cell r="Y14">
            <v>178033.13</v>
          </cell>
          <cell r="Z14">
            <v>9232.2890000000189</v>
          </cell>
          <cell r="AA14">
            <v>8974.2890000000189</v>
          </cell>
          <cell r="AB14">
            <v>5.7600702257358506E-2</v>
          </cell>
          <cell r="AC14">
            <v>5.3083819496905341E-2</v>
          </cell>
        </row>
        <row r="15">
          <cell r="A15">
            <v>7</v>
          </cell>
          <cell r="B15">
            <v>29</v>
          </cell>
          <cell r="C15">
            <v>16009.313796828577</v>
          </cell>
          <cell r="D15">
            <v>1265.443</v>
          </cell>
          <cell r="E15">
            <v>2</v>
          </cell>
          <cell r="F15">
            <v>-20</v>
          </cell>
          <cell r="G15">
            <v>42</v>
          </cell>
          <cell r="H15">
            <v>11</v>
          </cell>
          <cell r="I15">
            <v>-1</v>
          </cell>
          <cell r="J15">
            <v>34</v>
          </cell>
          <cell r="K15">
            <v>12</v>
          </cell>
          <cell r="L15">
            <v>-12</v>
          </cell>
          <cell r="M15">
            <v>-14</v>
          </cell>
          <cell r="N15">
            <v>-11</v>
          </cell>
          <cell r="O15">
            <v>-122</v>
          </cell>
          <cell r="P15">
            <v>-79</v>
          </cell>
          <cell r="Q15">
            <v>1186.443</v>
          </cell>
          <cell r="S15">
            <v>1338.346</v>
          </cell>
          <cell r="T15">
            <v>-79</v>
          </cell>
          <cell r="U15">
            <v>-2</v>
          </cell>
          <cell r="V15">
            <v>-12</v>
          </cell>
          <cell r="W15">
            <v>12</v>
          </cell>
          <cell r="X15">
            <v>-2</v>
          </cell>
          <cell r="Y15">
            <v>1257.346</v>
          </cell>
          <cell r="Z15">
            <v>72.90300000000002</v>
          </cell>
          <cell r="AA15">
            <v>70.90300000000002</v>
          </cell>
          <cell r="AB15">
            <v>5.7610654924797104E-2</v>
          </cell>
          <cell r="AC15">
            <v>5.9760983039218923E-2</v>
          </cell>
        </row>
        <row r="16">
          <cell r="A16">
            <v>8</v>
          </cell>
          <cell r="B16" t="str">
            <v>Total Secondary</v>
          </cell>
          <cell r="C16">
            <v>7647604.2480580304</v>
          </cell>
          <cell r="D16">
            <v>694374.48</v>
          </cell>
          <cell r="E16">
            <v>964</v>
          </cell>
          <cell r="F16">
            <v>-12460</v>
          </cell>
          <cell r="G16">
            <v>25307</v>
          </cell>
          <cell r="H16">
            <v>6097</v>
          </cell>
          <cell r="I16">
            <v>-476</v>
          </cell>
          <cell r="J16">
            <v>17092</v>
          </cell>
          <cell r="K16">
            <v>7143</v>
          </cell>
          <cell r="L16">
            <v>-7143</v>
          </cell>
          <cell r="M16">
            <v>-6816</v>
          </cell>
          <cell r="N16">
            <v>7150</v>
          </cell>
          <cell r="O16">
            <v>-3185</v>
          </cell>
          <cell r="P16">
            <v>33673</v>
          </cell>
          <cell r="Q16">
            <v>728047.48</v>
          </cell>
          <cell r="S16">
            <v>739428.47600000002</v>
          </cell>
          <cell r="T16">
            <v>33673</v>
          </cell>
          <cell r="U16">
            <v>-964</v>
          </cell>
          <cell r="V16">
            <v>-7143</v>
          </cell>
          <cell r="W16">
            <v>7143</v>
          </cell>
          <cell r="X16">
            <v>-964</v>
          </cell>
          <cell r="Y16">
            <v>772137.47600000002</v>
          </cell>
          <cell r="Z16">
            <v>45053.996000000021</v>
          </cell>
          <cell r="AA16">
            <v>44089.996000000021</v>
          </cell>
          <cell r="AB16">
            <v>6.4884291254482765E-2</v>
          </cell>
          <cell r="AC16">
            <v>6.0559231658902278E-2</v>
          </cell>
        </row>
        <row r="17">
          <cell r="A17">
            <v>9</v>
          </cell>
        </row>
        <row r="18">
          <cell r="A18">
            <v>10</v>
          </cell>
          <cell r="B18" t="str">
            <v>31 (10)</v>
          </cell>
          <cell r="C18">
            <v>1407978.352242965</v>
          </cell>
          <cell r="D18">
            <v>113255.217</v>
          </cell>
          <cell r="E18">
            <v>169</v>
          </cell>
          <cell r="F18">
            <v>-2173</v>
          </cell>
          <cell r="G18">
            <v>4438</v>
          </cell>
          <cell r="H18">
            <v>992</v>
          </cell>
          <cell r="I18">
            <v>-83</v>
          </cell>
          <cell r="J18">
            <v>2785</v>
          </cell>
          <cell r="K18">
            <v>1109</v>
          </cell>
          <cell r="L18">
            <v>-1109</v>
          </cell>
          <cell r="M18">
            <v>-1143</v>
          </cell>
          <cell r="N18">
            <v>197</v>
          </cell>
          <cell r="O18">
            <v>-227</v>
          </cell>
          <cell r="P18">
            <v>4955</v>
          </cell>
          <cell r="Q18">
            <v>118210.217</v>
          </cell>
          <cell r="S18">
            <v>121954.19500000001</v>
          </cell>
          <cell r="T18">
            <v>4955</v>
          </cell>
          <cell r="U18">
            <v>-169</v>
          </cell>
          <cell r="V18">
            <v>-1109</v>
          </cell>
          <cell r="W18">
            <v>1109</v>
          </cell>
          <cell r="X18">
            <v>-169</v>
          </cell>
          <cell r="Y18">
            <v>126740.19500000001</v>
          </cell>
          <cell r="Z18">
            <v>8698.9780000000028</v>
          </cell>
          <cell r="AA18">
            <v>8529.9780000000028</v>
          </cell>
          <cell r="AB18">
            <v>7.6808629486798854E-2</v>
          </cell>
          <cell r="AC18">
            <v>7.2159397186454727E-2</v>
          </cell>
        </row>
        <row r="19">
          <cell r="A19">
            <v>11</v>
          </cell>
          <cell r="B19">
            <v>35</v>
          </cell>
          <cell r="C19">
            <v>4443.66</v>
          </cell>
          <cell r="D19">
            <v>268.01499999999999</v>
          </cell>
          <cell r="E19">
            <v>0</v>
          </cell>
          <cell r="F19">
            <v>-5</v>
          </cell>
          <cell r="G19">
            <v>11</v>
          </cell>
          <cell r="H19">
            <v>2</v>
          </cell>
          <cell r="I19">
            <v>0</v>
          </cell>
          <cell r="J19">
            <v>9</v>
          </cell>
          <cell r="K19">
            <v>6</v>
          </cell>
          <cell r="L19">
            <v>-6</v>
          </cell>
          <cell r="M19">
            <v>-4</v>
          </cell>
          <cell r="N19">
            <v>-3</v>
          </cell>
          <cell r="O19">
            <v>-33</v>
          </cell>
          <cell r="P19">
            <v>-23</v>
          </cell>
          <cell r="Q19">
            <v>245.01499999999999</v>
          </cell>
          <cell r="S19">
            <v>298.89299999999997</v>
          </cell>
          <cell r="T19">
            <v>-23</v>
          </cell>
          <cell r="U19">
            <v>0</v>
          </cell>
          <cell r="V19">
            <v>-6</v>
          </cell>
          <cell r="W19">
            <v>6</v>
          </cell>
          <cell r="X19">
            <v>0</v>
          </cell>
          <cell r="Y19">
            <v>275.89299999999997</v>
          </cell>
          <cell r="Z19">
            <v>30.877999999999986</v>
          </cell>
          <cell r="AA19">
            <v>30.877999999999986</v>
          </cell>
          <cell r="AB19">
            <v>0.11520996959125418</v>
          </cell>
          <cell r="AC19">
            <v>0.12602493724873981</v>
          </cell>
        </row>
        <row r="20">
          <cell r="A20">
            <v>12</v>
          </cell>
          <cell r="B20">
            <v>43</v>
          </cell>
          <cell r="C20">
            <v>122500.71332397975</v>
          </cell>
          <cell r="D20">
            <v>10687.148999999999</v>
          </cell>
          <cell r="E20">
            <v>12</v>
          </cell>
          <cell r="F20">
            <v>-159</v>
          </cell>
          <cell r="G20">
            <v>320</v>
          </cell>
          <cell r="H20">
            <v>95</v>
          </cell>
          <cell r="I20">
            <v>-6</v>
          </cell>
          <cell r="J20">
            <v>345</v>
          </cell>
          <cell r="K20">
            <v>161</v>
          </cell>
          <cell r="L20">
            <v>-161</v>
          </cell>
          <cell r="M20">
            <v>-140</v>
          </cell>
          <cell r="N20">
            <v>-80</v>
          </cell>
          <cell r="O20">
            <v>0</v>
          </cell>
          <cell r="P20">
            <v>387</v>
          </cell>
          <cell r="Q20">
            <v>11074.148999999999</v>
          </cell>
          <cell r="S20">
            <v>11713.165000000001</v>
          </cell>
          <cell r="T20">
            <v>387</v>
          </cell>
          <cell r="U20">
            <v>-12</v>
          </cell>
          <cell r="V20">
            <v>-161</v>
          </cell>
          <cell r="W20">
            <v>161</v>
          </cell>
          <cell r="X20">
            <v>-12</v>
          </cell>
          <cell r="Y20">
            <v>12088.165000000001</v>
          </cell>
          <cell r="Z20">
            <v>1026.0160000000014</v>
          </cell>
          <cell r="AA20">
            <v>1014.0160000000014</v>
          </cell>
          <cell r="AB20">
            <v>9.6004650070846909E-2</v>
          </cell>
          <cell r="AC20">
            <v>9.1566042681925405E-2</v>
          </cell>
        </row>
        <row r="21">
          <cell r="A21">
            <v>13</v>
          </cell>
          <cell r="B21" t="str">
            <v>Total Primary</v>
          </cell>
          <cell r="C21">
            <v>1534922.7255669446</v>
          </cell>
          <cell r="D21">
            <v>124210.38100000001</v>
          </cell>
          <cell r="E21">
            <v>181</v>
          </cell>
          <cell r="F21">
            <v>-2337</v>
          </cell>
          <cell r="G21">
            <v>4769</v>
          </cell>
          <cell r="H21">
            <v>1089</v>
          </cell>
          <cell r="I21">
            <v>-89</v>
          </cell>
          <cell r="J21">
            <v>3139</v>
          </cell>
          <cell r="K21">
            <v>1276</v>
          </cell>
          <cell r="L21">
            <v>-1276</v>
          </cell>
          <cell r="M21">
            <v>-1287</v>
          </cell>
          <cell r="N21">
            <v>114</v>
          </cell>
          <cell r="O21">
            <v>-260</v>
          </cell>
          <cell r="P21">
            <v>5319</v>
          </cell>
          <cell r="Q21">
            <v>129529.38100000001</v>
          </cell>
          <cell r="S21">
            <v>133966.253</v>
          </cell>
          <cell r="T21">
            <v>5319</v>
          </cell>
          <cell r="U21">
            <v>-181</v>
          </cell>
          <cell r="V21">
            <v>-1276</v>
          </cell>
          <cell r="W21">
            <v>1276</v>
          </cell>
          <cell r="X21">
            <v>-181</v>
          </cell>
          <cell r="Y21">
            <v>139104.253</v>
          </cell>
          <cell r="Z21">
            <v>9755.8720000000048</v>
          </cell>
          <cell r="AA21">
            <v>9574.8720000000048</v>
          </cell>
          <cell r="AB21">
            <v>7.8543129176940563E-2</v>
          </cell>
          <cell r="AC21">
            <v>7.3920464423434584E-2</v>
          </cell>
        </row>
        <row r="22">
          <cell r="A22">
            <v>14</v>
          </cell>
        </row>
        <row r="23">
          <cell r="A23">
            <v>15</v>
          </cell>
          <cell r="B23">
            <v>46</v>
          </cell>
          <cell r="C23">
            <v>78351.491999999998</v>
          </cell>
          <cell r="D23">
            <v>5190.4359999999997</v>
          </cell>
          <cell r="E23">
            <v>41</v>
          </cell>
          <cell r="F23">
            <v>-78</v>
          </cell>
          <cell r="G23">
            <v>161</v>
          </cell>
          <cell r="H23">
            <v>46</v>
          </cell>
          <cell r="I23">
            <v>-3</v>
          </cell>
          <cell r="J23">
            <v>122</v>
          </cell>
          <cell r="K23">
            <v>52</v>
          </cell>
          <cell r="L23">
            <v>-52</v>
          </cell>
          <cell r="M23">
            <v>-51</v>
          </cell>
          <cell r="N23">
            <v>14</v>
          </cell>
          <cell r="O23">
            <v>0</v>
          </cell>
          <cell r="P23">
            <v>252</v>
          </cell>
          <cell r="Q23">
            <v>5442.4359999999997</v>
          </cell>
          <cell r="S23">
            <v>5488.692</v>
          </cell>
          <cell r="T23">
            <v>252</v>
          </cell>
          <cell r="U23">
            <v>-41</v>
          </cell>
          <cell r="V23">
            <v>-52</v>
          </cell>
          <cell r="W23">
            <v>52</v>
          </cell>
          <cell r="X23">
            <v>-41</v>
          </cell>
          <cell r="Y23">
            <v>5699.692</v>
          </cell>
          <cell r="Z23">
            <v>298.25600000000031</v>
          </cell>
          <cell r="AA23">
            <v>257.25600000000031</v>
          </cell>
          <cell r="AB23">
            <v>5.7462610077457912E-2</v>
          </cell>
          <cell r="AC23">
            <v>4.7268539308500883E-2</v>
          </cell>
        </row>
        <row r="24">
          <cell r="A24">
            <v>16</v>
          </cell>
          <cell r="B24">
            <v>49</v>
          </cell>
          <cell r="C24">
            <v>542259.32140199991</v>
          </cell>
          <cell r="D24">
            <v>34937.811999999998</v>
          </cell>
          <cell r="E24">
            <v>302</v>
          </cell>
          <cell r="F24">
            <v>-820</v>
          </cell>
          <cell r="G24">
            <v>1670</v>
          </cell>
          <cell r="H24">
            <v>311</v>
          </cell>
          <cell r="I24">
            <v>-31</v>
          </cell>
          <cell r="J24">
            <v>845</v>
          </cell>
          <cell r="K24">
            <v>342</v>
          </cell>
          <cell r="L24">
            <v>-342</v>
          </cell>
          <cell r="M24">
            <v>-354</v>
          </cell>
          <cell r="N24">
            <v>100</v>
          </cell>
          <cell r="O24">
            <v>0</v>
          </cell>
          <cell r="P24">
            <v>2023</v>
          </cell>
          <cell r="Q24">
            <v>36960.811999999998</v>
          </cell>
          <cell r="S24">
            <v>36950.915999999997</v>
          </cell>
          <cell r="T24">
            <v>2023</v>
          </cell>
          <cell r="U24">
            <v>-302</v>
          </cell>
          <cell r="V24">
            <v>-342</v>
          </cell>
          <cell r="W24">
            <v>342</v>
          </cell>
          <cell r="X24">
            <v>-302</v>
          </cell>
          <cell r="Y24">
            <v>38671.915999999997</v>
          </cell>
          <cell r="Z24">
            <v>2013.1039999999994</v>
          </cell>
          <cell r="AA24">
            <v>1711.1039999999994</v>
          </cell>
          <cell r="AB24">
            <v>5.7619635711589477E-2</v>
          </cell>
          <cell r="AC24">
            <v>4.6295086807075544E-2</v>
          </cell>
        </row>
        <row r="25">
          <cell r="A25">
            <v>17</v>
          </cell>
          <cell r="B25" t="str">
            <v>Total High Voltage</v>
          </cell>
          <cell r="C25">
            <v>620610.81340199988</v>
          </cell>
          <cell r="D25">
            <v>40128.248</v>
          </cell>
          <cell r="E25">
            <v>343</v>
          </cell>
          <cell r="F25">
            <v>-898</v>
          </cell>
          <cell r="G25">
            <v>1831</v>
          </cell>
          <cell r="H25">
            <v>357</v>
          </cell>
          <cell r="I25">
            <v>-34</v>
          </cell>
          <cell r="J25">
            <v>967</v>
          </cell>
          <cell r="K25">
            <v>394</v>
          </cell>
          <cell r="L25">
            <v>-394</v>
          </cell>
          <cell r="M25">
            <v>-405</v>
          </cell>
          <cell r="N25">
            <v>114</v>
          </cell>
          <cell r="O25">
            <v>0</v>
          </cell>
          <cell r="P25">
            <v>2275</v>
          </cell>
          <cell r="Q25">
            <v>42403.248</v>
          </cell>
          <cell r="S25">
            <v>42439.608</v>
          </cell>
          <cell r="T25">
            <v>2275</v>
          </cell>
          <cell r="U25">
            <v>-343</v>
          </cell>
          <cell r="V25">
            <v>-394</v>
          </cell>
          <cell r="W25">
            <v>394</v>
          </cell>
          <cell r="X25">
            <v>-343</v>
          </cell>
          <cell r="Y25">
            <v>44371.608</v>
          </cell>
          <cell r="Z25">
            <v>2311.3599999999997</v>
          </cell>
          <cell r="AA25">
            <v>1968.3599999999997</v>
          </cell>
          <cell r="AB25">
            <v>5.7599325044043782E-2</v>
          </cell>
          <cell r="AC25">
            <v>4.6420028956272397E-2</v>
          </cell>
        </row>
        <row r="26">
          <cell r="A26">
            <v>18</v>
          </cell>
        </row>
        <row r="27">
          <cell r="A27">
            <v>19</v>
          </cell>
          <cell r="B27" t="str">
            <v>50-59</v>
          </cell>
          <cell r="C27">
            <v>69969.105296000009</v>
          </cell>
          <cell r="D27">
            <v>16457.504000000001</v>
          </cell>
          <cell r="E27">
            <v>49</v>
          </cell>
          <cell r="F27">
            <v>-138</v>
          </cell>
          <cell r="G27">
            <v>281</v>
          </cell>
          <cell r="H27">
            <v>137</v>
          </cell>
          <cell r="I27">
            <v>-5</v>
          </cell>
          <cell r="J27">
            <v>641</v>
          </cell>
          <cell r="K27">
            <v>245</v>
          </cell>
          <cell r="L27">
            <v>-245</v>
          </cell>
          <cell r="M27">
            <v>-251</v>
          </cell>
          <cell r="N27">
            <v>0</v>
          </cell>
          <cell r="O27">
            <v>-44</v>
          </cell>
          <cell r="P27">
            <v>670</v>
          </cell>
          <cell r="Q27">
            <v>17127.504000000001</v>
          </cell>
          <cell r="S27">
            <v>18040.363000000001</v>
          </cell>
          <cell r="T27">
            <v>670</v>
          </cell>
          <cell r="U27">
            <v>-49</v>
          </cell>
          <cell r="V27">
            <v>-245</v>
          </cell>
          <cell r="W27">
            <v>245</v>
          </cell>
          <cell r="X27">
            <v>-49</v>
          </cell>
          <cell r="Y27">
            <v>18661.363000000001</v>
          </cell>
          <cell r="Z27">
            <v>1582.8590000000004</v>
          </cell>
          <cell r="AA27">
            <v>1533.8590000000004</v>
          </cell>
          <cell r="AB27">
            <v>9.6178557817759011E-2</v>
          </cell>
          <cell r="AC27">
            <v>8.9555314072616785E-2</v>
          </cell>
        </row>
        <row r="28">
          <cell r="A28">
            <v>20</v>
          </cell>
        </row>
        <row r="29">
          <cell r="A29">
            <v>21</v>
          </cell>
          <cell r="B29" t="str">
            <v>449-459</v>
          </cell>
          <cell r="C29">
            <v>2028727.0061700002</v>
          </cell>
          <cell r="D29">
            <v>10114.356</v>
          </cell>
          <cell r="E29">
            <v>0</v>
          </cell>
          <cell r="F29">
            <v>0</v>
          </cell>
          <cell r="G29">
            <v>2124</v>
          </cell>
          <cell r="H29">
            <v>67</v>
          </cell>
          <cell r="I29">
            <v>0</v>
          </cell>
          <cell r="J29">
            <v>51</v>
          </cell>
          <cell r="K29">
            <v>8</v>
          </cell>
          <cell r="L29">
            <v>-8</v>
          </cell>
          <cell r="M29">
            <v>-296</v>
          </cell>
          <cell r="N29">
            <v>0</v>
          </cell>
          <cell r="O29">
            <v>0</v>
          </cell>
          <cell r="P29">
            <v>1946</v>
          </cell>
          <cell r="Q29">
            <v>12060.356</v>
          </cell>
          <cell r="S29">
            <v>10191.156999999999</v>
          </cell>
          <cell r="T29">
            <v>1946</v>
          </cell>
          <cell r="U29">
            <v>0</v>
          </cell>
          <cell r="V29">
            <v>-8</v>
          </cell>
          <cell r="W29">
            <v>8</v>
          </cell>
          <cell r="X29">
            <v>0</v>
          </cell>
          <cell r="Y29">
            <v>12137.156999999999</v>
          </cell>
          <cell r="Z29">
            <v>76.800999999999476</v>
          </cell>
          <cell r="AA29">
            <v>76.800999999999476</v>
          </cell>
          <cell r="AB29">
            <v>7.5932664422726946E-3</v>
          </cell>
          <cell r="AC29">
            <v>6.3680541436753179E-3</v>
          </cell>
        </row>
        <row r="30">
          <cell r="A30">
            <v>22</v>
          </cell>
          <cell r="B30" t="str">
            <v>Special Contract</v>
          </cell>
          <cell r="C30">
            <v>336220.53600000002</v>
          </cell>
          <cell r="D30">
            <v>5493.9070000000002</v>
          </cell>
          <cell r="E30">
            <v>0</v>
          </cell>
          <cell r="F30">
            <v>0</v>
          </cell>
          <cell r="G30">
            <v>1208</v>
          </cell>
          <cell r="H30">
            <v>218</v>
          </cell>
          <cell r="I30">
            <v>0</v>
          </cell>
          <cell r="J30">
            <v>735</v>
          </cell>
          <cell r="K30">
            <v>204</v>
          </cell>
          <cell r="L30">
            <v>-204</v>
          </cell>
          <cell r="M30">
            <v>-288</v>
          </cell>
          <cell r="N30">
            <v>1406</v>
          </cell>
          <cell r="O30">
            <v>0</v>
          </cell>
          <cell r="P30">
            <v>3279</v>
          </cell>
          <cell r="Q30">
            <v>8772.9069999999992</v>
          </cell>
          <cell r="S30">
            <v>4419.3797800000002</v>
          </cell>
          <cell r="T30">
            <v>3279</v>
          </cell>
          <cell r="U30">
            <v>0</v>
          </cell>
          <cell r="V30">
            <v>-204</v>
          </cell>
          <cell r="W30">
            <v>204</v>
          </cell>
          <cell r="X30">
            <v>0</v>
          </cell>
          <cell r="Y30">
            <v>7698.3797800000002</v>
          </cell>
          <cell r="Z30">
            <v>-1074.5272199999999</v>
          </cell>
          <cell r="AA30">
            <v>-1074.527219999999</v>
          </cell>
          <cell r="AB30">
            <v>-0.19558525835985208</v>
          </cell>
          <cell r="AC30">
            <v>-0.12248245877905684</v>
          </cell>
        </row>
        <row r="31">
          <cell r="A31">
            <v>23</v>
          </cell>
          <cell r="B31" t="str">
            <v>Total Transportation</v>
          </cell>
          <cell r="C31">
            <v>2364947.5421700003</v>
          </cell>
          <cell r="D31">
            <v>15608.262999999999</v>
          </cell>
          <cell r="E31">
            <v>0</v>
          </cell>
          <cell r="F31">
            <v>0</v>
          </cell>
          <cell r="G31">
            <v>3332</v>
          </cell>
          <cell r="H31">
            <v>285</v>
          </cell>
          <cell r="I31">
            <v>0</v>
          </cell>
          <cell r="J31">
            <v>786</v>
          </cell>
          <cell r="K31">
            <v>212</v>
          </cell>
          <cell r="L31">
            <v>-212</v>
          </cell>
          <cell r="M31">
            <v>-584</v>
          </cell>
          <cell r="N31">
            <v>1406</v>
          </cell>
          <cell r="O31">
            <v>0</v>
          </cell>
          <cell r="P31">
            <v>5225</v>
          </cell>
          <cell r="Q31">
            <v>20833.262999999999</v>
          </cell>
          <cell r="S31">
            <v>14610.536779999999</v>
          </cell>
          <cell r="T31">
            <v>5225</v>
          </cell>
          <cell r="U31">
            <v>0</v>
          </cell>
          <cell r="V31">
            <v>-212</v>
          </cell>
          <cell r="W31">
            <v>212</v>
          </cell>
          <cell r="X31">
            <v>0</v>
          </cell>
          <cell r="Y31">
            <v>19835.536779999999</v>
          </cell>
          <cell r="Z31">
            <v>-997.72622000000047</v>
          </cell>
          <cell r="AA31">
            <v>-997.72621999999956</v>
          </cell>
          <cell r="AB31">
            <v>-6.392295029882572E-2</v>
          </cell>
          <cell r="AC31">
            <v>-4.7891020240084313E-2</v>
          </cell>
        </row>
        <row r="32">
          <cell r="A32">
            <v>24</v>
          </cell>
        </row>
        <row r="33">
          <cell r="A33">
            <v>25</v>
          </cell>
          <cell r="B33" t="str">
            <v>Total</v>
          </cell>
          <cell r="C33">
            <v>22861084.67018231</v>
          </cell>
          <cell r="D33">
            <v>1996675.39</v>
          </cell>
          <cell r="E33">
            <v>3117</v>
          </cell>
          <cell r="F33">
            <v>-36155</v>
          </cell>
          <cell r="G33">
            <v>77003</v>
          </cell>
          <cell r="H33">
            <v>17477</v>
          </cell>
          <cell r="I33">
            <v>-1379</v>
          </cell>
          <cell r="J33">
            <v>56916</v>
          </cell>
          <cell r="K33">
            <v>25799</v>
          </cell>
          <cell r="L33">
            <v>-25799</v>
          </cell>
          <cell r="M33">
            <v>-22845</v>
          </cell>
          <cell r="N33">
            <v>15381</v>
          </cell>
          <cell r="O33">
            <v>-81213</v>
          </cell>
          <cell r="P33">
            <v>28302</v>
          </cell>
          <cell r="Q33">
            <v>2024977.39</v>
          </cell>
          <cell r="S33">
            <v>2139319.2367799999</v>
          </cell>
          <cell r="T33">
            <v>28302</v>
          </cell>
          <cell r="U33">
            <v>-3117</v>
          </cell>
          <cell r="V33">
            <v>-25799</v>
          </cell>
          <cell r="W33">
            <v>25799</v>
          </cell>
          <cell r="X33">
            <v>-3117</v>
          </cell>
          <cell r="Y33">
            <v>2164504.2367799999</v>
          </cell>
          <cell r="Z33">
            <v>142643.84678000002</v>
          </cell>
          <cell r="AA33">
            <v>139526.84678000002</v>
          </cell>
          <cell r="AB33">
            <v>7.1440679588884018E-2</v>
          </cell>
          <cell r="AC33">
            <v>6.8902915888853472E-2</v>
          </cell>
        </row>
        <row r="34">
          <cell r="A34">
            <v>26</v>
          </cell>
        </row>
        <row r="35">
          <cell r="A35">
            <v>27</v>
          </cell>
          <cell r="B35">
            <v>5</v>
          </cell>
          <cell r="C35">
            <v>7170.0662345252713</v>
          </cell>
          <cell r="D35">
            <v>327.36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327.36</v>
          </cell>
          <cell r="R35"/>
          <cell r="S35">
            <v>682.2721094316845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682.2721094316845</v>
          </cell>
          <cell r="Z35">
            <v>354.91210943168448</v>
          </cell>
          <cell r="AA35">
            <v>354.91210943168448</v>
          </cell>
          <cell r="AB35">
            <v>1.084164557159349</v>
          </cell>
          <cell r="AC35">
            <v>1.084164557159349</v>
          </cell>
        </row>
        <row r="36">
          <cell r="A36">
            <v>28</v>
          </cell>
        </row>
        <row r="37">
          <cell r="A37">
            <v>29</v>
          </cell>
          <cell r="B37" t="str">
            <v>All Sales</v>
          </cell>
          <cell r="C37">
            <v>22868254.736416835</v>
          </cell>
          <cell r="D37">
            <v>1997002.75</v>
          </cell>
          <cell r="E37">
            <v>3117</v>
          </cell>
          <cell r="F37">
            <v>-36155</v>
          </cell>
          <cell r="G37">
            <v>77003</v>
          </cell>
          <cell r="H37">
            <v>17477</v>
          </cell>
          <cell r="I37">
            <v>-1379</v>
          </cell>
          <cell r="J37">
            <v>56916</v>
          </cell>
          <cell r="K37">
            <v>25799</v>
          </cell>
          <cell r="L37">
            <v>-25799</v>
          </cell>
          <cell r="M37">
            <v>-22845</v>
          </cell>
          <cell r="N37">
            <v>15381</v>
          </cell>
          <cell r="O37">
            <v>-81213</v>
          </cell>
          <cell r="P37">
            <v>28302</v>
          </cell>
          <cell r="Q37">
            <v>2025304.75</v>
          </cell>
          <cell r="R37"/>
          <cell r="S37">
            <v>2140001.5088894316</v>
          </cell>
          <cell r="T37">
            <v>28302</v>
          </cell>
          <cell r="U37">
            <v>-3117</v>
          </cell>
          <cell r="V37">
            <v>-25799</v>
          </cell>
          <cell r="W37">
            <v>25799</v>
          </cell>
          <cell r="X37">
            <v>-3117</v>
          </cell>
          <cell r="Y37">
            <v>2165186.5088894316</v>
          </cell>
          <cell r="Z37">
            <v>142998.75888943172</v>
          </cell>
          <cell r="AA37">
            <v>139881.75888943172</v>
          </cell>
          <cell r="AB37">
            <v>7.160669102204878E-2</v>
          </cell>
          <cell r="AC37">
            <v>6.9067017637435404E-2</v>
          </cell>
        </row>
      </sheetData>
      <sheetData sheetId="1"/>
      <sheetData sheetId="2">
        <row r="23">
          <cell r="H23">
            <v>95.61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m Rasanen" refreshedDate="43623.472664351852" createdVersion="4" refreshedVersion="4" minRefreshableVersion="3" recordCount="372">
  <cacheSource type="worksheet">
    <worksheetSource ref="A1:H373" sheet="Conjunctive Demand Data"/>
  </cacheSource>
  <cacheFields count="8">
    <cacheField name="Customer" numFmtId="0">
      <sharedItems count="17">
        <s v="Cust 1"/>
        <s v="Cust 2"/>
        <s v="Cust 3"/>
        <s v="Cust 4"/>
        <s v="Cust 5"/>
        <s v="Cust 6"/>
        <s v="Cust 7"/>
        <s v="Cust 8"/>
        <s v="Cust 9"/>
        <s v="Cust 10"/>
        <s v="Cust 11"/>
        <s v="Cust 12"/>
        <s v="Cust 13"/>
        <s v="Cust 14"/>
        <s v="Cust 15"/>
        <s v="Cust 16"/>
        <s v="Cust 17"/>
      </sharedItems>
    </cacheField>
    <cacheField name="Tariff" numFmtId="0">
      <sharedItems count="4">
        <s v="Sch 31"/>
        <s v="Sch 26"/>
        <s v="Sch 40"/>
        <s v="Sch SC"/>
      </sharedItems>
    </cacheField>
    <cacheField name="YearMo" numFmtId="0">
      <sharedItems count="12">
        <s v="201707"/>
        <s v="201708"/>
        <s v="201709"/>
        <s v="201710"/>
        <s v="201711"/>
        <s v="201712"/>
        <s v="201801"/>
        <s v="201802"/>
        <s v="201803"/>
        <s v="201804"/>
        <s v="201805"/>
        <s v="201806"/>
      </sharedItems>
    </cacheField>
    <cacheField name="Cust_Rate Peak" numFmtId="0">
      <sharedItems containsSemiMixedTypes="0" containsString="0" containsNumber="1" minValue="62.68" maxValue="155232"/>
    </cacheField>
    <cacheField name="Sum of Non-Coincident Peak" numFmtId="0">
      <sharedItems containsSemiMixedTypes="0" containsString="0" containsNumber="1" containsInteger="1" minValue="64" maxValue="173060"/>
    </cacheField>
    <cacheField name="Difference in Demand" numFmtId="0">
      <sharedItems containsSemiMixedTypes="0" containsString="0" containsNumber="1" minValue="-18680.623999999996" maxValue="0.20000000000004547"/>
    </cacheField>
    <cacheField name="% Monthly Demand Diff" numFmtId="9">
      <sharedItems containsSemiMixedTypes="0" containsString="0" containsNumber="1" minValue="-0.44851862716339097" maxValue="4.2918454935625405E-4"/>
    </cacheField>
    <cacheField name="Average annual Demand Diff %" numFmtId="9">
      <sharedItems containsSemiMixedTypes="0" containsString="0" containsNumber="1" minValue="-0.26288440319335371" maxValue="-1.4374940311336015E-2" count="31">
        <n v="-0.24509738969126804"/>
        <n v="-1.5531795160382722E-2"/>
        <n v="-3.7675142708874065E-2"/>
        <n v="-0.16025638179800228"/>
        <n v="-6.4204419549427683E-2"/>
        <n v="-1.925611871266153E-2"/>
        <n v="-0.15732846531537192"/>
        <n v="-9.3518606643190449E-2"/>
        <n v="-9.4310559006211325E-2"/>
        <n v="-8.5686195286195366E-2"/>
        <n v="-0.1360335625577338"/>
        <n v="-5.7440732758620605E-2"/>
        <n v="-0.11738947165584768"/>
        <n v="-5.1359142916994949E-2"/>
        <n v="-0.1495227002572741"/>
        <n v="-3.0051064649773696E-2"/>
        <n v="-5.4479689094422357E-2"/>
        <n v="-2.9552238805970354E-2"/>
        <n v="-5.8279528598516595E-2"/>
        <n v="-0.16015630297542149"/>
        <n v="-4.1565246788370369E-2"/>
        <n v="-4.1874623670301592E-2"/>
        <n v="-8.1902234636871407E-2"/>
        <n v="-7.019635445741601E-2"/>
        <n v="-1.4374940311336015E-2"/>
        <n v="-2.4806567701304627E-2"/>
        <n v="-0.26288440319335371"/>
        <n v="-0.17515464997816921"/>
        <n v="-8.9484893387246744E-2"/>
        <n v="-0.17068617558022192"/>
        <n v="-8.9326375711574979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2">
  <r>
    <x v="0"/>
    <x v="0"/>
    <x v="0"/>
    <n v="1424"/>
    <n v="1799"/>
    <n v="-375"/>
    <n v="-0.20844913841022794"/>
    <x v="0"/>
  </r>
  <r>
    <x v="0"/>
    <x v="0"/>
    <x v="1"/>
    <n v="1243"/>
    <n v="1738"/>
    <n v="-495"/>
    <n v="-0.28481012658227844"/>
    <x v="0"/>
  </r>
  <r>
    <x v="0"/>
    <x v="0"/>
    <x v="2"/>
    <n v="1449"/>
    <n v="1835"/>
    <n v="-386"/>
    <n v="-0.2103542234332425"/>
    <x v="0"/>
  </r>
  <r>
    <x v="0"/>
    <x v="0"/>
    <x v="3"/>
    <n v="1536"/>
    <n v="2049"/>
    <n v="-513"/>
    <n v="-0.25036603221083453"/>
    <x v="0"/>
  </r>
  <r>
    <x v="0"/>
    <x v="0"/>
    <x v="4"/>
    <n v="1636"/>
    <n v="2156"/>
    <n v="-520"/>
    <n v="-0.24118738404452689"/>
    <x v="0"/>
  </r>
  <r>
    <x v="0"/>
    <x v="0"/>
    <x v="5"/>
    <n v="1839"/>
    <n v="2753"/>
    <n v="-914"/>
    <n v="-0.33200145296040684"/>
    <x v="0"/>
  </r>
  <r>
    <x v="0"/>
    <x v="0"/>
    <x v="6"/>
    <n v="2660"/>
    <n v="3622"/>
    <n v="-962"/>
    <n v="-0.26559911651021539"/>
    <x v="0"/>
  </r>
  <r>
    <x v="0"/>
    <x v="0"/>
    <x v="7"/>
    <n v="3551"/>
    <n v="3604"/>
    <n v="-53"/>
    <n v="-1.4705882352941124E-2"/>
    <x v="0"/>
  </r>
  <r>
    <x v="0"/>
    <x v="0"/>
    <x v="8"/>
    <n v="2345"/>
    <n v="2661"/>
    <n v="-316"/>
    <n v="-0.11875234874107476"/>
    <x v="0"/>
  </r>
  <r>
    <x v="0"/>
    <x v="0"/>
    <x v="9"/>
    <n v="1679"/>
    <n v="2607"/>
    <n v="-928"/>
    <n v="-0.35596471039509014"/>
    <x v="0"/>
  </r>
  <r>
    <x v="0"/>
    <x v="0"/>
    <x v="10"/>
    <n v="1880"/>
    <n v="3409"/>
    <n v="-1529"/>
    <n v="-0.44851862716339097"/>
    <x v="0"/>
  </r>
  <r>
    <x v="0"/>
    <x v="0"/>
    <x v="11"/>
    <n v="1547"/>
    <n v="1955"/>
    <n v="-408"/>
    <n v="-0.20869565217391306"/>
    <x v="0"/>
  </r>
  <r>
    <x v="0"/>
    <x v="1"/>
    <x v="0"/>
    <n v="606.29999999999995"/>
    <n v="609"/>
    <n v="-2.7000000000000455"/>
    <n v="-4.4334975369458851E-3"/>
    <x v="1"/>
  </r>
  <r>
    <x v="0"/>
    <x v="1"/>
    <x v="1"/>
    <n v="763.2"/>
    <n v="763"/>
    <n v="0.20000000000004547"/>
    <n v="2.6212319790297478E-4"/>
    <x v="1"/>
  </r>
  <r>
    <x v="0"/>
    <x v="1"/>
    <x v="2"/>
    <n v="722.4"/>
    <n v="723"/>
    <n v="-0.60000000000002274"/>
    <n v="-8.2987551867219622E-4"/>
    <x v="1"/>
  </r>
  <r>
    <x v="0"/>
    <x v="1"/>
    <x v="3"/>
    <n v="330.9"/>
    <n v="333"/>
    <n v="-2.1000000000000227"/>
    <n v="-6.3063063063063529E-3"/>
    <x v="1"/>
  </r>
  <r>
    <x v="0"/>
    <x v="1"/>
    <x v="4"/>
    <n v="231.6"/>
    <n v="244"/>
    <n v="-12.400000000000006"/>
    <n v="-5.0819672131147575E-2"/>
    <x v="1"/>
  </r>
  <r>
    <x v="0"/>
    <x v="1"/>
    <x v="5"/>
    <n v="210.6"/>
    <n v="218"/>
    <n v="-7.4000000000000057"/>
    <n v="-3.3944954128440341E-2"/>
    <x v="1"/>
  </r>
  <r>
    <x v="0"/>
    <x v="1"/>
    <x v="6"/>
    <n v="218.7"/>
    <n v="231"/>
    <n v="-12.300000000000011"/>
    <n v="-5.324675324675332E-2"/>
    <x v="1"/>
  </r>
  <r>
    <x v="0"/>
    <x v="1"/>
    <x v="7"/>
    <n v="218.1"/>
    <n v="245"/>
    <n v="-26.900000000000006"/>
    <n v="-0.10979591836734692"/>
    <x v="1"/>
  </r>
  <r>
    <x v="0"/>
    <x v="1"/>
    <x v="8"/>
    <n v="273.89999999999998"/>
    <n v="282"/>
    <n v="-8.1000000000000227"/>
    <n v="-2.8723404255319274E-2"/>
    <x v="1"/>
  </r>
  <r>
    <x v="0"/>
    <x v="1"/>
    <x v="9"/>
    <n v="466.2"/>
    <n v="466"/>
    <n v="0.19999999999998863"/>
    <n v="4.2918454935625405E-4"/>
    <x v="1"/>
  </r>
  <r>
    <x v="0"/>
    <x v="1"/>
    <x v="10"/>
    <n v="562.20000000000005"/>
    <n v="572"/>
    <n v="-9.7999999999999545"/>
    <n v="-1.7132867132867102E-2"/>
    <x v="1"/>
  </r>
  <r>
    <x v="0"/>
    <x v="1"/>
    <x v="11"/>
    <n v="644.1"/>
    <n v="645"/>
    <n v="-0.89999999999997726"/>
    <n v="-1.3953488372092648E-3"/>
    <x v="1"/>
  </r>
  <r>
    <x v="1"/>
    <x v="0"/>
    <x v="0"/>
    <n v="1019.4"/>
    <n v="1031"/>
    <n v="-11.600000000000023"/>
    <n v="-1.125121241513094E-2"/>
    <x v="2"/>
  </r>
  <r>
    <x v="1"/>
    <x v="0"/>
    <x v="1"/>
    <n v="1077.9000000000001"/>
    <n v="1081"/>
    <n v="-3.0999999999999091"/>
    <n v="-2.867715078630817E-3"/>
    <x v="2"/>
  </r>
  <r>
    <x v="1"/>
    <x v="0"/>
    <x v="2"/>
    <n v="1108.2"/>
    <n v="1133"/>
    <n v="-24.799999999999955"/>
    <n v="-2.1888790820829618E-2"/>
    <x v="2"/>
  </r>
  <r>
    <x v="1"/>
    <x v="0"/>
    <x v="3"/>
    <n v="906.9"/>
    <n v="1017"/>
    <n v="-110.10000000000002"/>
    <n v="-0.10825958702064897"/>
    <x v="2"/>
  </r>
  <r>
    <x v="1"/>
    <x v="0"/>
    <x v="4"/>
    <n v="858"/>
    <n v="899"/>
    <n v="-41"/>
    <n v="-4.5606229143492771E-2"/>
    <x v="2"/>
  </r>
  <r>
    <x v="1"/>
    <x v="0"/>
    <x v="5"/>
    <n v="836.7"/>
    <n v="866"/>
    <n v="-29.299999999999955"/>
    <n v="-3.3833718244803634E-2"/>
    <x v="2"/>
  </r>
  <r>
    <x v="1"/>
    <x v="0"/>
    <x v="6"/>
    <n v="828.3"/>
    <n v="865"/>
    <n v="-36.700000000000045"/>
    <n v="-4.2427745664739946E-2"/>
    <x v="2"/>
  </r>
  <r>
    <x v="1"/>
    <x v="0"/>
    <x v="7"/>
    <n v="872.7"/>
    <n v="906"/>
    <n v="-33.299999999999955"/>
    <n v="-3.6754966887417195E-2"/>
    <x v="2"/>
  </r>
  <r>
    <x v="1"/>
    <x v="0"/>
    <x v="8"/>
    <n v="894"/>
    <n v="966"/>
    <n v="-72"/>
    <n v="-7.4534161490683259E-2"/>
    <x v="2"/>
  </r>
  <r>
    <x v="1"/>
    <x v="0"/>
    <x v="9"/>
    <n v="921.3"/>
    <n v="980"/>
    <n v="-58.700000000000045"/>
    <n v="-5.9897959183673466E-2"/>
    <x v="2"/>
  </r>
  <r>
    <x v="1"/>
    <x v="0"/>
    <x v="10"/>
    <n v="955.2"/>
    <n v="969"/>
    <n v="-13.799999999999955"/>
    <n v="-1.4241486068111375E-2"/>
    <x v="2"/>
  </r>
  <r>
    <x v="1"/>
    <x v="0"/>
    <x v="11"/>
    <n v="847.8"/>
    <n v="849"/>
    <n v="-1.2000000000000455"/>
    <n v="-1.4134275618374881E-3"/>
    <x v="2"/>
  </r>
  <r>
    <x v="1"/>
    <x v="1"/>
    <x v="0"/>
    <n v="5823.12"/>
    <n v="6316"/>
    <n v="-492.88000000000011"/>
    <n v="-7.8036732108929696E-2"/>
    <x v="3"/>
  </r>
  <r>
    <x v="1"/>
    <x v="1"/>
    <x v="1"/>
    <n v="13905.18"/>
    <n v="15128"/>
    <n v="-1222.8199999999997"/>
    <n v="-8.0831570597567404E-2"/>
    <x v="3"/>
  </r>
  <r>
    <x v="1"/>
    <x v="1"/>
    <x v="2"/>
    <n v="13382.76"/>
    <n v="15168"/>
    <n v="-1785.2399999999998"/>
    <n v="-0.1176977848101266"/>
    <x v="3"/>
  </r>
  <r>
    <x v="1"/>
    <x v="1"/>
    <x v="3"/>
    <n v="13722.66"/>
    <n v="24122"/>
    <n v="-10399.34"/>
    <n v="-0.43111433546140454"/>
    <x v="3"/>
  </r>
  <r>
    <x v="1"/>
    <x v="1"/>
    <x v="4"/>
    <n v="13613.28"/>
    <n v="15023"/>
    <n v="-1409.7199999999993"/>
    <n v="-9.3837449244491777E-2"/>
    <x v="3"/>
  </r>
  <r>
    <x v="1"/>
    <x v="1"/>
    <x v="5"/>
    <n v="13529.46"/>
    <n v="14535"/>
    <n v="-1005.5400000000009"/>
    <n v="-6.9180598555211636E-2"/>
    <x v="3"/>
  </r>
  <r>
    <x v="1"/>
    <x v="1"/>
    <x v="6"/>
    <n v="12186.36"/>
    <n v="16049"/>
    <n v="-3862.6399999999994"/>
    <n v="-0.24067792385818432"/>
    <x v="3"/>
  </r>
  <r>
    <x v="1"/>
    <x v="1"/>
    <x v="7"/>
    <n v="4872.96"/>
    <n v="5568"/>
    <n v="-695.04"/>
    <n v="-0.12482758620689649"/>
    <x v="3"/>
  </r>
  <r>
    <x v="1"/>
    <x v="1"/>
    <x v="8"/>
    <n v="13372.44"/>
    <n v="14239"/>
    <n v="-866.55999999999949"/>
    <n v="-6.0858206334714504E-2"/>
    <x v="3"/>
  </r>
  <r>
    <x v="1"/>
    <x v="1"/>
    <x v="9"/>
    <n v="5209.68"/>
    <n v="5603"/>
    <n v="-393.31999999999971"/>
    <n v="-7.0198108156344752E-2"/>
    <x v="3"/>
  </r>
  <r>
    <x v="1"/>
    <x v="1"/>
    <x v="10"/>
    <n v="5546.34"/>
    <n v="6122"/>
    <n v="-575.65999999999985"/>
    <n v="-9.4031362299901944E-2"/>
    <x v="3"/>
  </r>
  <r>
    <x v="1"/>
    <x v="1"/>
    <x v="11"/>
    <n v="5893.2"/>
    <n v="6287"/>
    <n v="-393.80000000000018"/>
    <n v="-6.2637187847940257E-2"/>
    <x v="3"/>
  </r>
  <r>
    <x v="0"/>
    <x v="2"/>
    <x v="0"/>
    <n v="1758.18"/>
    <n v="1925"/>
    <n v="-166.81999999999994"/>
    <n v="-8.6659740259740214E-2"/>
    <x v="4"/>
  </r>
  <r>
    <x v="0"/>
    <x v="2"/>
    <x v="1"/>
    <n v="2215.5700000000002"/>
    <n v="2426"/>
    <n v="-210.42999999999984"/>
    <n v="-8.6739488870568815E-2"/>
    <x v="4"/>
  </r>
  <r>
    <x v="0"/>
    <x v="2"/>
    <x v="2"/>
    <n v="3055.74"/>
    <n v="3240"/>
    <n v="-184.26000000000022"/>
    <n v="-5.687037037037046E-2"/>
    <x v="4"/>
  </r>
  <r>
    <x v="0"/>
    <x v="2"/>
    <x v="3"/>
    <n v="2101.75"/>
    <n v="2285"/>
    <n v="-183.25"/>
    <n v="-8.0196936542669572E-2"/>
    <x v="4"/>
  </r>
  <r>
    <x v="0"/>
    <x v="2"/>
    <x v="4"/>
    <n v="1798.45"/>
    <n v="1981"/>
    <n v="-182.54999999999995"/>
    <n v="-9.2150429076224061E-2"/>
    <x v="4"/>
  </r>
  <r>
    <x v="0"/>
    <x v="2"/>
    <x v="5"/>
    <n v="3111.75"/>
    <n v="3162"/>
    <n v="-50.25"/>
    <n v="-1.5891840607210606E-2"/>
    <x v="4"/>
  </r>
  <r>
    <x v="0"/>
    <x v="2"/>
    <x v="6"/>
    <n v="2354.66"/>
    <n v="2385"/>
    <n v="-30.340000000000146"/>
    <n v="-1.2721174004192926E-2"/>
    <x v="4"/>
  </r>
  <r>
    <x v="0"/>
    <x v="2"/>
    <x v="7"/>
    <n v="2910.99"/>
    <n v="3011"/>
    <n v="-100.01000000000022"/>
    <n v="-3.3214878777814705E-2"/>
    <x v="4"/>
  </r>
  <r>
    <x v="0"/>
    <x v="2"/>
    <x v="8"/>
    <n v="2153.91"/>
    <n v="2209"/>
    <n v="-55.090000000000146"/>
    <n v="-2.493888637392494E-2"/>
    <x v="4"/>
  </r>
  <r>
    <x v="0"/>
    <x v="2"/>
    <x v="9"/>
    <n v="1722.29"/>
    <n v="1837"/>
    <n v="-114.71000000000004"/>
    <n v="-6.244420250408278E-2"/>
    <x v="4"/>
  </r>
  <r>
    <x v="0"/>
    <x v="2"/>
    <x v="10"/>
    <n v="3194.05"/>
    <n v="3275"/>
    <n v="-80.949999999999818"/>
    <n v="-2.4717557251908384E-2"/>
    <x v="4"/>
  </r>
  <r>
    <x v="0"/>
    <x v="2"/>
    <x v="11"/>
    <n v="4028.53"/>
    <n v="4756"/>
    <n v="-727.4699999999998"/>
    <n v="-0.15295836837678722"/>
    <x v="4"/>
  </r>
  <r>
    <x v="2"/>
    <x v="0"/>
    <x v="0"/>
    <n v="19552.8"/>
    <n v="19869"/>
    <n v="-316.20000000000073"/>
    <n v="-1.5914238260607005E-2"/>
    <x v="5"/>
  </r>
  <r>
    <x v="2"/>
    <x v="0"/>
    <x v="1"/>
    <n v="17834.400000000001"/>
    <n v="18009"/>
    <n v="-174.59999999999854"/>
    <n v="-9.6951524237880449E-3"/>
    <x v="5"/>
  </r>
  <r>
    <x v="2"/>
    <x v="0"/>
    <x v="2"/>
    <n v="4850.3999999999996"/>
    <n v="4876"/>
    <n v="-25.600000000000364"/>
    <n v="-5.2502050861362726E-3"/>
    <x v="5"/>
  </r>
  <r>
    <x v="2"/>
    <x v="0"/>
    <x v="3"/>
    <n v="8587.2000000000007"/>
    <n v="8815"/>
    <n v="-227.79999999999927"/>
    <n v="-2.584231423709582E-2"/>
    <x v="5"/>
  </r>
  <r>
    <x v="2"/>
    <x v="0"/>
    <x v="4"/>
    <n v="5217.6000000000004"/>
    <n v="5494"/>
    <n v="-276.39999999999964"/>
    <n v="-5.0309428467418926E-2"/>
    <x v="5"/>
  </r>
  <r>
    <x v="2"/>
    <x v="0"/>
    <x v="5"/>
    <n v="17020.8"/>
    <n v="17232"/>
    <n v="-211.20000000000073"/>
    <n v="-1.2256267409470833E-2"/>
    <x v="5"/>
  </r>
  <r>
    <x v="2"/>
    <x v="0"/>
    <x v="6"/>
    <n v="4142.3999999999996"/>
    <n v="4284"/>
    <n v="-141.60000000000036"/>
    <n v="-3.3053221288515511E-2"/>
    <x v="5"/>
  </r>
  <r>
    <x v="2"/>
    <x v="0"/>
    <x v="7"/>
    <n v="4636.8"/>
    <n v="4637"/>
    <n v="-0.1999999999998181"/>
    <n v="-4.3131334914736641E-5"/>
    <x v="5"/>
  </r>
  <r>
    <x v="2"/>
    <x v="0"/>
    <x v="8"/>
    <n v="4164"/>
    <n v="4185"/>
    <n v="-21"/>
    <n v="-5.0179211469534302E-3"/>
    <x v="5"/>
  </r>
  <r>
    <x v="2"/>
    <x v="0"/>
    <x v="9"/>
    <n v="3780"/>
    <n v="4018"/>
    <n v="-238"/>
    <n v="-5.9233449477351874E-2"/>
    <x v="5"/>
  </r>
  <r>
    <x v="2"/>
    <x v="0"/>
    <x v="10"/>
    <n v="5510.4"/>
    <n v="5787"/>
    <n v="-276.60000000000036"/>
    <n v="-4.7796785899429817E-2"/>
    <x v="5"/>
  </r>
  <r>
    <x v="2"/>
    <x v="0"/>
    <x v="11"/>
    <n v="6484.8"/>
    <n v="6574"/>
    <n v="-89.199999999999818"/>
    <n v="-1.3568603589899531E-2"/>
    <x v="5"/>
  </r>
  <r>
    <x v="2"/>
    <x v="1"/>
    <x v="0"/>
    <n v="2928.58"/>
    <n v="3172"/>
    <n v="-243.42000000000007"/>
    <n v="-7.6740226986128701E-2"/>
    <x v="6"/>
  </r>
  <r>
    <x v="2"/>
    <x v="1"/>
    <x v="1"/>
    <n v="3177.78"/>
    <n v="4035"/>
    <n v="-857.2199999999998"/>
    <n v="-0.21244609665427505"/>
    <x v="6"/>
  </r>
  <r>
    <x v="2"/>
    <x v="1"/>
    <x v="2"/>
    <n v="3040.62"/>
    <n v="3622"/>
    <n v="-581.38000000000011"/>
    <n v="-0.16051352843732747"/>
    <x v="6"/>
  </r>
  <r>
    <x v="2"/>
    <x v="1"/>
    <x v="3"/>
    <n v="2834.7"/>
    <n v="3859"/>
    <n v="-1024.3000000000002"/>
    <n v="-0.26543145892718323"/>
    <x v="6"/>
  </r>
  <r>
    <x v="2"/>
    <x v="1"/>
    <x v="4"/>
    <n v="2522.59"/>
    <n v="2773"/>
    <n v="-250.40999999999985"/>
    <n v="-9.0302921024161487E-2"/>
    <x v="6"/>
  </r>
  <r>
    <x v="2"/>
    <x v="1"/>
    <x v="5"/>
    <n v="2632.58"/>
    <n v="2879"/>
    <n v="-246.42000000000007"/>
    <n v="-8.5592219520666979E-2"/>
    <x v="6"/>
  </r>
  <r>
    <x v="2"/>
    <x v="1"/>
    <x v="6"/>
    <n v="2892.51"/>
    <n v="3217"/>
    <n v="-324.48999999999978"/>
    <n v="-0.1008672676406589"/>
    <x v="6"/>
  </r>
  <r>
    <x v="2"/>
    <x v="1"/>
    <x v="7"/>
    <n v="2452.08"/>
    <n v="2974"/>
    <n v="-521.92000000000007"/>
    <n v="-0.17549428379287157"/>
    <x v="6"/>
  </r>
  <r>
    <x v="2"/>
    <x v="1"/>
    <x v="8"/>
    <n v="2493.69"/>
    <n v="2869"/>
    <n v="-375.30999999999995"/>
    <n v="-0.13081561519693274"/>
    <x v="6"/>
  </r>
  <r>
    <x v="2"/>
    <x v="1"/>
    <x v="9"/>
    <n v="2582"/>
    <n v="3433"/>
    <n v="-851"/>
    <n v="-0.24788814448004659"/>
    <x v="6"/>
  </r>
  <r>
    <x v="2"/>
    <x v="1"/>
    <x v="10"/>
    <n v="2878.45"/>
    <n v="3330"/>
    <n v="-451.55000000000018"/>
    <n v="-0.13560060060060064"/>
    <x v="6"/>
  </r>
  <r>
    <x v="2"/>
    <x v="1"/>
    <x v="11"/>
    <n v="3031.12"/>
    <n v="3552"/>
    <n v="-520.88000000000011"/>
    <n v="-0.14664414414414417"/>
    <x v="6"/>
  </r>
  <r>
    <x v="3"/>
    <x v="0"/>
    <x v="0"/>
    <n v="549.6"/>
    <n v="609"/>
    <n v="-59.399999999999977"/>
    <n v="-9.7536945812807807E-2"/>
    <x v="7"/>
  </r>
  <r>
    <x v="3"/>
    <x v="0"/>
    <x v="1"/>
    <n v="574.79999999999995"/>
    <n v="624"/>
    <n v="-49.200000000000045"/>
    <n v="-7.8846153846153899E-2"/>
    <x v="7"/>
  </r>
  <r>
    <x v="3"/>
    <x v="0"/>
    <x v="2"/>
    <n v="628.79999999999995"/>
    <n v="705"/>
    <n v="-76.200000000000045"/>
    <n v="-0.10808510638297875"/>
    <x v="7"/>
  </r>
  <r>
    <x v="3"/>
    <x v="0"/>
    <x v="3"/>
    <n v="795.6"/>
    <n v="802"/>
    <n v="-6.3999999999999773"/>
    <n v="-7.9800498753116456E-3"/>
    <x v="7"/>
  </r>
  <r>
    <x v="3"/>
    <x v="0"/>
    <x v="4"/>
    <n v="816"/>
    <n v="884"/>
    <n v="-68"/>
    <n v="-7.6923076923076872E-2"/>
    <x v="7"/>
  </r>
  <r>
    <x v="3"/>
    <x v="0"/>
    <x v="5"/>
    <n v="974.4"/>
    <n v="980"/>
    <n v="-5.6000000000000227"/>
    <n v="-5.7142857142857828E-3"/>
    <x v="7"/>
  </r>
  <r>
    <x v="3"/>
    <x v="0"/>
    <x v="6"/>
    <n v="943.2"/>
    <n v="954"/>
    <n v="-10.799999999999955"/>
    <n v="-1.132075471698113E-2"/>
    <x v="7"/>
  </r>
  <r>
    <x v="3"/>
    <x v="0"/>
    <x v="7"/>
    <n v="1004.4"/>
    <n v="1098"/>
    <n v="-93.600000000000023"/>
    <n v="-8.5245901639344313E-2"/>
    <x v="7"/>
  </r>
  <r>
    <x v="3"/>
    <x v="0"/>
    <x v="8"/>
    <n v="898.8"/>
    <n v="967"/>
    <n v="-68.200000000000045"/>
    <n v="-7.0527404343329936E-2"/>
    <x v="7"/>
  </r>
  <r>
    <x v="3"/>
    <x v="0"/>
    <x v="9"/>
    <n v="1095.5999999999999"/>
    <n v="1213"/>
    <n v="-117.40000000000009"/>
    <n v="-9.6784830997526883E-2"/>
    <x v="7"/>
  </r>
  <r>
    <x v="3"/>
    <x v="0"/>
    <x v="10"/>
    <n v="704.4"/>
    <n v="1054"/>
    <n v="-349.6"/>
    <n v="-0.33168880455407967"/>
    <x v="7"/>
  </r>
  <r>
    <x v="3"/>
    <x v="0"/>
    <x v="11"/>
    <n v="538.79999999999995"/>
    <n v="617"/>
    <n v="-78.200000000000045"/>
    <n v="-0.12674230145867105"/>
    <x v="7"/>
  </r>
  <r>
    <x v="3"/>
    <x v="1"/>
    <x v="0"/>
    <n v="3074.58"/>
    <n v="3310"/>
    <n v="-235.42000000000007"/>
    <n v="-7.1123867069486479E-2"/>
    <x v="8"/>
  </r>
  <r>
    <x v="3"/>
    <x v="1"/>
    <x v="1"/>
    <n v="2568.96"/>
    <n v="2696"/>
    <n v="-127.03999999999996"/>
    <n v="-4.7121661721068242E-2"/>
    <x v="8"/>
  </r>
  <r>
    <x v="3"/>
    <x v="1"/>
    <x v="2"/>
    <n v="2415.2399999999998"/>
    <n v="2447"/>
    <n v="-31.760000000000218"/>
    <n v="-1.2979158152840342E-2"/>
    <x v="8"/>
  </r>
  <r>
    <x v="3"/>
    <x v="1"/>
    <x v="3"/>
    <n v="1952.94"/>
    <n v="2079"/>
    <n v="-126.05999999999995"/>
    <n v="-6.0634920634920597E-2"/>
    <x v="8"/>
  </r>
  <r>
    <x v="3"/>
    <x v="1"/>
    <x v="4"/>
    <n v="2010.24"/>
    <n v="2229"/>
    <n v="-218.76"/>
    <n v="-9.8142664872139962E-2"/>
    <x v="8"/>
  </r>
  <r>
    <x v="3"/>
    <x v="1"/>
    <x v="5"/>
    <n v="1957.8"/>
    <n v="2082"/>
    <n v="-124.20000000000005"/>
    <n v="-5.9654178674351632E-2"/>
    <x v="8"/>
  </r>
  <r>
    <x v="3"/>
    <x v="1"/>
    <x v="6"/>
    <n v="2035.14"/>
    <n v="2139"/>
    <n v="-103.8599999999999"/>
    <n v="-4.8555399719495074E-2"/>
    <x v="8"/>
  </r>
  <r>
    <x v="3"/>
    <x v="1"/>
    <x v="7"/>
    <n v="2054.94"/>
    <n v="2339"/>
    <n v="-284.05999999999995"/>
    <n v="-0.12144506199230443"/>
    <x v="8"/>
  </r>
  <r>
    <x v="3"/>
    <x v="1"/>
    <x v="8"/>
    <n v="3879.72"/>
    <n v="4308"/>
    <n v="-428.2800000000002"/>
    <n v="-9.9415041782729863E-2"/>
    <x v="8"/>
  </r>
  <r>
    <x v="3"/>
    <x v="1"/>
    <x v="9"/>
    <n v="2044.74"/>
    <n v="2599"/>
    <n v="-554.26"/>
    <n v="-0.21325894574836479"/>
    <x v="8"/>
  </r>
  <r>
    <x v="3"/>
    <x v="1"/>
    <x v="10"/>
    <n v="2300.58"/>
    <n v="2913"/>
    <n v="-612.42000000000007"/>
    <n v="-0.21023686920700313"/>
    <x v="8"/>
  </r>
  <r>
    <x v="3"/>
    <x v="1"/>
    <x v="11"/>
    <n v="2139.2399999999998"/>
    <n v="2254"/>
    <n v="-114.76000000000022"/>
    <n v="-5.0913930789707296E-2"/>
    <x v="8"/>
  </r>
  <r>
    <x v="4"/>
    <x v="1"/>
    <x v="0"/>
    <n v="366.27"/>
    <n v="492"/>
    <n v="-125.73000000000002"/>
    <n v="-0.25554878048780494"/>
    <x v="9"/>
  </r>
  <r>
    <x v="4"/>
    <x v="1"/>
    <x v="1"/>
    <n v="784.71"/>
    <n v="838"/>
    <n v="-53.289999999999964"/>
    <n v="-6.3591885441527385E-2"/>
    <x v="9"/>
  </r>
  <r>
    <x v="4"/>
    <x v="1"/>
    <x v="2"/>
    <n v="1054.81"/>
    <n v="1106"/>
    <n v="-51.190000000000055"/>
    <n v="-4.6283905967450356E-2"/>
    <x v="9"/>
  </r>
  <r>
    <x v="4"/>
    <x v="1"/>
    <x v="3"/>
    <n v="1341.63"/>
    <n v="1522"/>
    <n v="-180.36999999999989"/>
    <n v="-0.11850854139290401"/>
    <x v="9"/>
  </r>
  <r>
    <x v="4"/>
    <x v="1"/>
    <x v="4"/>
    <n v="1326.23"/>
    <n v="1656"/>
    <n v="-329.77"/>
    <n v="-0.19913647342995167"/>
    <x v="9"/>
  </r>
  <r>
    <x v="4"/>
    <x v="1"/>
    <x v="5"/>
    <n v="1393.5"/>
    <n v="1428"/>
    <n v="-34.5"/>
    <n v="-2.4159663865546244E-2"/>
    <x v="9"/>
  </r>
  <r>
    <x v="4"/>
    <x v="1"/>
    <x v="6"/>
    <n v="1526.71"/>
    <n v="1718"/>
    <n v="-191.28999999999996"/>
    <n v="-0.11134458672875436"/>
    <x v="9"/>
  </r>
  <r>
    <x v="4"/>
    <x v="1"/>
    <x v="7"/>
    <n v="1333.24"/>
    <n v="1456"/>
    <n v="-122.75999999999999"/>
    <n v="-8.431318681318678E-2"/>
    <x v="9"/>
  </r>
  <r>
    <x v="4"/>
    <x v="1"/>
    <x v="8"/>
    <n v="1274.54"/>
    <n v="1307"/>
    <n v="-32.460000000000036"/>
    <n v="-2.4835501147666417E-2"/>
    <x v="9"/>
  </r>
  <r>
    <x v="4"/>
    <x v="1"/>
    <x v="9"/>
    <n v="1207.5"/>
    <n v="1269"/>
    <n v="-61.5"/>
    <n v="-4.8463356973995286E-2"/>
    <x v="9"/>
  </r>
  <r>
    <x v="4"/>
    <x v="1"/>
    <x v="10"/>
    <n v="986.93"/>
    <n v="1021"/>
    <n v="-34.07000000000005"/>
    <n v="-3.3369245837414296E-2"/>
    <x v="9"/>
  </r>
  <r>
    <x v="4"/>
    <x v="1"/>
    <x v="11"/>
    <n v="981.49"/>
    <n v="1037"/>
    <n v="-55.509999999999991"/>
    <n v="-5.3529411764705825E-2"/>
    <x v="9"/>
  </r>
  <r>
    <x v="5"/>
    <x v="1"/>
    <x v="0"/>
    <n v="2605.5"/>
    <n v="2966"/>
    <n v="-360.5"/>
    <n v="-0.12154416722859074"/>
    <x v="10"/>
  </r>
  <r>
    <x v="5"/>
    <x v="1"/>
    <x v="1"/>
    <n v="2736.9"/>
    <n v="3125"/>
    <n v="-388.09999999999991"/>
    <n v="-0.12419199999999997"/>
    <x v="10"/>
  </r>
  <r>
    <x v="5"/>
    <x v="1"/>
    <x v="2"/>
    <n v="2812.2"/>
    <n v="3196"/>
    <n v="-383.80000000000018"/>
    <n v="-0.1200876095118899"/>
    <x v="10"/>
  </r>
  <r>
    <x v="5"/>
    <x v="1"/>
    <x v="3"/>
    <n v="2718.9"/>
    <n v="3118"/>
    <n v="-399.09999999999991"/>
    <n v="-0.12799871712636302"/>
    <x v="10"/>
  </r>
  <r>
    <x v="5"/>
    <x v="1"/>
    <x v="4"/>
    <n v="2835.9"/>
    <n v="3461"/>
    <n v="-625.09999999999991"/>
    <n v="-0.18061253972840219"/>
    <x v="10"/>
  </r>
  <r>
    <x v="5"/>
    <x v="1"/>
    <x v="5"/>
    <n v="2955.3"/>
    <n v="3268"/>
    <n v="-312.69999999999982"/>
    <n v="-9.5685434516523782E-2"/>
    <x v="10"/>
  </r>
  <r>
    <x v="5"/>
    <x v="1"/>
    <x v="6"/>
    <n v="2789.7"/>
    <n v="3241"/>
    <n v="-451.30000000000018"/>
    <n v="-0.13924714594261034"/>
    <x v="10"/>
  </r>
  <r>
    <x v="5"/>
    <x v="1"/>
    <x v="7"/>
    <n v="2855.7"/>
    <n v="3249"/>
    <n v="-393.30000000000018"/>
    <n v="-0.12105263157894741"/>
    <x v="10"/>
  </r>
  <r>
    <x v="5"/>
    <x v="1"/>
    <x v="8"/>
    <n v="2793.3"/>
    <n v="3332"/>
    <n v="-538.69999999999982"/>
    <n v="-0.1616746698679471"/>
    <x v="10"/>
  </r>
  <r>
    <x v="5"/>
    <x v="1"/>
    <x v="9"/>
    <n v="2820.9"/>
    <n v="3387"/>
    <n v="-566.09999999999991"/>
    <n v="-0.16713906111603183"/>
    <x v="10"/>
  </r>
  <r>
    <x v="5"/>
    <x v="1"/>
    <x v="10"/>
    <n v="2918.1"/>
    <n v="3334"/>
    <n v="-415.90000000000009"/>
    <n v="-0.12474505098980204"/>
    <x v="10"/>
  </r>
  <r>
    <x v="5"/>
    <x v="1"/>
    <x v="11"/>
    <n v="2828.1"/>
    <n v="3295"/>
    <n v="-466.90000000000009"/>
    <n v="-0.14169954476479518"/>
    <x v="10"/>
  </r>
  <r>
    <x v="6"/>
    <x v="1"/>
    <x v="0"/>
    <n v="1404"/>
    <n v="1457"/>
    <n v="-53"/>
    <n v="-3.6376115305422063E-2"/>
    <x v="11"/>
  </r>
  <r>
    <x v="6"/>
    <x v="1"/>
    <x v="1"/>
    <n v="1459.68"/>
    <n v="1688"/>
    <n v="-228.31999999999994"/>
    <n v="-0.13526066350710897"/>
    <x v="11"/>
  </r>
  <r>
    <x v="6"/>
    <x v="1"/>
    <x v="2"/>
    <n v="1462.86"/>
    <n v="1491"/>
    <n v="-28.1400000000001"/>
    <n v="-1.8873239436619782E-2"/>
    <x v="11"/>
  </r>
  <r>
    <x v="6"/>
    <x v="1"/>
    <x v="3"/>
    <n v="1115.8800000000001"/>
    <n v="1166"/>
    <n v="-50.119999999999891"/>
    <n v="-4.2984562607204069E-2"/>
    <x v="11"/>
  </r>
  <r>
    <x v="6"/>
    <x v="1"/>
    <x v="4"/>
    <n v="1126.3800000000001"/>
    <n v="1129"/>
    <n v="-2.6199999999998909"/>
    <n v="-2.3206377325065697E-3"/>
    <x v="11"/>
  </r>
  <r>
    <x v="6"/>
    <x v="1"/>
    <x v="5"/>
    <n v="1076.58"/>
    <n v="1116"/>
    <n v="-39.420000000000073"/>
    <n v="-3.5322580645161361E-2"/>
    <x v="11"/>
  </r>
  <r>
    <x v="6"/>
    <x v="1"/>
    <x v="6"/>
    <n v="1072.44"/>
    <n v="1088"/>
    <n v="-15.559999999999945"/>
    <n v="-1.4301470588235277E-2"/>
    <x v="11"/>
  </r>
  <r>
    <x v="6"/>
    <x v="1"/>
    <x v="7"/>
    <n v="1763.7"/>
    <n v="1815"/>
    <n v="-51.299999999999955"/>
    <n v="-2.8264462809917346E-2"/>
    <x v="11"/>
  </r>
  <r>
    <x v="6"/>
    <x v="1"/>
    <x v="8"/>
    <n v="1242.3"/>
    <n v="1264"/>
    <n v="-21.700000000000045"/>
    <n v="-1.7167721518987378E-2"/>
    <x v="11"/>
  </r>
  <r>
    <x v="6"/>
    <x v="1"/>
    <x v="9"/>
    <n v="2248.7399999999998"/>
    <n v="2472"/>
    <n v="-223.26000000000022"/>
    <n v="-9.0315533980582563E-2"/>
    <x v="11"/>
  </r>
  <r>
    <x v="6"/>
    <x v="1"/>
    <x v="10"/>
    <n v="1657.02"/>
    <n v="1745"/>
    <n v="-87.980000000000018"/>
    <n v="-5.0418338108882521E-2"/>
    <x v="11"/>
  </r>
  <r>
    <x v="6"/>
    <x v="1"/>
    <x v="11"/>
    <n v="1864.32"/>
    <n v="2129"/>
    <n v="-264.68000000000006"/>
    <n v="-0.12432127759511513"/>
    <x v="11"/>
  </r>
  <r>
    <x v="7"/>
    <x v="1"/>
    <x v="0"/>
    <n v="4065.3"/>
    <n v="4707"/>
    <n v="-641.69999999999982"/>
    <n v="-0.13632887189292542"/>
    <x v="12"/>
  </r>
  <r>
    <x v="7"/>
    <x v="1"/>
    <x v="1"/>
    <n v="4327.8"/>
    <n v="4991"/>
    <n v="-663.19999999999982"/>
    <n v="-0.13287918252855135"/>
    <x v="12"/>
  </r>
  <r>
    <x v="7"/>
    <x v="1"/>
    <x v="2"/>
    <n v="3973.8"/>
    <n v="4466"/>
    <n v="-492.19999999999982"/>
    <n v="-0.11021047917599636"/>
    <x v="12"/>
  </r>
  <r>
    <x v="7"/>
    <x v="1"/>
    <x v="3"/>
    <n v="15347.7"/>
    <n v="16116"/>
    <n v="-768.29999999999927"/>
    <n v="-4.7673119880863646E-2"/>
    <x v="12"/>
  </r>
  <r>
    <x v="7"/>
    <x v="1"/>
    <x v="4"/>
    <n v="4907.1000000000004"/>
    <n v="5589"/>
    <n v="-681.89999999999964"/>
    <n v="-0.12200751476113791"/>
    <x v="12"/>
  </r>
  <r>
    <x v="7"/>
    <x v="1"/>
    <x v="5"/>
    <n v="11308.2"/>
    <n v="12614"/>
    <n v="-1305.7999999999993"/>
    <n v="-0.10351989852544785"/>
    <x v="12"/>
  </r>
  <r>
    <x v="7"/>
    <x v="1"/>
    <x v="6"/>
    <n v="5232.8999999999996"/>
    <n v="5345"/>
    <n v="-112.10000000000036"/>
    <n v="-2.0972871842843799E-2"/>
    <x v="12"/>
  </r>
  <r>
    <x v="7"/>
    <x v="1"/>
    <x v="7"/>
    <n v="5055.3"/>
    <n v="7591"/>
    <n v="-2535.6999999999998"/>
    <n v="-0.33404031089448027"/>
    <x v="12"/>
  </r>
  <r>
    <x v="7"/>
    <x v="1"/>
    <x v="8"/>
    <n v="4411.8"/>
    <n v="4706"/>
    <n v="-294.19999999999982"/>
    <n v="-6.2515937101572439E-2"/>
    <x v="12"/>
  </r>
  <r>
    <x v="7"/>
    <x v="1"/>
    <x v="9"/>
    <n v="4103.7"/>
    <n v="4603"/>
    <n v="-499.30000000000018"/>
    <n v="-0.1084727351727135"/>
    <x v="12"/>
  </r>
  <r>
    <x v="7"/>
    <x v="1"/>
    <x v="10"/>
    <n v="4162.8"/>
    <n v="4693"/>
    <n v="-530.19999999999982"/>
    <n v="-0.11297677391860217"/>
    <x v="12"/>
  </r>
  <r>
    <x v="7"/>
    <x v="1"/>
    <x v="11"/>
    <n v="6389.4"/>
    <n v="7612"/>
    <n v="-1222.6000000000004"/>
    <n v="-0.16061481870730432"/>
    <x v="12"/>
  </r>
  <r>
    <x v="4"/>
    <x v="0"/>
    <x v="0"/>
    <n v="77997.600000000006"/>
    <n v="79527"/>
    <n v="-1529.3999999999942"/>
    <n v="-1.9231204496585996E-2"/>
    <x v="13"/>
  </r>
  <r>
    <x v="4"/>
    <x v="0"/>
    <x v="1"/>
    <n v="3856.8"/>
    <n v="4313"/>
    <n v="-456.19999999999982"/>
    <n v="-0.10577324368189189"/>
    <x v="13"/>
  </r>
  <r>
    <x v="4"/>
    <x v="0"/>
    <x v="2"/>
    <n v="77906.399999999994"/>
    <n v="79075"/>
    <n v="-1168.6000000000058"/>
    <n v="-1.4778374960480622E-2"/>
    <x v="13"/>
  </r>
  <r>
    <x v="4"/>
    <x v="0"/>
    <x v="3"/>
    <n v="3182.4"/>
    <n v="3533"/>
    <n v="-350.59999999999991"/>
    <n v="-9.923577696009056E-2"/>
    <x v="13"/>
  </r>
  <r>
    <x v="4"/>
    <x v="0"/>
    <x v="4"/>
    <n v="5767.2"/>
    <n v="6768"/>
    <n v="-1000.8000000000002"/>
    <n v="-0.14787234042553199"/>
    <x v="13"/>
  </r>
  <r>
    <x v="4"/>
    <x v="0"/>
    <x v="5"/>
    <n v="4524"/>
    <n v="5678"/>
    <n v="-1154"/>
    <n v="-0.20324057766819303"/>
    <x v="13"/>
  </r>
  <r>
    <x v="4"/>
    <x v="0"/>
    <x v="6"/>
    <n v="3847.2"/>
    <n v="4011"/>
    <n v="-163.80000000000018"/>
    <n v="-4.083769633507861E-2"/>
    <x v="13"/>
  </r>
  <r>
    <x v="4"/>
    <x v="0"/>
    <x v="7"/>
    <n v="3979.2"/>
    <n v="4676"/>
    <n v="-696.80000000000018"/>
    <n v="-0.14901625320787004"/>
    <x v="13"/>
  </r>
  <r>
    <x v="4"/>
    <x v="0"/>
    <x v="8"/>
    <n v="78057.600000000006"/>
    <n v="78999"/>
    <n v="-941.39999999999418"/>
    <n v="-1.1916606539323249E-2"/>
    <x v="13"/>
  </r>
  <r>
    <x v="4"/>
    <x v="0"/>
    <x v="9"/>
    <n v="77812.800000000003"/>
    <n v="79678"/>
    <n v="-1865.1999999999971"/>
    <n v="-2.3409222119029072E-2"/>
    <x v="13"/>
  </r>
  <r>
    <x v="4"/>
    <x v="0"/>
    <x v="10"/>
    <n v="78427.199999999997"/>
    <n v="82164"/>
    <n v="-3736.8000000000029"/>
    <n v="-4.547977216299115E-2"/>
    <x v="13"/>
  </r>
  <r>
    <x v="4"/>
    <x v="0"/>
    <x v="11"/>
    <n v="155232"/>
    <n v="173060"/>
    <n v="-17828"/>
    <n v="-0.10301629492661502"/>
    <x v="13"/>
  </r>
  <r>
    <x v="0"/>
    <x v="3"/>
    <x v="0"/>
    <n v="66253.919999999998"/>
    <n v="76287"/>
    <n v="-10033.080000000002"/>
    <n v="-0.13151755869283099"/>
    <x v="14"/>
  </r>
  <r>
    <x v="0"/>
    <x v="3"/>
    <x v="1"/>
    <n v="65563.983999999997"/>
    <n v="76324"/>
    <n v="-10760.016000000003"/>
    <n v="-0.14097814579948642"/>
    <x v="14"/>
  </r>
  <r>
    <x v="0"/>
    <x v="3"/>
    <x v="2"/>
    <n v="63274.868000000002"/>
    <n v="69884"/>
    <n v="-6609.1319999999978"/>
    <n v="-9.4572892221395422E-2"/>
    <x v="14"/>
  </r>
  <r>
    <x v="0"/>
    <x v="3"/>
    <x v="3"/>
    <n v="54460.296000000002"/>
    <n v="67814"/>
    <n v="-13353.703999999998"/>
    <n v="-0.19691662488571682"/>
    <x v="14"/>
  </r>
  <r>
    <x v="0"/>
    <x v="3"/>
    <x v="4"/>
    <n v="59020.639999999999"/>
    <n v="70270"/>
    <n v="-11249.36"/>
    <n v="-0.16008766187562262"/>
    <x v="14"/>
  </r>
  <r>
    <x v="0"/>
    <x v="3"/>
    <x v="5"/>
    <n v="54524.34"/>
    <n v="61690"/>
    <n v="-7165.6600000000035"/>
    <n v="-0.11615594099529913"/>
    <x v="14"/>
  </r>
  <r>
    <x v="0"/>
    <x v="3"/>
    <x v="6"/>
    <n v="52949.911999999997"/>
    <n v="64848"/>
    <n v="-11898.088000000003"/>
    <n v="-0.18347656057241557"/>
    <x v="14"/>
  </r>
  <r>
    <x v="0"/>
    <x v="3"/>
    <x v="7"/>
    <n v="60900.368000000002"/>
    <n v="66903"/>
    <n v="-6002.6319999999978"/>
    <n v="-8.9721417574697648E-2"/>
    <x v="14"/>
  </r>
  <r>
    <x v="0"/>
    <x v="3"/>
    <x v="8"/>
    <n v="43577.536"/>
    <n v="49308"/>
    <n v="-5730.4639999999999"/>
    <n v="-0.11621773343068065"/>
    <x v="14"/>
  </r>
  <r>
    <x v="0"/>
    <x v="3"/>
    <x v="9"/>
    <n v="32686.752"/>
    <n v="39201"/>
    <n v="-6514.2479999999996"/>
    <n v="-0.16617555674600137"/>
    <x v="14"/>
  </r>
  <r>
    <x v="0"/>
    <x v="3"/>
    <x v="10"/>
    <n v="93200.376000000004"/>
    <n v="111881"/>
    <n v="-18680.623999999996"/>
    <n v="-0.1669686899473547"/>
    <x v="14"/>
  </r>
  <r>
    <x v="0"/>
    <x v="3"/>
    <x v="11"/>
    <n v="28285.108"/>
    <n v="38907"/>
    <n v="-10621.892"/>
    <n v="-0.27300722235073382"/>
    <x v="14"/>
  </r>
  <r>
    <x v="8"/>
    <x v="1"/>
    <x v="0"/>
    <n v="726.9"/>
    <n v="744"/>
    <n v="-17.100000000000023"/>
    <n v="-2.2983870967742015E-2"/>
    <x v="15"/>
  </r>
  <r>
    <x v="8"/>
    <x v="1"/>
    <x v="1"/>
    <n v="1043.4000000000001"/>
    <n v="1137"/>
    <n v="-93.599999999999909"/>
    <n v="-8.2321899736147675E-2"/>
    <x v="15"/>
  </r>
  <r>
    <x v="8"/>
    <x v="1"/>
    <x v="2"/>
    <n v="739.2"/>
    <n v="766"/>
    <n v="-26.799999999999955"/>
    <n v="-3.498694516971268E-2"/>
    <x v="15"/>
  </r>
  <r>
    <x v="8"/>
    <x v="1"/>
    <x v="3"/>
    <n v="718.8"/>
    <n v="723"/>
    <n v="-4.2000000000000455"/>
    <n v="-5.8091286307054846E-3"/>
    <x v="15"/>
  </r>
  <r>
    <x v="8"/>
    <x v="1"/>
    <x v="4"/>
    <n v="749.1"/>
    <n v="759"/>
    <n v="-9.8999999999999773"/>
    <n v="-1.304347826086949E-2"/>
    <x v="15"/>
  </r>
  <r>
    <x v="8"/>
    <x v="1"/>
    <x v="5"/>
    <n v="808.5"/>
    <n v="815"/>
    <n v="-6.5"/>
    <n v="-7.9754601226993405E-3"/>
    <x v="15"/>
  </r>
  <r>
    <x v="8"/>
    <x v="1"/>
    <x v="6"/>
    <n v="800.4"/>
    <n v="814"/>
    <n v="-13.600000000000023"/>
    <n v="-1.6707616707616779E-2"/>
    <x v="15"/>
  </r>
  <r>
    <x v="8"/>
    <x v="1"/>
    <x v="7"/>
    <n v="1463.1"/>
    <n v="1526"/>
    <n v="-62.900000000000091"/>
    <n v="-4.1218872870249057E-2"/>
    <x v="15"/>
  </r>
  <r>
    <x v="8"/>
    <x v="1"/>
    <x v="8"/>
    <n v="728.4"/>
    <n v="749"/>
    <n v="-20.600000000000023"/>
    <n v="-2.7503337783711612E-2"/>
    <x v="15"/>
  </r>
  <r>
    <x v="8"/>
    <x v="1"/>
    <x v="9"/>
    <n v="735.6"/>
    <n v="761"/>
    <n v="-25.399999999999977"/>
    <n v="-3.337713534822595E-2"/>
    <x v="15"/>
  </r>
  <r>
    <x v="8"/>
    <x v="1"/>
    <x v="10"/>
    <n v="761.4"/>
    <n v="767"/>
    <n v="-5.6000000000000227"/>
    <n v="-7.3011734028683994E-3"/>
    <x v="15"/>
  </r>
  <r>
    <x v="8"/>
    <x v="1"/>
    <x v="11"/>
    <n v="792.3"/>
    <n v="818"/>
    <n v="-25.700000000000045"/>
    <n v="-3.1418092909535456E-2"/>
    <x v="15"/>
  </r>
  <r>
    <x v="1"/>
    <x v="2"/>
    <x v="0"/>
    <n v="4226.9799999999996"/>
    <n v="4267"/>
    <n v="-40.020000000000437"/>
    <n v="-9.3789547691587316E-3"/>
    <x v="16"/>
  </r>
  <r>
    <x v="1"/>
    <x v="2"/>
    <x v="1"/>
    <n v="4349.08"/>
    <n v="4482"/>
    <n v="-132.92000000000007"/>
    <n v="-2.9656403391343122E-2"/>
    <x v="16"/>
  </r>
  <r>
    <x v="1"/>
    <x v="2"/>
    <x v="2"/>
    <n v="4204.82"/>
    <n v="4532"/>
    <n v="-327.18000000000029"/>
    <n v="-7.2193292144748566E-2"/>
    <x v="16"/>
  </r>
  <r>
    <x v="1"/>
    <x v="2"/>
    <x v="3"/>
    <n v="3211.36"/>
    <n v="3423"/>
    <n v="-211.63999999999987"/>
    <n v="-6.1828805141688536E-2"/>
    <x v="16"/>
  </r>
  <r>
    <x v="1"/>
    <x v="2"/>
    <x v="4"/>
    <n v="3194.98"/>
    <n v="3376"/>
    <n v="-181.01999999999998"/>
    <n v="-5.3619668246445484E-2"/>
    <x v="16"/>
  </r>
  <r>
    <x v="1"/>
    <x v="2"/>
    <x v="5"/>
    <n v="3030.08"/>
    <n v="3259"/>
    <n v="-228.92000000000007"/>
    <n v="-7.0242405645903672E-2"/>
    <x v="16"/>
  </r>
  <r>
    <x v="1"/>
    <x v="2"/>
    <x v="6"/>
    <n v="3277.16"/>
    <n v="3658"/>
    <n v="-380.84000000000015"/>
    <n v="-0.10411153635866599"/>
    <x v="16"/>
  </r>
  <r>
    <x v="1"/>
    <x v="2"/>
    <x v="7"/>
    <n v="3022.08"/>
    <n v="3243"/>
    <n v="-220.92000000000007"/>
    <n v="-6.8122109158186839E-2"/>
    <x v="16"/>
  </r>
  <r>
    <x v="1"/>
    <x v="2"/>
    <x v="8"/>
    <n v="3283.22"/>
    <n v="3668"/>
    <n v="-384.7800000000002"/>
    <n v="-0.10490185387131956"/>
    <x v="16"/>
  </r>
  <r>
    <x v="1"/>
    <x v="2"/>
    <x v="9"/>
    <n v="3669.38"/>
    <n v="3836"/>
    <n v="-166.61999999999989"/>
    <n v="-4.3435870698644408E-2"/>
    <x v="16"/>
  </r>
  <r>
    <x v="1"/>
    <x v="2"/>
    <x v="10"/>
    <n v="4018.18"/>
    <n v="4108"/>
    <n v="-89.820000000000164"/>
    <n v="-2.1864654333008771E-2"/>
    <x v="16"/>
  </r>
  <r>
    <x v="1"/>
    <x v="2"/>
    <x v="11"/>
    <n v="4062.4"/>
    <n v="4207"/>
    <n v="-144.59999999999991"/>
    <n v="-3.4371285951984798E-2"/>
    <x v="16"/>
  </r>
  <r>
    <x v="2"/>
    <x v="2"/>
    <x v="0"/>
    <n v="68.28"/>
    <n v="72"/>
    <n v="-3.7199999999999989"/>
    <n v="-5.1666666666666639E-2"/>
    <x v="17"/>
  </r>
  <r>
    <x v="2"/>
    <x v="2"/>
    <x v="1"/>
    <n v="71.16"/>
    <n v="74"/>
    <n v="-2.8400000000000034"/>
    <n v="-3.837837837837843E-2"/>
    <x v="17"/>
  </r>
  <r>
    <x v="2"/>
    <x v="2"/>
    <x v="2"/>
    <n v="73.48"/>
    <n v="76"/>
    <n v="-2.519999999999996"/>
    <n v="-3.3157894736842053E-2"/>
    <x v="17"/>
  </r>
  <r>
    <x v="2"/>
    <x v="2"/>
    <x v="3"/>
    <n v="62.68"/>
    <n v="64"/>
    <n v="-1.3200000000000003"/>
    <n v="-2.0625000000000004E-2"/>
    <x v="17"/>
  </r>
  <r>
    <x v="2"/>
    <x v="2"/>
    <x v="4"/>
    <n v="66.400000000000006"/>
    <n v="69"/>
    <n v="-2.5999999999999943"/>
    <n v="-3.7681159420289823E-2"/>
    <x v="17"/>
  </r>
  <r>
    <x v="2"/>
    <x v="2"/>
    <x v="5"/>
    <n v="77.16"/>
    <n v="81"/>
    <n v="-3.8400000000000034"/>
    <n v="-4.7407407407407454E-2"/>
    <x v="17"/>
  </r>
  <r>
    <x v="2"/>
    <x v="2"/>
    <x v="6"/>
    <n v="88.68"/>
    <n v="90"/>
    <n v="-1.3199999999999932"/>
    <n v="-1.4666666666666606E-2"/>
    <x v="17"/>
  </r>
  <r>
    <x v="2"/>
    <x v="2"/>
    <x v="7"/>
    <n v="88.24"/>
    <n v="91"/>
    <n v="-2.7600000000000051"/>
    <n v="-3.0329670329670377E-2"/>
    <x v="17"/>
  </r>
  <r>
    <x v="2"/>
    <x v="2"/>
    <x v="8"/>
    <n v="82.52"/>
    <n v="83"/>
    <n v="-0.48000000000000398"/>
    <n v="-5.7831325301205272E-3"/>
    <x v="17"/>
  </r>
  <r>
    <x v="2"/>
    <x v="2"/>
    <x v="9"/>
    <n v="77.56"/>
    <n v="82"/>
    <n v="-4.4399999999999977"/>
    <n v="-5.4146341463414571E-2"/>
    <x v="17"/>
  </r>
  <r>
    <x v="2"/>
    <x v="2"/>
    <x v="10"/>
    <n v="76.16"/>
    <n v="78"/>
    <n v="-1.8400000000000034"/>
    <n v="-2.3589743589743639E-2"/>
    <x v="17"/>
  </r>
  <r>
    <x v="2"/>
    <x v="2"/>
    <x v="11"/>
    <n v="77.959999999999994"/>
    <n v="78"/>
    <n v="-4.0000000000006253E-2"/>
    <n v="-5.1282051282064423E-4"/>
    <x v="17"/>
  </r>
  <r>
    <x v="9"/>
    <x v="1"/>
    <x v="0"/>
    <n v="1686.84"/>
    <n v="1730"/>
    <n v="-43.160000000000082"/>
    <n v="-2.4947976878612721E-2"/>
    <x v="18"/>
  </r>
  <r>
    <x v="9"/>
    <x v="1"/>
    <x v="1"/>
    <n v="1817.04"/>
    <n v="2018"/>
    <n v="-200.96000000000004"/>
    <n v="-9.9583746283449015E-2"/>
    <x v="18"/>
  </r>
  <r>
    <x v="9"/>
    <x v="1"/>
    <x v="2"/>
    <n v="10880.76"/>
    <n v="11056"/>
    <n v="-175.23999999999978"/>
    <n v="-1.5850217076700424E-2"/>
    <x v="18"/>
  </r>
  <r>
    <x v="9"/>
    <x v="1"/>
    <x v="3"/>
    <n v="1495.08"/>
    <n v="1633"/>
    <n v="-137.92000000000007"/>
    <n v="-8.4458052663809013E-2"/>
    <x v="18"/>
  </r>
  <r>
    <x v="9"/>
    <x v="1"/>
    <x v="4"/>
    <n v="1701.48"/>
    <n v="1887"/>
    <n v="-185.51999999999998"/>
    <n v="-9.8314785373608937E-2"/>
    <x v="18"/>
  </r>
  <r>
    <x v="9"/>
    <x v="1"/>
    <x v="5"/>
    <n v="1501.62"/>
    <n v="1670"/>
    <n v="-168.38000000000011"/>
    <n v="-0.10082634730538931"/>
    <x v="18"/>
  </r>
  <r>
    <x v="9"/>
    <x v="1"/>
    <x v="6"/>
    <n v="1258.3800000000001"/>
    <n v="1288"/>
    <n v="-29.619999999999891"/>
    <n v="-2.2996894409937796E-2"/>
    <x v="18"/>
  </r>
  <r>
    <x v="9"/>
    <x v="1"/>
    <x v="7"/>
    <n v="1842.06"/>
    <n v="2151"/>
    <n v="-308.94000000000005"/>
    <n v="-0.14362622036262207"/>
    <x v="18"/>
  </r>
  <r>
    <x v="9"/>
    <x v="1"/>
    <x v="8"/>
    <n v="1536.78"/>
    <n v="1804"/>
    <n v="-267.22000000000003"/>
    <n v="-0.1481263858093127"/>
    <x v="18"/>
  </r>
  <r>
    <x v="9"/>
    <x v="1"/>
    <x v="9"/>
    <n v="2933.1"/>
    <n v="3105"/>
    <n v="-171.90000000000009"/>
    <n v="-5.5362318840579738E-2"/>
    <x v="18"/>
  </r>
  <r>
    <x v="9"/>
    <x v="1"/>
    <x v="10"/>
    <n v="1943.4"/>
    <n v="2209"/>
    <n v="-265.59999999999991"/>
    <n v="-0.12023540063377092"/>
    <x v="18"/>
  </r>
  <r>
    <x v="9"/>
    <x v="1"/>
    <x v="11"/>
    <n v="10638.36"/>
    <n v="11112"/>
    <n v="-473.63999999999942"/>
    <n v="-4.2624190064794787E-2"/>
    <x v="18"/>
  </r>
  <r>
    <x v="10"/>
    <x v="1"/>
    <x v="0"/>
    <n v="20901.939999999999"/>
    <n v="29565"/>
    <n v="-8663.0600000000013"/>
    <n v="-0.29301741924572977"/>
    <x v="19"/>
  </r>
  <r>
    <x v="10"/>
    <x v="1"/>
    <x v="1"/>
    <n v="16683.82"/>
    <n v="17985"/>
    <n v="-1301.1800000000003"/>
    <n v="-7.2348067834306362E-2"/>
    <x v="19"/>
  </r>
  <r>
    <x v="10"/>
    <x v="1"/>
    <x v="2"/>
    <n v="15793.4"/>
    <n v="17457"/>
    <n v="-1663.6000000000004"/>
    <n v="-9.5297015523858608E-2"/>
    <x v="19"/>
  </r>
  <r>
    <x v="10"/>
    <x v="1"/>
    <x v="3"/>
    <n v="14789.96"/>
    <n v="18046"/>
    <n v="-3256.0400000000009"/>
    <n v="-0.18043001219106736"/>
    <x v="19"/>
  </r>
  <r>
    <x v="10"/>
    <x v="1"/>
    <x v="4"/>
    <n v="15036"/>
    <n v="18268"/>
    <n v="-3232"/>
    <n v="-0.17692139259908035"/>
    <x v="19"/>
  </r>
  <r>
    <x v="10"/>
    <x v="1"/>
    <x v="5"/>
    <n v="15861.6"/>
    <n v="18105"/>
    <n v="-2243.3999999999996"/>
    <n v="-0.12391052195526098"/>
    <x v="19"/>
  </r>
  <r>
    <x v="10"/>
    <x v="1"/>
    <x v="6"/>
    <n v="13648.96"/>
    <n v="15182"/>
    <n v="-1533.0400000000009"/>
    <n v="-0.1009774733236728"/>
    <x v="19"/>
  </r>
  <r>
    <x v="10"/>
    <x v="1"/>
    <x v="7"/>
    <n v="13623.62"/>
    <n v="15537"/>
    <n v="-1913.3799999999992"/>
    <n v="-0.12314990023814121"/>
    <x v="19"/>
  </r>
  <r>
    <x v="10"/>
    <x v="1"/>
    <x v="8"/>
    <n v="13974.7"/>
    <n v="15797"/>
    <n v="-1822.2999999999993"/>
    <n v="-0.1153573463315819"/>
    <x v="19"/>
  </r>
  <r>
    <x v="10"/>
    <x v="1"/>
    <x v="9"/>
    <n v="24526.44"/>
    <n v="28350"/>
    <n v="-3823.5600000000013"/>
    <n v="-0.13486984126984136"/>
    <x v="19"/>
  </r>
  <r>
    <x v="10"/>
    <x v="1"/>
    <x v="10"/>
    <n v="15349.98"/>
    <n v="16420"/>
    <n v="-1070.0200000000004"/>
    <n v="-6.5165651644336187E-2"/>
    <x v="19"/>
  </r>
  <r>
    <x v="10"/>
    <x v="1"/>
    <x v="11"/>
    <n v="15500.72"/>
    <n v="22297"/>
    <n v="-6796.2800000000007"/>
    <n v="-0.30480692469838999"/>
    <x v="19"/>
  </r>
  <r>
    <x v="11"/>
    <x v="1"/>
    <x v="0"/>
    <n v="1571.4"/>
    <n v="1595"/>
    <n v="-23.599999999999909"/>
    <n v="-1.4796238244514037E-2"/>
    <x v="20"/>
  </r>
  <r>
    <x v="11"/>
    <x v="1"/>
    <x v="1"/>
    <n v="1446"/>
    <n v="1506"/>
    <n v="-60"/>
    <n v="-3.9840637450199168E-2"/>
    <x v="20"/>
  </r>
  <r>
    <x v="11"/>
    <x v="1"/>
    <x v="2"/>
    <n v="1403.7"/>
    <n v="1442"/>
    <n v="-38.299999999999955"/>
    <n v="-2.6560332871012449E-2"/>
    <x v="20"/>
  </r>
  <r>
    <x v="11"/>
    <x v="1"/>
    <x v="3"/>
    <n v="1364.4"/>
    <n v="1440"/>
    <n v="-75.599999999999909"/>
    <n v="-5.2499999999999991E-2"/>
    <x v="20"/>
  </r>
  <r>
    <x v="11"/>
    <x v="1"/>
    <x v="4"/>
    <n v="1442.1"/>
    <n v="1501"/>
    <n v="-58.900000000000091"/>
    <n v="-3.9240506329114022E-2"/>
    <x v="20"/>
  </r>
  <r>
    <x v="11"/>
    <x v="1"/>
    <x v="5"/>
    <n v="1336.2"/>
    <n v="1395"/>
    <n v="-58.799999999999955"/>
    <n v="-4.2150537634408569E-2"/>
    <x v="20"/>
  </r>
  <r>
    <x v="11"/>
    <x v="1"/>
    <x v="6"/>
    <n v="1427.1"/>
    <n v="1489"/>
    <n v="-61.900000000000091"/>
    <n v="-4.1571524513096092E-2"/>
    <x v="20"/>
  </r>
  <r>
    <x v="11"/>
    <x v="1"/>
    <x v="7"/>
    <n v="1381.5"/>
    <n v="1513"/>
    <n v="-131.5"/>
    <n v="-8.6913417052214115E-2"/>
    <x v="20"/>
  </r>
  <r>
    <x v="11"/>
    <x v="1"/>
    <x v="8"/>
    <n v="1312.2"/>
    <n v="1360"/>
    <n v="-47.799999999999955"/>
    <n v="-3.514705882352942E-2"/>
    <x v="20"/>
  </r>
  <r>
    <x v="11"/>
    <x v="1"/>
    <x v="9"/>
    <n v="1433.4"/>
    <n v="1461"/>
    <n v="-27.599999999999909"/>
    <n v="-1.8891170431211468E-2"/>
    <x v="20"/>
  </r>
  <r>
    <x v="11"/>
    <x v="1"/>
    <x v="10"/>
    <n v="1451.7"/>
    <n v="1536"/>
    <n v="-84.299999999999955"/>
    <n v="-5.4882812499999933E-2"/>
    <x v="20"/>
  </r>
  <r>
    <x v="11"/>
    <x v="1"/>
    <x v="11"/>
    <n v="1440.6"/>
    <n v="1510"/>
    <n v="-69.400000000000091"/>
    <n v="-4.5960264900662295E-2"/>
    <x v="20"/>
  </r>
  <r>
    <x v="12"/>
    <x v="1"/>
    <x v="0"/>
    <n v="1037.7"/>
    <n v="1054"/>
    <n v="-16.299999999999955"/>
    <n v="-1.5464895635673548E-2"/>
    <x v="21"/>
  </r>
  <r>
    <x v="12"/>
    <x v="1"/>
    <x v="1"/>
    <n v="9889.2000000000007"/>
    <n v="10144"/>
    <n v="-254.79999999999927"/>
    <n v="-2.5118296529968331E-2"/>
    <x v="21"/>
  </r>
  <r>
    <x v="12"/>
    <x v="1"/>
    <x v="2"/>
    <n v="1000.5"/>
    <n v="1040"/>
    <n v="-39.5"/>
    <n v="-3.7980769230769207E-2"/>
    <x v="21"/>
  </r>
  <r>
    <x v="12"/>
    <x v="1"/>
    <x v="3"/>
    <n v="805.5"/>
    <n v="829"/>
    <n v="-23.5"/>
    <n v="-2.8347406513872131E-2"/>
    <x v="21"/>
  </r>
  <r>
    <x v="12"/>
    <x v="1"/>
    <x v="4"/>
    <n v="808.8"/>
    <n v="923"/>
    <n v="-114.20000000000005"/>
    <n v="-0.12372697724810411"/>
    <x v="21"/>
  </r>
  <r>
    <x v="12"/>
    <x v="1"/>
    <x v="5"/>
    <n v="9589.5"/>
    <n v="10174"/>
    <n v="-584.5"/>
    <n v="-5.745036367210532E-2"/>
    <x v="21"/>
  </r>
  <r>
    <x v="12"/>
    <x v="1"/>
    <x v="6"/>
    <n v="774.9"/>
    <n v="790"/>
    <n v="-15.100000000000023"/>
    <n v="-1.9113924050632947E-2"/>
    <x v="21"/>
  </r>
  <r>
    <x v="12"/>
    <x v="1"/>
    <x v="7"/>
    <n v="1143.9000000000001"/>
    <n v="1203"/>
    <n v="-59.099999999999909"/>
    <n v="-4.9127182044887752E-2"/>
    <x v="21"/>
  </r>
  <r>
    <x v="12"/>
    <x v="1"/>
    <x v="8"/>
    <n v="763.5"/>
    <n v="776"/>
    <n v="-12.5"/>
    <n v="-1.6108247422680466E-2"/>
    <x v="21"/>
  </r>
  <r>
    <x v="12"/>
    <x v="1"/>
    <x v="9"/>
    <n v="894"/>
    <n v="913"/>
    <n v="-19"/>
    <n v="-2.0810514786418377E-2"/>
    <x v="21"/>
  </r>
  <r>
    <x v="12"/>
    <x v="1"/>
    <x v="10"/>
    <n v="908.4"/>
    <n v="1007"/>
    <n v="-98.600000000000023"/>
    <n v="-9.7914597815292992E-2"/>
    <x v="21"/>
  </r>
  <r>
    <x v="12"/>
    <x v="1"/>
    <x v="11"/>
    <n v="1026.3"/>
    <n v="1041"/>
    <n v="-14.700000000000045"/>
    <n v="-1.4121037463976971E-2"/>
    <x v="21"/>
  </r>
  <r>
    <x v="13"/>
    <x v="1"/>
    <x v="0"/>
    <n v="1757.88"/>
    <n v="1895"/>
    <n v="-137.11999999999989"/>
    <n v="-7.2358839050131851E-2"/>
    <x v="22"/>
  </r>
  <r>
    <x v="13"/>
    <x v="1"/>
    <x v="1"/>
    <n v="3648.48"/>
    <n v="4365"/>
    <n v="-716.52"/>
    <n v="-0.16415120274914086"/>
    <x v="22"/>
  </r>
  <r>
    <x v="13"/>
    <x v="1"/>
    <x v="2"/>
    <n v="1754.82"/>
    <n v="1913"/>
    <n v="-158.18000000000006"/>
    <n v="-8.2686879247255707E-2"/>
    <x v="22"/>
  </r>
  <r>
    <x v="13"/>
    <x v="1"/>
    <x v="3"/>
    <n v="1341.6"/>
    <n v="1430"/>
    <n v="-88.400000000000091"/>
    <n v="-6.1818181818181883E-2"/>
    <x v="22"/>
  </r>
  <r>
    <x v="13"/>
    <x v="1"/>
    <x v="4"/>
    <n v="1431.6"/>
    <n v="1533"/>
    <n v="-101.40000000000009"/>
    <n v="-6.6144814090019599E-2"/>
    <x v="22"/>
  </r>
  <r>
    <x v="13"/>
    <x v="1"/>
    <x v="5"/>
    <n v="1356.9"/>
    <n v="1441"/>
    <n v="-84.099999999999909"/>
    <n v="-5.8362248438584285E-2"/>
    <x v="22"/>
  </r>
  <r>
    <x v="13"/>
    <x v="1"/>
    <x v="6"/>
    <n v="1317.84"/>
    <n v="1367"/>
    <n v="-49.160000000000082"/>
    <n v="-3.5961960497439716E-2"/>
    <x v="22"/>
  </r>
  <r>
    <x v="13"/>
    <x v="1"/>
    <x v="7"/>
    <n v="1280.94"/>
    <n v="1380"/>
    <n v="-99.059999999999945"/>
    <n v="-7.1782608695652117E-2"/>
    <x v="22"/>
  </r>
  <r>
    <x v="13"/>
    <x v="1"/>
    <x v="8"/>
    <n v="1294.74"/>
    <n v="1395"/>
    <n v="-100.25999999999999"/>
    <n v="-7.1870967741935465E-2"/>
    <x v="22"/>
  </r>
  <r>
    <x v="13"/>
    <x v="1"/>
    <x v="9"/>
    <n v="1364.04"/>
    <n v="1451"/>
    <n v="-86.960000000000036"/>
    <n v="-5.9931082012405268E-2"/>
    <x v="22"/>
  </r>
  <r>
    <x v="13"/>
    <x v="1"/>
    <x v="10"/>
    <n v="1486.74"/>
    <n v="1585"/>
    <n v="-98.259999999999991"/>
    <n v="-6.1993690851735006E-2"/>
    <x v="22"/>
  </r>
  <r>
    <x v="13"/>
    <x v="1"/>
    <x v="11"/>
    <n v="1685.16"/>
    <n v="1725"/>
    <n v="-39.839999999999918"/>
    <n v="-2.3095652173912962E-2"/>
    <x v="22"/>
  </r>
  <r>
    <x v="5"/>
    <x v="0"/>
    <x v="0"/>
    <n v="3077.84"/>
    <n v="3316"/>
    <n v="-238.15999999999985"/>
    <n v="-7.1821471652593449E-2"/>
    <x v="23"/>
  </r>
  <r>
    <x v="5"/>
    <x v="0"/>
    <x v="1"/>
    <n v="3210.0680000000002"/>
    <n v="3528"/>
    <n v="-317.93199999999979"/>
    <n v="-9.0116780045351397E-2"/>
    <x v="23"/>
  </r>
  <r>
    <x v="5"/>
    <x v="0"/>
    <x v="2"/>
    <n v="2605.4"/>
    <n v="3244"/>
    <n v="-638.59999999999991"/>
    <n v="-0.19685573366214548"/>
    <x v="23"/>
  </r>
  <r>
    <x v="5"/>
    <x v="0"/>
    <x v="3"/>
    <n v="2282.2640000000001"/>
    <n v="2405"/>
    <n v="-122.73599999999988"/>
    <n v="-5.103367983367979E-2"/>
    <x v="23"/>
  </r>
  <r>
    <x v="5"/>
    <x v="0"/>
    <x v="4"/>
    <n v="2934.8040000000001"/>
    <n v="3173"/>
    <n v="-238.19599999999991"/>
    <n v="-7.5069650173337554E-2"/>
    <x v="23"/>
  </r>
  <r>
    <x v="5"/>
    <x v="0"/>
    <x v="5"/>
    <n v="3535.2440000000001"/>
    <n v="3583"/>
    <n v="-47.755999999999858"/>
    <n v="-1.3328495674016172E-2"/>
    <x v="23"/>
  </r>
  <r>
    <x v="5"/>
    <x v="0"/>
    <x v="6"/>
    <n v="3439.06"/>
    <n v="3844"/>
    <n v="-404.94000000000005"/>
    <n v="-0.10534339229968781"/>
    <x v="23"/>
  </r>
  <r>
    <x v="5"/>
    <x v="0"/>
    <x v="7"/>
    <n v="3641.72"/>
    <n v="3686"/>
    <n v="-44.2800000000002"/>
    <n v="-1.2013022246337601E-2"/>
    <x v="23"/>
  </r>
  <r>
    <x v="5"/>
    <x v="0"/>
    <x v="8"/>
    <n v="3287.3240000000001"/>
    <n v="3397"/>
    <n v="-109.67599999999993"/>
    <n v="-3.2286134824845436E-2"/>
    <x v="23"/>
  </r>
  <r>
    <x v="5"/>
    <x v="0"/>
    <x v="9"/>
    <n v="4046.152"/>
    <n v="4503"/>
    <n v="-456.84799999999996"/>
    <n v="-0.10145414168332223"/>
    <x v="23"/>
  </r>
  <r>
    <x v="5"/>
    <x v="0"/>
    <x v="10"/>
    <n v="3052.8679999999999"/>
    <n v="3211"/>
    <n v="-158.13200000000006"/>
    <n v="-4.9246963562753043E-2"/>
    <x v="23"/>
  </r>
  <r>
    <x v="5"/>
    <x v="0"/>
    <x v="11"/>
    <n v="3196.096"/>
    <n v="3311"/>
    <n v="-114.904"/>
    <n v="-3.4703714889761428E-2"/>
    <x v="23"/>
  </r>
  <r>
    <x v="14"/>
    <x v="1"/>
    <x v="0"/>
    <n v="2656.2"/>
    <n v="2675"/>
    <n v="-18.800000000000182"/>
    <n v="-7.0280373831775877E-3"/>
    <x v="24"/>
  </r>
  <r>
    <x v="14"/>
    <x v="1"/>
    <x v="1"/>
    <n v="20235.900000000001"/>
    <n v="20871"/>
    <n v="-635.09999999999854"/>
    <n v="-3.0429782952421935E-2"/>
    <x v="24"/>
  </r>
  <r>
    <x v="14"/>
    <x v="1"/>
    <x v="2"/>
    <n v="2637.3"/>
    <n v="2640"/>
    <n v="-2.6999999999998181"/>
    <n v="-1.0227272727272307E-3"/>
    <x v="24"/>
  </r>
  <r>
    <x v="14"/>
    <x v="1"/>
    <x v="3"/>
    <n v="2571"/>
    <n v="2602"/>
    <n v="-31"/>
    <n v="-1.1913912375096092E-2"/>
    <x v="24"/>
  </r>
  <r>
    <x v="14"/>
    <x v="1"/>
    <x v="4"/>
    <n v="2580.9"/>
    <n v="2585"/>
    <n v="-4.0999999999999091"/>
    <n v="-1.5860735009670668E-3"/>
    <x v="24"/>
  </r>
  <r>
    <x v="14"/>
    <x v="1"/>
    <x v="5"/>
    <n v="2485.1999999999998"/>
    <n v="2504"/>
    <n v="-18.800000000000182"/>
    <n v="-7.5079872204473208E-3"/>
    <x v="24"/>
  </r>
  <r>
    <x v="14"/>
    <x v="1"/>
    <x v="6"/>
    <n v="2585.6999999999998"/>
    <n v="2592"/>
    <n v="-6.3000000000001819"/>
    <n v="-2.4305555555556024E-3"/>
    <x v="24"/>
  </r>
  <r>
    <x v="14"/>
    <x v="1"/>
    <x v="7"/>
    <n v="2555.4"/>
    <n v="2576"/>
    <n v="-20.599999999999909"/>
    <n v="-7.9968944099378936E-3"/>
    <x v="24"/>
  </r>
  <r>
    <x v="14"/>
    <x v="1"/>
    <x v="8"/>
    <n v="4683"/>
    <n v="4683"/>
    <n v="0"/>
    <n v="0"/>
    <x v="24"/>
  </r>
  <r>
    <x v="14"/>
    <x v="1"/>
    <x v="9"/>
    <n v="2823.3"/>
    <n v="2827"/>
    <n v="-3.6999999999998181"/>
    <n v="-1.308807923593891E-3"/>
    <x v="24"/>
  </r>
  <r>
    <x v="14"/>
    <x v="1"/>
    <x v="10"/>
    <n v="2892.9"/>
    <n v="2899"/>
    <n v="-6.0999999999999091"/>
    <n v="-2.1041738530527265E-3"/>
    <x v="24"/>
  </r>
  <r>
    <x v="14"/>
    <x v="1"/>
    <x v="11"/>
    <n v="2895.6"/>
    <n v="2901"/>
    <n v="-5.4000000000000909"/>
    <n v="-1.8614270941055278E-3"/>
    <x v="24"/>
  </r>
  <r>
    <x v="3"/>
    <x v="2"/>
    <x v="0"/>
    <n v="4638.29"/>
    <n v="4682"/>
    <n v="-43.710000000000036"/>
    <n v="-9.3357539513028165E-3"/>
    <x v="25"/>
  </r>
  <r>
    <x v="3"/>
    <x v="2"/>
    <x v="1"/>
    <n v="5048.92"/>
    <n v="5090"/>
    <n v="-41.079999999999927"/>
    <n v="-8.0707269155205763E-3"/>
    <x v="25"/>
  </r>
  <r>
    <x v="3"/>
    <x v="2"/>
    <x v="2"/>
    <n v="4730.1899999999996"/>
    <n v="4773"/>
    <n v="-42.8100000000004"/>
    <n v="-8.9692017598995699E-3"/>
    <x v="25"/>
  </r>
  <r>
    <x v="3"/>
    <x v="2"/>
    <x v="3"/>
    <n v="4019.76"/>
    <n v="4119"/>
    <n v="-99.239999999999782"/>
    <n v="-2.409322651128909E-2"/>
    <x v="25"/>
  </r>
  <r>
    <x v="3"/>
    <x v="2"/>
    <x v="4"/>
    <n v="4308.75"/>
    <n v="4423"/>
    <n v="-114.25"/>
    <n v="-2.5830884015374145E-2"/>
    <x v="25"/>
  </r>
  <r>
    <x v="3"/>
    <x v="2"/>
    <x v="5"/>
    <n v="3799.01"/>
    <n v="3855"/>
    <n v="-55.989999999999782"/>
    <n v="-1.452399481193245E-2"/>
    <x v="25"/>
  </r>
  <r>
    <x v="3"/>
    <x v="2"/>
    <x v="6"/>
    <n v="3780.93"/>
    <n v="4281"/>
    <n v="-500.07000000000016"/>
    <n v="-0.11681149264190616"/>
    <x v="25"/>
  </r>
  <r>
    <x v="3"/>
    <x v="2"/>
    <x v="7"/>
    <n v="3838.35"/>
    <n v="3874"/>
    <n v="-35.650000000000091"/>
    <n v="-9.2023748064016253E-3"/>
    <x v="25"/>
  </r>
  <r>
    <x v="3"/>
    <x v="2"/>
    <x v="8"/>
    <n v="4123.12"/>
    <n v="4213"/>
    <n v="-89.880000000000109"/>
    <n v="-2.1333966294801776E-2"/>
    <x v="25"/>
  </r>
  <r>
    <x v="3"/>
    <x v="2"/>
    <x v="9"/>
    <n v="4316.83"/>
    <n v="4382"/>
    <n v="-65.170000000000073"/>
    <n v="-1.4872204472843431E-2"/>
    <x v="25"/>
  </r>
  <r>
    <x v="3"/>
    <x v="2"/>
    <x v="10"/>
    <n v="4672.2700000000004"/>
    <n v="4712"/>
    <n v="-39.729999999999563"/>
    <n v="-8.4316638370117714E-3"/>
    <x v="25"/>
  </r>
  <r>
    <x v="3"/>
    <x v="2"/>
    <x v="11"/>
    <n v="4752.1000000000004"/>
    <n v="4948"/>
    <n v="-195.89999999999964"/>
    <n v="-3.9591754244138966E-2"/>
    <x v="25"/>
  </r>
  <r>
    <x v="15"/>
    <x v="1"/>
    <x v="0"/>
    <n v="1869.72"/>
    <n v="2360"/>
    <n v="-490.28"/>
    <n v="-0.2077457627118644"/>
    <x v="26"/>
  </r>
  <r>
    <x v="15"/>
    <x v="1"/>
    <x v="1"/>
    <n v="990.72"/>
    <n v="1364"/>
    <n v="-373.28"/>
    <n v="-0.27366568914956013"/>
    <x v="26"/>
  </r>
  <r>
    <x v="15"/>
    <x v="1"/>
    <x v="2"/>
    <n v="863.46"/>
    <n v="1251"/>
    <n v="-387.53999999999996"/>
    <n v="-0.30978417266187053"/>
    <x v="26"/>
  </r>
  <r>
    <x v="15"/>
    <x v="1"/>
    <x v="3"/>
    <n v="862.32"/>
    <n v="1199"/>
    <n v="-336.67999999999995"/>
    <n v="-0.28080066722268548"/>
    <x v="26"/>
  </r>
  <r>
    <x v="15"/>
    <x v="1"/>
    <x v="4"/>
    <n v="895.26"/>
    <n v="1114"/>
    <n v="-218.74"/>
    <n v="-0.19635547576301615"/>
    <x v="26"/>
  </r>
  <r>
    <x v="15"/>
    <x v="1"/>
    <x v="5"/>
    <n v="829.92"/>
    <n v="1082"/>
    <n v="-252.08000000000004"/>
    <n v="-0.23297597042513862"/>
    <x v="26"/>
  </r>
  <r>
    <x v="15"/>
    <x v="1"/>
    <x v="6"/>
    <n v="850.62"/>
    <n v="1059"/>
    <n v="-208.38"/>
    <n v="-0.196770538243626"/>
    <x v="26"/>
  </r>
  <r>
    <x v="15"/>
    <x v="1"/>
    <x v="7"/>
    <n v="881.94"/>
    <n v="1127"/>
    <n v="-245.05999999999995"/>
    <n v="-0.21744454303460514"/>
    <x v="26"/>
  </r>
  <r>
    <x v="15"/>
    <x v="1"/>
    <x v="8"/>
    <n v="833.64"/>
    <n v="1088"/>
    <n v="-254.36"/>
    <n v="-0.23378676470588233"/>
    <x v="26"/>
  </r>
  <r>
    <x v="15"/>
    <x v="1"/>
    <x v="9"/>
    <n v="825.24"/>
    <n v="1347"/>
    <n v="-521.76"/>
    <n v="-0.38734966592427611"/>
    <x v="26"/>
  </r>
  <r>
    <x v="15"/>
    <x v="1"/>
    <x v="10"/>
    <n v="867"/>
    <n v="1295"/>
    <n v="-428"/>
    <n v="-0.33050193050193055"/>
    <x v="26"/>
  </r>
  <r>
    <x v="15"/>
    <x v="1"/>
    <x v="11"/>
    <n v="786.9"/>
    <n v="1121"/>
    <n v="-334.1"/>
    <n v="-0.29803746654772523"/>
    <x v="26"/>
  </r>
  <r>
    <x v="6"/>
    <x v="0"/>
    <x v="0"/>
    <n v="2215.308"/>
    <n v="3390"/>
    <n v="-1174.692"/>
    <n v="-0.34651681415929203"/>
    <x v="27"/>
  </r>
  <r>
    <x v="6"/>
    <x v="0"/>
    <x v="1"/>
    <n v="2326.3440000000001"/>
    <n v="2851"/>
    <n v="-524.65599999999995"/>
    <n v="-0.18402525429673799"/>
    <x v="27"/>
  </r>
  <r>
    <x v="6"/>
    <x v="0"/>
    <x v="2"/>
    <n v="2298.0479999999998"/>
    <n v="3168"/>
    <n v="-869.95200000000023"/>
    <n v="-0.27460606060606063"/>
    <x v="27"/>
  </r>
  <r>
    <x v="6"/>
    <x v="0"/>
    <x v="3"/>
    <n v="3089.6880000000001"/>
    <n v="4296"/>
    <n v="-1206.3119999999999"/>
    <n v="-0.28079888268156428"/>
    <x v="27"/>
  </r>
  <r>
    <x v="6"/>
    <x v="0"/>
    <x v="4"/>
    <n v="4626.348"/>
    <n v="5302"/>
    <n v="-675.65200000000004"/>
    <n v="-0.12743342135043378"/>
    <x v="27"/>
  </r>
  <r>
    <x v="6"/>
    <x v="0"/>
    <x v="5"/>
    <n v="2356.3440000000001"/>
    <n v="3006"/>
    <n v="-649.65599999999995"/>
    <n v="-0.21611976047904191"/>
    <x v="27"/>
  </r>
  <r>
    <x v="6"/>
    <x v="0"/>
    <x v="6"/>
    <n v="2247.2640000000001"/>
    <n v="3061"/>
    <n v="-813.73599999999988"/>
    <n v="-0.26583992159425018"/>
    <x v="27"/>
  </r>
  <r>
    <x v="6"/>
    <x v="0"/>
    <x v="7"/>
    <n v="2423.2080000000001"/>
    <n v="3144"/>
    <n v="-720.79199999999992"/>
    <n v="-0.22925954198473275"/>
    <x v="27"/>
  </r>
  <r>
    <x v="6"/>
    <x v="0"/>
    <x v="8"/>
    <n v="2269.4639999999999"/>
    <n v="2982"/>
    <n v="-712.53600000000006"/>
    <n v="-0.23894567404426559"/>
    <x v="27"/>
  </r>
  <r>
    <x v="6"/>
    <x v="0"/>
    <x v="9"/>
    <n v="2391.348"/>
    <n v="3796"/>
    <n v="-1404.652"/>
    <n v="-0.37003477344573232"/>
    <x v="27"/>
  </r>
  <r>
    <x v="6"/>
    <x v="0"/>
    <x v="10"/>
    <n v="5159.16"/>
    <n v="6550"/>
    <n v="-1390.8400000000001"/>
    <n v="-0.2123419847328244"/>
    <x v="27"/>
  </r>
  <r>
    <x v="6"/>
    <x v="0"/>
    <x v="11"/>
    <n v="25272.6"/>
    <n v="27164"/>
    <n v="-1891.4000000000015"/>
    <n v="-6.962892063024595E-2"/>
    <x v="27"/>
  </r>
  <r>
    <x v="16"/>
    <x v="1"/>
    <x v="0"/>
    <n v="3425.94"/>
    <n v="3646"/>
    <n v="-220.05999999999995"/>
    <n v="-6.0356555128908362E-2"/>
    <x v="28"/>
  </r>
  <r>
    <x v="16"/>
    <x v="1"/>
    <x v="1"/>
    <n v="3462.24"/>
    <n v="3714"/>
    <n v="-251.76000000000022"/>
    <n v="-6.7786752827140639E-2"/>
    <x v="28"/>
  </r>
  <r>
    <x v="16"/>
    <x v="1"/>
    <x v="2"/>
    <n v="3381.36"/>
    <n v="3729"/>
    <n v="-347.63999999999987"/>
    <n v="-9.3226065969428729E-2"/>
    <x v="28"/>
  </r>
  <r>
    <x v="16"/>
    <x v="1"/>
    <x v="3"/>
    <n v="2522.04"/>
    <n v="2672"/>
    <n v="-149.96000000000004"/>
    <n v="-5.6122754491018001E-2"/>
    <x v="28"/>
  </r>
  <r>
    <x v="16"/>
    <x v="1"/>
    <x v="4"/>
    <n v="2619.7199999999998"/>
    <n v="2968"/>
    <n v="-348.2800000000002"/>
    <n v="-0.11734501347708903"/>
    <x v="28"/>
  </r>
  <r>
    <x v="16"/>
    <x v="1"/>
    <x v="5"/>
    <n v="2459.94"/>
    <n v="2533"/>
    <n v="-73.059999999999945"/>
    <n v="-2.8843268851164616E-2"/>
    <x v="28"/>
  </r>
  <r>
    <x v="16"/>
    <x v="1"/>
    <x v="6"/>
    <n v="2424.7199999999998"/>
    <n v="2558"/>
    <n v="-133.2800000000002"/>
    <n v="-5.2103205629398075E-2"/>
    <x v="28"/>
  </r>
  <r>
    <x v="16"/>
    <x v="1"/>
    <x v="7"/>
    <n v="3519.48"/>
    <n v="3795"/>
    <n v="-275.52"/>
    <n v="-7.2600790513833946E-2"/>
    <x v="28"/>
  </r>
  <r>
    <x v="16"/>
    <x v="1"/>
    <x v="8"/>
    <n v="2677.14"/>
    <n v="2886"/>
    <n v="-208.86000000000013"/>
    <n v="-7.2370062370062382E-2"/>
    <x v="28"/>
  </r>
  <r>
    <x v="16"/>
    <x v="1"/>
    <x v="9"/>
    <n v="3171.78"/>
    <n v="3622"/>
    <n v="-450.2199999999998"/>
    <n v="-0.12430149088901155"/>
    <x v="28"/>
  </r>
  <r>
    <x v="16"/>
    <x v="1"/>
    <x v="10"/>
    <n v="3358.92"/>
    <n v="4226"/>
    <n v="-867.07999999999993"/>
    <n v="-0.20517747278750587"/>
    <x v="28"/>
  </r>
  <r>
    <x v="16"/>
    <x v="1"/>
    <x v="11"/>
    <n v="3230.7"/>
    <n v="3468"/>
    <n v="-237.30000000000018"/>
    <n v="-6.8425605536332257E-2"/>
    <x v="28"/>
  </r>
  <r>
    <x v="7"/>
    <x v="0"/>
    <x v="0"/>
    <n v="790.5"/>
    <n v="921"/>
    <n v="-130.5"/>
    <n v="-0.14169381107491852"/>
    <x v="29"/>
  </r>
  <r>
    <x v="7"/>
    <x v="0"/>
    <x v="1"/>
    <n v="502.5"/>
    <n v="617"/>
    <n v="-114.5"/>
    <n v="-0.18557536466774716"/>
    <x v="29"/>
  </r>
  <r>
    <x v="7"/>
    <x v="0"/>
    <x v="2"/>
    <n v="607.20000000000005"/>
    <n v="899"/>
    <n v="-291.79999999999995"/>
    <n v="-0.32458286985539486"/>
    <x v="29"/>
  </r>
  <r>
    <x v="7"/>
    <x v="0"/>
    <x v="3"/>
    <n v="915"/>
    <n v="1082"/>
    <n v="-167"/>
    <n v="-0.15434380776340106"/>
    <x v="29"/>
  </r>
  <r>
    <x v="7"/>
    <x v="0"/>
    <x v="4"/>
    <n v="1150.5"/>
    <n v="1340"/>
    <n v="-189.5"/>
    <n v="-0.1414179104477612"/>
    <x v="29"/>
  </r>
  <r>
    <x v="7"/>
    <x v="0"/>
    <x v="5"/>
    <n v="1375.5"/>
    <n v="1669"/>
    <n v="-293.5"/>
    <n v="-0.17585380467345713"/>
    <x v="29"/>
  </r>
  <r>
    <x v="7"/>
    <x v="0"/>
    <x v="6"/>
    <n v="1297.8"/>
    <n v="1557"/>
    <n v="-259.20000000000005"/>
    <n v="-0.16647398843930639"/>
    <x v="29"/>
  </r>
  <r>
    <x v="7"/>
    <x v="0"/>
    <x v="7"/>
    <n v="1148.7"/>
    <n v="1390"/>
    <n v="-241.29999999999995"/>
    <n v="-0.17359712230215829"/>
    <x v="29"/>
  </r>
  <r>
    <x v="7"/>
    <x v="0"/>
    <x v="8"/>
    <n v="956.4"/>
    <n v="1251"/>
    <n v="-294.60000000000002"/>
    <n v="-0.23549160671462832"/>
    <x v="29"/>
  </r>
  <r>
    <x v="7"/>
    <x v="0"/>
    <x v="9"/>
    <n v="1656.6"/>
    <n v="1782"/>
    <n v="-125.40000000000009"/>
    <n v="-7.0370370370370416E-2"/>
    <x v="29"/>
  </r>
  <r>
    <x v="7"/>
    <x v="0"/>
    <x v="10"/>
    <n v="585"/>
    <n v="705"/>
    <n v="-120"/>
    <n v="-0.17021276595744683"/>
    <x v="29"/>
  </r>
  <r>
    <x v="7"/>
    <x v="0"/>
    <x v="11"/>
    <n v="520.20000000000005"/>
    <n v="661"/>
    <n v="-140.79999999999995"/>
    <n v="-0.21301059001512856"/>
    <x v="29"/>
  </r>
  <r>
    <x v="8"/>
    <x v="0"/>
    <x v="0"/>
    <n v="109.2"/>
    <n v="120"/>
    <n v="-10.799999999999997"/>
    <n v="-8.9999999999999969E-2"/>
    <x v="30"/>
  </r>
  <r>
    <x v="8"/>
    <x v="0"/>
    <x v="1"/>
    <n v="103.8"/>
    <n v="116"/>
    <n v="-12.200000000000003"/>
    <n v="-0.10517241379310349"/>
    <x v="30"/>
  </r>
  <r>
    <x v="8"/>
    <x v="0"/>
    <x v="2"/>
    <n v="142.5"/>
    <n v="154"/>
    <n v="-11.5"/>
    <n v="-7.4675324675324672E-2"/>
    <x v="30"/>
  </r>
  <r>
    <x v="8"/>
    <x v="0"/>
    <x v="3"/>
    <n v="175.2"/>
    <n v="184"/>
    <n v="-8.8000000000000114"/>
    <n v="-4.7826086956521796E-2"/>
    <x v="30"/>
  </r>
  <r>
    <x v="8"/>
    <x v="0"/>
    <x v="4"/>
    <n v="192"/>
    <n v="204"/>
    <n v="-12"/>
    <n v="-5.8823529411764719E-2"/>
    <x v="30"/>
  </r>
  <r>
    <x v="8"/>
    <x v="0"/>
    <x v="5"/>
    <n v="189"/>
    <n v="202"/>
    <n v="-13"/>
    <n v="-6.4356435643564303E-2"/>
    <x v="30"/>
  </r>
  <r>
    <x v="8"/>
    <x v="0"/>
    <x v="6"/>
    <n v="183.6"/>
    <n v="205"/>
    <n v="-21.400000000000006"/>
    <n v="-0.10439024390243901"/>
    <x v="30"/>
  </r>
  <r>
    <x v="8"/>
    <x v="0"/>
    <x v="7"/>
    <n v="198"/>
    <n v="224"/>
    <n v="-26"/>
    <n v="-0.1160714285714286"/>
    <x v="30"/>
  </r>
  <r>
    <x v="8"/>
    <x v="0"/>
    <x v="8"/>
    <n v="177.9"/>
    <n v="197"/>
    <n v="-19.099999999999994"/>
    <n v="-9.6954314720812174E-2"/>
    <x v="30"/>
  </r>
  <r>
    <x v="8"/>
    <x v="0"/>
    <x v="9"/>
    <n v="160.19999999999999"/>
    <n v="184"/>
    <n v="-23.800000000000011"/>
    <n v="-0.12934782608695661"/>
    <x v="30"/>
  </r>
  <r>
    <x v="8"/>
    <x v="0"/>
    <x v="10"/>
    <n v="147.6"/>
    <n v="162"/>
    <n v="-14.400000000000006"/>
    <n v="-8.8888888888888906E-2"/>
    <x v="30"/>
  </r>
  <r>
    <x v="8"/>
    <x v="0"/>
    <x v="11"/>
    <n v="140.69999999999999"/>
    <n v="156"/>
    <n v="-15.300000000000011"/>
    <n v="-9.8076923076923173E-2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A3:O30" firstHeaderRow="1" firstDataRow="2" firstDataCol="3"/>
  <pivotFields count="8">
    <pivotField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howAll="0" defaultSubtotal="0">
      <items count="4">
        <item x="1"/>
        <item x="0"/>
        <item h="1" x="2"/>
        <item h="1" x="3"/>
      </items>
    </pivotField>
    <pivotField axis="axisCol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dataField="1" compact="0" numFmtId="9" outline="0" showAll="0"/>
    <pivotField axis="axisRow" compact="0" numFmtId="9" outline="0" showAll="0">
      <items count="32">
        <item x="26"/>
        <item x="0"/>
        <item x="27"/>
        <item x="29"/>
        <item x="3"/>
        <item x="19"/>
        <item x="6"/>
        <item x="14"/>
        <item x="10"/>
        <item x="12"/>
        <item x="8"/>
        <item x="7"/>
        <item x="28"/>
        <item x="30"/>
        <item x="9"/>
        <item x="22"/>
        <item x="23"/>
        <item x="4"/>
        <item x="18"/>
        <item x="11"/>
        <item x="16"/>
        <item x="13"/>
        <item x="21"/>
        <item x="20"/>
        <item x="2"/>
        <item x="15"/>
        <item x="17"/>
        <item x="25"/>
        <item x="5"/>
        <item x="1"/>
        <item x="24"/>
        <item t="default"/>
      </items>
    </pivotField>
  </pivotFields>
  <rowFields count="3">
    <field x="1"/>
    <field x="0"/>
    <field x="7"/>
  </rowFields>
  <rowItems count="26">
    <i>
      <x/>
      <x/>
      <x v="29"/>
    </i>
    <i r="1">
      <x v="1"/>
      <x v="4"/>
    </i>
    <i r="1">
      <x v="2"/>
      <x v="6"/>
    </i>
    <i r="1">
      <x v="3"/>
      <x v="10"/>
    </i>
    <i r="1">
      <x v="4"/>
      <x v="14"/>
    </i>
    <i r="1">
      <x v="5"/>
      <x v="8"/>
    </i>
    <i r="1">
      <x v="6"/>
      <x v="19"/>
    </i>
    <i r="1">
      <x v="7"/>
      <x v="9"/>
    </i>
    <i r="1">
      <x v="8"/>
      <x v="25"/>
    </i>
    <i r="1">
      <x v="9"/>
      <x v="18"/>
    </i>
    <i r="1">
      <x v="10"/>
      <x v="5"/>
    </i>
    <i r="1">
      <x v="11"/>
      <x v="23"/>
    </i>
    <i r="1">
      <x v="12"/>
      <x v="22"/>
    </i>
    <i r="1">
      <x v="13"/>
      <x v="15"/>
    </i>
    <i r="1">
      <x v="14"/>
      <x v="30"/>
    </i>
    <i r="1">
      <x v="15"/>
      <x/>
    </i>
    <i r="1">
      <x v="16"/>
      <x v="12"/>
    </i>
    <i>
      <x v="1"/>
      <x/>
      <x v="1"/>
    </i>
    <i r="1">
      <x v="1"/>
      <x v="24"/>
    </i>
    <i r="1">
      <x v="2"/>
      <x v="28"/>
    </i>
    <i r="1">
      <x v="3"/>
      <x v="11"/>
    </i>
    <i r="1">
      <x v="4"/>
      <x v="21"/>
    </i>
    <i r="1">
      <x v="5"/>
      <x v="16"/>
    </i>
    <i r="1">
      <x v="6"/>
      <x v="2"/>
    </i>
    <i r="1">
      <x v="7"/>
      <x v="3"/>
    </i>
    <i r="1">
      <x v="8"/>
      <x v="13"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 of % Monthly Demand Diff" fld="6" baseField="0" baseItem="0" numFmtId="10"/>
  </dataFields>
  <formats count="5">
    <format dxfId="4">
      <pivotArea field="1" type="button" dataOnly="0" labelOnly="1" outline="0" axis="axisRow" fieldPosition="0"/>
    </format>
    <format dxfId="3">
      <pivotArea field="0" type="button" dataOnly="0" labelOnly="1" outline="0" axis="axisRow" fieldPosition="1"/>
    </format>
    <format dxfId="2">
      <pivotArea field="7" type="button" dataOnly="0" labelOnly="1" outline="0" axis="axisRow" fieldPosition="2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field="7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"/>
  <sheetViews>
    <sheetView tabSelected="1" workbookViewId="0">
      <selection activeCell="M26" sqref="M26"/>
    </sheetView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D1:E4"/>
  <sheetViews>
    <sheetView workbookViewId="0">
      <selection activeCell="G4" sqref="G4"/>
    </sheetView>
  </sheetViews>
  <sheetFormatPr defaultRowHeight="15"/>
  <sheetData>
    <row r="1" spans="4:5">
      <c r="E1" s="175" t="s">
        <v>92</v>
      </c>
    </row>
    <row r="2" spans="4:5">
      <c r="D2" s="172">
        <v>39934</v>
      </c>
      <c r="E2">
        <v>213.85599999999999</v>
      </c>
    </row>
    <row r="3" spans="4:5">
      <c r="D3" s="172">
        <v>43586</v>
      </c>
      <c r="E3" s="174">
        <v>255.548</v>
      </c>
    </row>
    <row r="4" spans="4:5">
      <c r="D4" s="173" t="s">
        <v>91</v>
      </c>
      <c r="E4" s="170">
        <f>(E3/E2)^(1/10)-1</f>
        <v>1.7970293800262382E-2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topLeftCell="A4" workbookViewId="0"/>
  </sheetViews>
  <sheetFormatPr defaultRowHeight="15"/>
  <cols>
    <col min="1" max="1" width="2" bestFit="1" customWidth="1"/>
    <col min="2" max="2" width="13.140625" bestFit="1" customWidth="1"/>
    <col min="3" max="3" width="35.28515625" bestFit="1" customWidth="1"/>
    <col min="4" max="4" width="11.7109375" bestFit="1" customWidth="1"/>
    <col min="5" max="5" width="11.5703125" bestFit="1" customWidth="1"/>
    <col min="6" max="6" width="9.5703125" bestFit="1" customWidth="1"/>
    <col min="7" max="7" width="8.5703125" bestFit="1" customWidth="1"/>
    <col min="8" max="8" width="36.140625" bestFit="1" customWidth="1"/>
    <col min="9" max="9" width="9.140625" bestFit="1" customWidth="1"/>
    <col min="10" max="13" width="2" bestFit="1" customWidth="1"/>
    <col min="14" max="14" width="14" bestFit="1" customWidth="1"/>
    <col min="15" max="15" width="7.85546875" bestFit="1" customWidth="1"/>
  </cols>
  <sheetData>
    <row r="1" spans="1:15" ht="15.75">
      <c r="B1" s="7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.7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5" ht="15.75">
      <c r="B3" s="7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.75">
      <c r="A4" s="74"/>
      <c r="B4" s="220" t="s">
        <v>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5" ht="16.5" thickBot="1">
      <c r="A5" s="75"/>
      <c r="B5" s="76"/>
      <c r="C5" s="77"/>
      <c r="D5" s="77"/>
      <c r="E5" s="77"/>
      <c r="F5" s="77"/>
      <c r="G5" s="12"/>
      <c r="H5" s="77"/>
      <c r="I5" s="77"/>
      <c r="J5" s="77"/>
      <c r="K5" s="77"/>
      <c r="L5" s="77"/>
    </row>
    <row r="6" spans="1:15" ht="15.75">
      <c r="A6" s="75"/>
      <c r="B6" s="78" t="s">
        <v>2</v>
      </c>
      <c r="C6" s="79" t="s">
        <v>3</v>
      </c>
      <c r="D6" s="80"/>
      <c r="E6" s="80"/>
      <c r="F6" s="80"/>
      <c r="G6" s="81"/>
      <c r="H6" s="80"/>
      <c r="I6" s="80"/>
      <c r="J6" s="80"/>
      <c r="K6" s="80"/>
      <c r="L6" s="82"/>
    </row>
    <row r="7" spans="1:15" ht="16.5" thickBot="1">
      <c r="A7" s="75"/>
      <c r="B7" s="83" t="s">
        <v>4</v>
      </c>
      <c r="C7" s="84"/>
      <c r="D7" s="85"/>
      <c r="E7" s="85"/>
      <c r="F7" s="85"/>
      <c r="G7" s="86"/>
      <c r="H7" s="85"/>
      <c r="I7" s="85"/>
      <c r="J7" s="85"/>
      <c r="K7" s="85"/>
      <c r="L7" s="87"/>
    </row>
    <row r="8" spans="1:15" ht="15.75" thickBot="1"/>
    <row r="9" spans="1:15" ht="16.5" thickBot="1">
      <c r="B9" s="1">
        <v>39814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4"/>
      <c r="N9" s="5" t="s">
        <v>33</v>
      </c>
      <c r="O9" s="6" t="s">
        <v>40</v>
      </c>
    </row>
    <row r="10" spans="1:15" ht="15.75">
      <c r="B10" s="7"/>
      <c r="C10" s="8"/>
      <c r="D10" s="9"/>
      <c r="E10" s="10"/>
      <c r="F10" s="9"/>
      <c r="G10" s="9"/>
      <c r="H10" s="11"/>
      <c r="I10" s="9"/>
      <c r="J10" s="12"/>
      <c r="K10" s="9"/>
      <c r="L10" s="9"/>
      <c r="M10" s="4"/>
      <c r="N10" s="13" t="s">
        <v>34</v>
      </c>
      <c r="O10" s="14">
        <v>31</v>
      </c>
    </row>
    <row r="11" spans="1:15" ht="16.5" thickBot="1">
      <c r="B11" s="7" t="s">
        <v>6</v>
      </c>
      <c r="C11" s="15" t="s">
        <v>9</v>
      </c>
      <c r="D11" s="16" t="s">
        <v>11</v>
      </c>
      <c r="E11" s="17">
        <v>7</v>
      </c>
      <c r="F11" s="16" t="s">
        <v>12</v>
      </c>
      <c r="G11" s="18" t="s">
        <v>13</v>
      </c>
      <c r="H11" s="12" t="s">
        <v>14</v>
      </c>
      <c r="I11" s="19">
        <v>39753</v>
      </c>
      <c r="J11" s="4"/>
      <c r="K11" s="9"/>
      <c r="L11" s="9"/>
      <c r="M11" s="4"/>
      <c r="N11" s="20" t="s">
        <v>35</v>
      </c>
      <c r="O11" s="21">
        <f>+O14</f>
        <v>900</v>
      </c>
    </row>
    <row r="12" spans="1:15" ht="15.75">
      <c r="B12" s="7" t="s">
        <v>41</v>
      </c>
      <c r="C12" s="22"/>
      <c r="D12" s="16" t="s">
        <v>15</v>
      </c>
      <c r="E12" s="17">
        <v>17.25</v>
      </c>
      <c r="F12" s="16" t="s">
        <v>12</v>
      </c>
      <c r="G12" s="18" t="s">
        <v>13</v>
      </c>
      <c r="H12" s="12" t="s">
        <v>14</v>
      </c>
      <c r="I12" s="19">
        <v>39753</v>
      </c>
      <c r="J12" s="4"/>
      <c r="K12" s="9"/>
      <c r="L12" s="9"/>
      <c r="M12" s="4"/>
      <c r="N12" s="23" t="s">
        <v>36</v>
      </c>
      <c r="O12" s="24">
        <v>600</v>
      </c>
    </row>
    <row r="13" spans="1:15" ht="16.5" thickBot="1">
      <c r="B13" s="7"/>
      <c r="C13" s="4"/>
      <c r="D13" s="4"/>
      <c r="E13" s="4"/>
      <c r="F13" s="4"/>
      <c r="G13" s="4"/>
      <c r="H13" s="4"/>
      <c r="I13" s="4"/>
      <c r="J13" s="4"/>
      <c r="K13" s="9"/>
      <c r="L13" s="9"/>
      <c r="M13" s="4"/>
      <c r="N13" s="25" t="s">
        <v>37</v>
      </c>
      <c r="O13" s="26">
        <v>300</v>
      </c>
    </row>
    <row r="14" spans="1:15" ht="16.5" thickTop="1">
      <c r="B14" s="35"/>
      <c r="C14" s="28"/>
      <c r="D14" s="29" t="s">
        <v>17</v>
      </c>
      <c r="E14" s="29" t="s">
        <v>18</v>
      </c>
      <c r="F14" s="30"/>
      <c r="G14" s="30"/>
      <c r="H14" s="30"/>
      <c r="I14" s="31"/>
      <c r="J14" s="4"/>
      <c r="K14" s="9"/>
      <c r="L14" s="9"/>
      <c r="M14" s="4"/>
      <c r="N14" s="23" t="s">
        <v>38</v>
      </c>
      <c r="O14" s="24">
        <f>SUM(O12:O13)</f>
        <v>900</v>
      </c>
    </row>
    <row r="15" spans="1:15" ht="15.75">
      <c r="B15" s="35"/>
      <c r="C15" s="33"/>
      <c r="D15" s="34">
        <v>600</v>
      </c>
      <c r="E15" s="34">
        <v>600</v>
      </c>
      <c r="F15" s="30"/>
      <c r="G15" s="30"/>
      <c r="H15" s="30"/>
      <c r="I15" s="31"/>
      <c r="J15" s="4"/>
      <c r="K15" s="9"/>
      <c r="L15" s="9"/>
      <c r="M15" s="4"/>
      <c r="N15" s="23"/>
      <c r="O15" s="23"/>
    </row>
    <row r="16" spans="1:15" ht="15.75">
      <c r="B16" s="35"/>
      <c r="C16" s="4"/>
      <c r="D16" s="36">
        <v>8.4233000000000002E-2</v>
      </c>
      <c r="E16" s="36">
        <v>0.10204199999999999</v>
      </c>
      <c r="F16" s="37" t="s">
        <v>19</v>
      </c>
      <c r="G16" s="38" t="s">
        <v>13</v>
      </c>
      <c r="H16" s="12" t="s">
        <v>14</v>
      </c>
      <c r="I16" s="19">
        <v>39753</v>
      </c>
      <c r="J16" s="39"/>
      <c r="K16" s="9"/>
      <c r="L16" s="9"/>
      <c r="M16" s="4"/>
      <c r="N16" s="23" t="s">
        <v>39</v>
      </c>
      <c r="O16" s="30">
        <f>+E11</f>
        <v>7</v>
      </c>
    </row>
    <row r="17" spans="2:15" ht="15.75">
      <c r="B17" s="35"/>
      <c r="C17" s="40" t="s">
        <v>16</v>
      </c>
      <c r="D17" s="36">
        <v>5.3899999999999998E-4</v>
      </c>
      <c r="E17" s="36">
        <v>5.3899999999999998E-4</v>
      </c>
      <c r="F17" s="37" t="s">
        <v>19</v>
      </c>
      <c r="G17" s="38" t="s">
        <v>20</v>
      </c>
      <c r="H17" s="12" t="s">
        <v>14</v>
      </c>
      <c r="I17" s="19">
        <v>39753</v>
      </c>
      <c r="J17" s="4"/>
      <c r="K17" s="9"/>
      <c r="L17" s="9"/>
      <c r="M17" s="4"/>
      <c r="N17" s="23" t="s">
        <v>36</v>
      </c>
      <c r="O17" s="30">
        <f>O12*D19</f>
        <v>50.863199999999999</v>
      </c>
    </row>
    <row r="18" spans="2:15" ht="16.5" thickBot="1">
      <c r="B18" s="35"/>
      <c r="C18" s="41"/>
      <c r="D18" s="42"/>
      <c r="E18" s="42"/>
      <c r="F18" s="43"/>
      <c r="G18" s="44"/>
      <c r="H18" s="44"/>
      <c r="I18" s="45"/>
      <c r="J18" s="4"/>
      <c r="K18" s="9"/>
      <c r="L18" s="9"/>
      <c r="M18" s="4"/>
      <c r="N18" s="46" t="s">
        <v>37</v>
      </c>
      <c r="O18" s="47">
        <f>O13*E19</f>
        <v>30.774299999999997</v>
      </c>
    </row>
    <row r="19" spans="2:15" ht="15.75">
      <c r="B19" s="35"/>
      <c r="C19" s="48" t="s">
        <v>23</v>
      </c>
      <c r="D19" s="49">
        <v>8.4772E-2</v>
      </c>
      <c r="E19" s="49">
        <v>0.10258099999999999</v>
      </c>
      <c r="F19" s="30" t="s">
        <v>19</v>
      </c>
      <c r="G19" s="4"/>
      <c r="H19" s="4"/>
      <c r="I19" s="31"/>
      <c r="J19" s="4"/>
      <c r="K19" s="9"/>
      <c r="L19" s="9"/>
      <c r="M19" s="4"/>
      <c r="N19" s="46" t="s">
        <v>29</v>
      </c>
      <c r="O19" s="47">
        <f>$O$14*D21</f>
        <v>0</v>
      </c>
    </row>
    <row r="20" spans="2:15" ht="15.75">
      <c r="B20" s="35"/>
      <c r="C20" s="50"/>
      <c r="D20" s="4"/>
      <c r="E20" s="4"/>
      <c r="F20" s="4"/>
      <c r="G20" s="4"/>
      <c r="H20" s="4"/>
      <c r="I20" s="4"/>
      <c r="J20" s="4"/>
      <c r="K20" s="9"/>
      <c r="L20" s="9"/>
      <c r="M20" s="4"/>
      <c r="N20" s="46" t="s">
        <v>30</v>
      </c>
      <c r="O20" s="47">
        <f t="shared" ref="O20:O23" si="0">$O$14*D22</f>
        <v>-1.5156000000000001</v>
      </c>
    </row>
    <row r="21" spans="2:15" ht="15.75">
      <c r="B21" s="35"/>
      <c r="C21" s="48" t="s">
        <v>24</v>
      </c>
      <c r="D21" s="51">
        <v>0</v>
      </c>
      <c r="E21" s="51">
        <v>0</v>
      </c>
      <c r="F21" s="88" t="s">
        <v>19</v>
      </c>
      <c r="G21" s="89" t="s">
        <v>29</v>
      </c>
      <c r="H21" s="90" t="s">
        <v>14</v>
      </c>
      <c r="I21" s="91">
        <v>39753</v>
      </c>
      <c r="J21" s="4"/>
      <c r="K21" s="9"/>
      <c r="L21" s="9"/>
      <c r="M21" s="4"/>
      <c r="N21" s="46" t="s">
        <v>31</v>
      </c>
      <c r="O21" s="47">
        <f t="shared" si="0"/>
        <v>2.8233000000000001</v>
      </c>
    </row>
    <row r="22" spans="2:15" ht="15.75">
      <c r="B22" s="35"/>
      <c r="C22" s="48" t="s">
        <v>25</v>
      </c>
      <c r="D22" s="53">
        <v>-1.684E-3</v>
      </c>
      <c r="E22" s="53">
        <v>-1.684E-3</v>
      </c>
      <c r="F22" s="88" t="s">
        <v>19</v>
      </c>
      <c r="G22" s="89" t="s">
        <v>30</v>
      </c>
      <c r="H22" s="90" t="s">
        <v>14</v>
      </c>
      <c r="I22" s="91">
        <v>39814</v>
      </c>
      <c r="J22" s="4"/>
      <c r="K22" s="9"/>
      <c r="L22" s="9"/>
      <c r="M22" s="4"/>
      <c r="N22" s="54" t="s">
        <v>32</v>
      </c>
      <c r="O22" s="47">
        <f t="shared" si="0"/>
        <v>0</v>
      </c>
    </row>
    <row r="23" spans="2:15" ht="16.5" thickBot="1">
      <c r="B23" s="35"/>
      <c r="C23" s="56" t="s">
        <v>26</v>
      </c>
      <c r="D23" s="57">
        <v>3.137E-3</v>
      </c>
      <c r="E23" s="57">
        <v>3.137E-3</v>
      </c>
      <c r="F23" s="88" t="s">
        <v>19</v>
      </c>
      <c r="G23" s="89" t="s">
        <v>31</v>
      </c>
      <c r="H23" s="90" t="s">
        <v>14</v>
      </c>
      <c r="I23" s="91">
        <v>39539</v>
      </c>
      <c r="J23" s="4"/>
      <c r="K23" s="4"/>
      <c r="L23" s="4"/>
      <c r="M23" s="4"/>
      <c r="N23" s="25" t="s">
        <v>21</v>
      </c>
      <c r="O23" s="47">
        <f t="shared" si="0"/>
        <v>-8.2215000000000007</v>
      </c>
    </row>
    <row r="24" spans="2:15" ht="16.5" thickTop="1">
      <c r="B24" s="35"/>
      <c r="C24" s="58" t="s">
        <v>27</v>
      </c>
      <c r="D24" s="57">
        <v>0</v>
      </c>
      <c r="E24" s="57">
        <v>0</v>
      </c>
      <c r="F24" s="52" t="s">
        <v>19</v>
      </c>
      <c r="G24" s="18" t="s">
        <v>32</v>
      </c>
      <c r="H24" s="12" t="s">
        <v>14</v>
      </c>
      <c r="I24" s="19"/>
      <c r="J24" s="4"/>
      <c r="K24" s="4"/>
      <c r="L24" s="4"/>
      <c r="M24" s="4"/>
      <c r="N24" s="59" t="s">
        <v>38</v>
      </c>
      <c r="O24" s="60">
        <f>SUM(O16:O23)</f>
        <v>81.72369999999998</v>
      </c>
    </row>
    <row r="25" spans="2:15" ht="15.75">
      <c r="B25" s="35"/>
      <c r="C25" s="48" t="s">
        <v>28</v>
      </c>
      <c r="D25" s="51">
        <v>-9.1350000000000008E-3</v>
      </c>
      <c r="E25" s="51">
        <v>-9.1350000000000008E-3</v>
      </c>
      <c r="F25" s="88" t="s">
        <v>19</v>
      </c>
      <c r="G25" s="89" t="s">
        <v>21</v>
      </c>
      <c r="H25" s="90" t="s">
        <v>14</v>
      </c>
      <c r="I25" s="91">
        <v>39753</v>
      </c>
      <c r="J25" s="4"/>
      <c r="K25" s="9"/>
      <c r="L25" s="9"/>
      <c r="M25" s="4"/>
      <c r="N25" s="23"/>
      <c r="O25" s="61"/>
    </row>
    <row r="26" spans="2:15" ht="16.5" thickBot="1">
      <c r="B26" s="35"/>
      <c r="C26" s="62"/>
      <c r="D26" s="63"/>
      <c r="E26" s="63"/>
      <c r="F26" s="64"/>
      <c r="G26" s="65"/>
      <c r="H26" s="66"/>
      <c r="I26" s="67"/>
      <c r="J26" s="4"/>
      <c r="K26" s="9"/>
      <c r="L26" s="9"/>
      <c r="M26" s="4"/>
      <c r="N26" s="23"/>
      <c r="O26" s="61"/>
    </row>
    <row r="27" spans="2:15" ht="16.5" thickTop="1">
      <c r="B27" s="35"/>
      <c r="C27" s="68" t="s">
        <v>10</v>
      </c>
      <c r="D27" s="69">
        <v>7.7089999999999992E-2</v>
      </c>
      <c r="E27" s="69">
        <v>9.4898999999999983E-2</v>
      </c>
      <c r="F27" s="70" t="s">
        <v>19</v>
      </c>
      <c r="G27" s="4"/>
      <c r="H27" s="4"/>
      <c r="I27" s="31"/>
      <c r="J27" s="4"/>
      <c r="K27" s="9"/>
      <c r="L27" s="9"/>
      <c r="M27" s="4"/>
      <c r="N27" s="23"/>
      <c r="O27" s="61"/>
    </row>
    <row r="28" spans="2:15" ht="16.5" thickBot="1">
      <c r="B28" s="71"/>
      <c r="C28" s="4"/>
      <c r="D28" s="4"/>
      <c r="E28" s="4"/>
      <c r="F28" s="4"/>
      <c r="G28" s="4" t="s">
        <v>21</v>
      </c>
      <c r="H28" s="4" t="s">
        <v>22</v>
      </c>
      <c r="I28" s="4"/>
      <c r="J28" s="4"/>
      <c r="K28" s="9"/>
      <c r="L28" s="9"/>
      <c r="M28" s="4"/>
      <c r="N28" s="72"/>
      <c r="O28" s="55"/>
    </row>
  </sheetData>
  <mergeCells count="2">
    <mergeCell ref="B2:L2"/>
    <mergeCell ref="B4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workbookViewId="0"/>
  </sheetViews>
  <sheetFormatPr defaultRowHeight="15"/>
  <cols>
    <col min="1" max="1" width="2" bestFit="1" customWidth="1"/>
    <col min="2" max="2" width="13.140625" bestFit="1" customWidth="1"/>
    <col min="3" max="3" width="35.28515625" bestFit="1" customWidth="1"/>
    <col min="4" max="4" width="11.7109375" bestFit="1" customWidth="1"/>
    <col min="5" max="5" width="11.5703125" bestFit="1" customWidth="1"/>
    <col min="6" max="6" width="9.5703125" bestFit="1" customWidth="1"/>
    <col min="7" max="7" width="8.5703125" bestFit="1" customWidth="1"/>
    <col min="8" max="8" width="36.140625" bestFit="1" customWidth="1"/>
    <col min="9" max="9" width="9.140625" bestFit="1" customWidth="1"/>
    <col min="10" max="13" width="2" bestFit="1" customWidth="1"/>
    <col min="14" max="14" width="14" bestFit="1" customWidth="1"/>
    <col min="15" max="15" width="7.85546875" bestFit="1" customWidth="1"/>
  </cols>
  <sheetData>
    <row r="1" spans="1:15" ht="15.75">
      <c r="B1" s="7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.7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5" ht="15.75">
      <c r="B3" s="7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.75">
      <c r="A4" s="74"/>
      <c r="B4" s="220" t="s">
        <v>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5" ht="16.5" thickBot="1">
      <c r="A5" s="75"/>
      <c r="B5" s="76"/>
      <c r="C5" s="77"/>
      <c r="D5" s="77"/>
      <c r="E5" s="77"/>
      <c r="F5" s="77"/>
      <c r="G5" s="12"/>
      <c r="H5" s="77"/>
      <c r="I5" s="77"/>
      <c r="J5" s="77"/>
      <c r="K5" s="77"/>
      <c r="L5" s="77"/>
    </row>
    <row r="6" spans="1:15" ht="15.75">
      <c r="A6" s="75"/>
      <c r="B6" s="78" t="s">
        <v>2</v>
      </c>
      <c r="C6" s="79" t="s">
        <v>3</v>
      </c>
      <c r="D6" s="80"/>
      <c r="E6" s="80"/>
      <c r="F6" s="80"/>
      <c r="G6" s="81"/>
      <c r="H6" s="80"/>
      <c r="I6" s="80"/>
      <c r="J6" s="80"/>
      <c r="K6" s="80"/>
      <c r="L6" s="82"/>
    </row>
    <row r="7" spans="1:15" ht="16.5" thickBot="1">
      <c r="A7" s="75"/>
      <c r="B7" s="83" t="s">
        <v>4</v>
      </c>
      <c r="C7" s="84"/>
      <c r="D7" s="85"/>
      <c r="E7" s="85"/>
      <c r="F7" s="85"/>
      <c r="G7" s="86"/>
      <c r="H7" s="85"/>
      <c r="I7" s="85"/>
      <c r="J7" s="85"/>
      <c r="K7" s="85"/>
      <c r="L7" s="87"/>
    </row>
    <row r="8" spans="1:15" ht="15.75" thickBot="1"/>
    <row r="9" spans="1:15" ht="16.5" thickBot="1">
      <c r="B9" s="1">
        <v>39857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4"/>
      <c r="N9" s="5" t="s">
        <v>33</v>
      </c>
      <c r="O9" s="6" t="s">
        <v>40</v>
      </c>
    </row>
    <row r="10" spans="1:15" ht="15.75">
      <c r="B10" s="7"/>
      <c r="C10" s="8"/>
      <c r="D10" s="9"/>
      <c r="E10" s="10"/>
      <c r="F10" s="9"/>
      <c r="G10" s="9"/>
      <c r="H10" s="11"/>
      <c r="I10" s="9"/>
      <c r="J10" s="12"/>
      <c r="K10" s="9"/>
      <c r="L10" s="9"/>
      <c r="M10" s="4"/>
      <c r="N10" s="13" t="s">
        <v>34</v>
      </c>
      <c r="O10" s="14">
        <v>31</v>
      </c>
    </row>
    <row r="11" spans="1:15" ht="16.5" thickBot="1">
      <c r="B11" s="7" t="s">
        <v>6</v>
      </c>
      <c r="C11" s="15" t="s">
        <v>9</v>
      </c>
      <c r="D11" s="16" t="s">
        <v>11</v>
      </c>
      <c r="E11" s="17">
        <v>7</v>
      </c>
      <c r="F11" s="16" t="s">
        <v>12</v>
      </c>
      <c r="G11" s="18" t="s">
        <v>13</v>
      </c>
      <c r="H11" s="12" t="s">
        <v>14</v>
      </c>
      <c r="I11" s="19">
        <v>39753</v>
      </c>
      <c r="J11" s="4"/>
      <c r="K11" s="9"/>
      <c r="L11" s="9"/>
      <c r="M11" s="4"/>
      <c r="N11" s="20" t="s">
        <v>35</v>
      </c>
      <c r="O11" s="21">
        <f>+O14</f>
        <v>900</v>
      </c>
    </row>
    <row r="12" spans="1:15" ht="15.75">
      <c r="B12" s="7" t="s">
        <v>7</v>
      </c>
      <c r="C12" s="22"/>
      <c r="D12" s="16" t="s">
        <v>15</v>
      </c>
      <c r="E12" s="17">
        <v>17.25</v>
      </c>
      <c r="F12" s="16" t="s">
        <v>12</v>
      </c>
      <c r="G12" s="18" t="s">
        <v>13</v>
      </c>
      <c r="H12" s="12" t="s">
        <v>14</v>
      </c>
      <c r="I12" s="19">
        <v>39753</v>
      </c>
      <c r="J12" s="4"/>
      <c r="K12" s="9"/>
      <c r="L12" s="9"/>
      <c r="M12" s="4"/>
      <c r="N12" s="23" t="s">
        <v>36</v>
      </c>
      <c r="O12" s="24">
        <v>600</v>
      </c>
    </row>
    <row r="13" spans="1:15" ht="16.5" thickBot="1">
      <c r="B13" s="7"/>
      <c r="C13" s="4"/>
      <c r="D13" s="4"/>
      <c r="E13" s="4"/>
      <c r="F13" s="4"/>
      <c r="G13" s="4"/>
      <c r="H13" s="4"/>
      <c r="I13" s="4"/>
      <c r="J13" s="4"/>
      <c r="K13" s="9"/>
      <c r="L13" s="9"/>
      <c r="M13" s="4"/>
      <c r="N13" s="25" t="s">
        <v>37</v>
      </c>
      <c r="O13" s="26">
        <v>300</v>
      </c>
    </row>
    <row r="14" spans="1:15" ht="16.5" thickTop="1">
      <c r="B14" s="27" t="s">
        <v>5</v>
      </c>
      <c r="C14" s="28"/>
      <c r="D14" s="29" t="s">
        <v>17</v>
      </c>
      <c r="E14" s="29" t="s">
        <v>18</v>
      </c>
      <c r="F14" s="30"/>
      <c r="G14" s="30"/>
      <c r="H14" s="30"/>
      <c r="I14" s="31"/>
      <c r="J14" s="4"/>
      <c r="K14" s="9"/>
      <c r="L14" s="9"/>
      <c r="M14" s="4"/>
      <c r="N14" s="23" t="s">
        <v>38</v>
      </c>
      <c r="O14" s="24">
        <f>SUM(O12:O13)</f>
        <v>900</v>
      </c>
    </row>
    <row r="15" spans="1:15" ht="15.75">
      <c r="B15" s="32">
        <v>-4.6200000000000001E-4</v>
      </c>
      <c r="C15" s="33"/>
      <c r="D15" s="34">
        <v>600</v>
      </c>
      <c r="E15" s="34">
        <v>600</v>
      </c>
      <c r="F15" s="30"/>
      <c r="G15" s="30"/>
      <c r="H15" s="30"/>
      <c r="I15" s="31"/>
      <c r="J15" s="4"/>
      <c r="K15" s="9"/>
      <c r="L15" s="9"/>
      <c r="M15" s="4"/>
      <c r="N15" s="23"/>
      <c r="O15" s="23"/>
    </row>
    <row r="16" spans="1:15" ht="15.75">
      <c r="B16" s="35"/>
      <c r="C16" s="4"/>
      <c r="D16" s="36">
        <v>8.4233000000000002E-2</v>
      </c>
      <c r="E16" s="36">
        <v>0.10204199999999999</v>
      </c>
      <c r="F16" s="37" t="s">
        <v>19</v>
      </c>
      <c r="G16" s="38" t="s">
        <v>13</v>
      </c>
      <c r="H16" s="12" t="s">
        <v>14</v>
      </c>
      <c r="I16" s="19">
        <v>39753</v>
      </c>
      <c r="J16" s="39"/>
      <c r="K16" s="9"/>
      <c r="L16" s="9"/>
      <c r="M16" s="4"/>
      <c r="N16" s="23" t="s">
        <v>39</v>
      </c>
      <c r="O16" s="30">
        <f>+E11</f>
        <v>7</v>
      </c>
    </row>
    <row r="17" spans="2:15" ht="15.75">
      <c r="B17" s="35"/>
      <c r="C17" s="40" t="s">
        <v>16</v>
      </c>
      <c r="D17" s="36">
        <v>5.3899999999999998E-4</v>
      </c>
      <c r="E17" s="36">
        <v>5.3899999999999998E-4</v>
      </c>
      <c r="F17" s="37" t="s">
        <v>19</v>
      </c>
      <c r="G17" s="38" t="s">
        <v>20</v>
      </c>
      <c r="H17" s="12" t="s">
        <v>14</v>
      </c>
      <c r="I17" s="19">
        <v>39753</v>
      </c>
      <c r="J17" s="4"/>
      <c r="K17" s="9"/>
      <c r="L17" s="9"/>
      <c r="M17" s="4"/>
      <c r="N17" s="23" t="s">
        <v>36</v>
      </c>
      <c r="O17" s="30">
        <f>O12*D19</f>
        <v>50.863199999999999</v>
      </c>
    </row>
    <row r="18" spans="2:15" ht="16.5" thickBot="1">
      <c r="B18" s="35"/>
      <c r="C18" s="41"/>
      <c r="D18" s="42"/>
      <c r="E18" s="42"/>
      <c r="F18" s="43"/>
      <c r="G18" s="44"/>
      <c r="H18" s="44"/>
      <c r="I18" s="45"/>
      <c r="J18" s="4"/>
      <c r="K18" s="9"/>
      <c r="L18" s="9"/>
      <c r="M18" s="4"/>
      <c r="N18" s="46" t="s">
        <v>37</v>
      </c>
      <c r="O18" s="47">
        <f>O13*E19</f>
        <v>30.774299999999997</v>
      </c>
    </row>
    <row r="19" spans="2:15" ht="15.75">
      <c r="B19" s="35"/>
      <c r="C19" s="48" t="s">
        <v>23</v>
      </c>
      <c r="D19" s="49">
        <v>8.4772E-2</v>
      </c>
      <c r="E19" s="49">
        <v>0.10258099999999999</v>
      </c>
      <c r="F19" s="30" t="s">
        <v>19</v>
      </c>
      <c r="G19" s="4"/>
      <c r="H19" s="4"/>
      <c r="I19" s="31"/>
      <c r="J19" s="4"/>
      <c r="K19" s="9"/>
      <c r="L19" s="9"/>
      <c r="M19" s="4"/>
      <c r="N19" s="46" t="s">
        <v>29</v>
      </c>
      <c r="O19" s="47">
        <f>$O$14*D21</f>
        <v>0</v>
      </c>
    </row>
    <row r="20" spans="2:15" ht="15.75">
      <c r="B20" s="35"/>
      <c r="C20" s="50"/>
      <c r="D20" s="4"/>
      <c r="E20" s="4"/>
      <c r="F20" s="4"/>
      <c r="G20" s="4"/>
      <c r="H20" s="4"/>
      <c r="I20" s="4"/>
      <c r="J20" s="4"/>
      <c r="K20" s="9"/>
      <c r="L20" s="9"/>
      <c r="M20" s="4"/>
      <c r="N20" s="46" t="s">
        <v>30</v>
      </c>
      <c r="O20" s="47">
        <f t="shared" ref="O20:O23" si="0">$O$14*D22</f>
        <v>-1.5156000000000001</v>
      </c>
    </row>
    <row r="21" spans="2:15" ht="15.75">
      <c r="B21" s="35"/>
      <c r="C21" s="48" t="s">
        <v>24</v>
      </c>
      <c r="D21" s="51">
        <v>0</v>
      </c>
      <c r="E21" s="51">
        <v>0</v>
      </c>
      <c r="F21" s="88" t="s">
        <v>19</v>
      </c>
      <c r="G21" s="89" t="s">
        <v>29</v>
      </c>
      <c r="H21" s="90" t="s">
        <v>14</v>
      </c>
      <c r="I21" s="91">
        <v>39753</v>
      </c>
      <c r="J21" s="4"/>
      <c r="K21" s="9"/>
      <c r="L21" s="9"/>
      <c r="M21" s="4"/>
      <c r="N21" s="46" t="s">
        <v>31</v>
      </c>
      <c r="O21" s="47">
        <f t="shared" si="0"/>
        <v>2.8233000000000001</v>
      </c>
    </row>
    <row r="22" spans="2:15" ht="15.75">
      <c r="B22" s="35"/>
      <c r="C22" s="48" t="s">
        <v>25</v>
      </c>
      <c r="D22" s="53">
        <v>-1.684E-3</v>
      </c>
      <c r="E22" s="53">
        <v>-1.684E-3</v>
      </c>
      <c r="F22" s="88" t="s">
        <v>19</v>
      </c>
      <c r="G22" s="89" t="s">
        <v>30</v>
      </c>
      <c r="H22" s="90" t="s">
        <v>14</v>
      </c>
      <c r="I22" s="91">
        <v>39814</v>
      </c>
      <c r="J22" s="4"/>
      <c r="K22" s="9"/>
      <c r="L22" s="9"/>
      <c r="M22" s="4"/>
      <c r="N22" s="54" t="s">
        <v>32</v>
      </c>
      <c r="O22" s="47">
        <f t="shared" si="0"/>
        <v>-0.4158</v>
      </c>
    </row>
    <row r="23" spans="2:15" ht="16.5" thickBot="1">
      <c r="B23" s="35"/>
      <c r="C23" s="56" t="s">
        <v>26</v>
      </c>
      <c r="D23" s="57">
        <v>3.137E-3</v>
      </c>
      <c r="E23" s="57">
        <v>3.137E-3</v>
      </c>
      <c r="F23" s="88" t="s">
        <v>19</v>
      </c>
      <c r="G23" s="89" t="s">
        <v>31</v>
      </c>
      <c r="H23" s="90" t="s">
        <v>14</v>
      </c>
      <c r="I23" s="91">
        <v>39539</v>
      </c>
      <c r="J23" s="4"/>
      <c r="K23" s="4"/>
      <c r="L23" s="4"/>
      <c r="M23" s="4"/>
      <c r="N23" s="25" t="s">
        <v>21</v>
      </c>
      <c r="O23" s="47">
        <f t="shared" si="0"/>
        <v>-8.2215000000000007</v>
      </c>
    </row>
    <row r="24" spans="2:15" ht="16.5" thickTop="1">
      <c r="B24" s="35"/>
      <c r="C24" s="58" t="s">
        <v>27</v>
      </c>
      <c r="D24" s="57">
        <v>-4.6200000000000001E-4</v>
      </c>
      <c r="E24" s="57">
        <v>-4.6200000000000001E-4</v>
      </c>
      <c r="F24" s="88" t="s">
        <v>19</v>
      </c>
      <c r="G24" s="89" t="s">
        <v>32</v>
      </c>
      <c r="H24" s="90" t="s">
        <v>14</v>
      </c>
      <c r="I24" s="91">
        <v>39857</v>
      </c>
      <c r="J24" s="4"/>
      <c r="K24" s="4"/>
      <c r="L24" s="4"/>
      <c r="M24" s="4"/>
      <c r="N24" s="59" t="s">
        <v>38</v>
      </c>
      <c r="O24" s="60">
        <f>SUM(O16:O23)</f>
        <v>81.307899999999975</v>
      </c>
    </row>
    <row r="25" spans="2:15" ht="15.75">
      <c r="B25" s="35"/>
      <c r="C25" s="48" t="s">
        <v>28</v>
      </c>
      <c r="D25" s="51">
        <v>-9.1350000000000008E-3</v>
      </c>
      <c r="E25" s="51">
        <v>-9.1350000000000008E-3</v>
      </c>
      <c r="F25" s="88" t="s">
        <v>19</v>
      </c>
      <c r="G25" s="89" t="s">
        <v>21</v>
      </c>
      <c r="H25" s="90" t="s">
        <v>14</v>
      </c>
      <c r="I25" s="91">
        <v>39753</v>
      </c>
      <c r="J25" s="4"/>
      <c r="K25" s="9"/>
      <c r="L25" s="9"/>
      <c r="M25" s="4"/>
      <c r="N25" s="23"/>
      <c r="O25" s="61"/>
    </row>
    <row r="26" spans="2:15" ht="16.5" thickBot="1">
      <c r="B26" s="35"/>
      <c r="C26" s="62"/>
      <c r="D26" s="63"/>
      <c r="E26" s="63"/>
      <c r="F26" s="64"/>
      <c r="G26" s="65"/>
      <c r="H26" s="66"/>
      <c r="I26" s="67"/>
      <c r="J26" s="4"/>
      <c r="K26" s="9"/>
      <c r="L26" s="9"/>
      <c r="M26" s="4"/>
      <c r="N26" s="23"/>
      <c r="O26" s="61"/>
    </row>
    <row r="27" spans="2:15" ht="16.5" thickTop="1">
      <c r="B27" s="35"/>
      <c r="C27" s="68" t="s">
        <v>10</v>
      </c>
      <c r="D27" s="69">
        <v>7.7089999999999992E-2</v>
      </c>
      <c r="E27" s="69">
        <v>9.4898999999999983E-2</v>
      </c>
      <c r="F27" s="70" t="s">
        <v>19</v>
      </c>
      <c r="G27" s="4"/>
      <c r="H27" s="4"/>
      <c r="I27" s="31"/>
      <c r="J27" s="4"/>
      <c r="K27" s="9"/>
      <c r="L27" s="9"/>
      <c r="M27" s="4"/>
      <c r="N27" s="23"/>
      <c r="O27" s="61"/>
    </row>
    <row r="28" spans="2:15" ht="16.5" thickBot="1">
      <c r="B28" s="71"/>
      <c r="C28" s="4"/>
      <c r="D28" s="4"/>
      <c r="E28" s="4"/>
      <c r="F28" s="4"/>
      <c r="G28" s="4" t="s">
        <v>21</v>
      </c>
      <c r="H28" s="4" t="s">
        <v>22</v>
      </c>
      <c r="I28" s="4"/>
      <c r="J28" s="4"/>
      <c r="K28" s="9"/>
      <c r="L28" s="9"/>
      <c r="M28" s="4"/>
      <c r="N28" s="72"/>
      <c r="O28" s="55"/>
    </row>
  </sheetData>
  <mergeCells count="2">
    <mergeCell ref="B2:L2"/>
    <mergeCell ref="B4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workbookViewId="0"/>
  </sheetViews>
  <sheetFormatPr defaultRowHeight="15"/>
  <cols>
    <col min="1" max="1" width="2" bestFit="1" customWidth="1"/>
    <col min="2" max="2" width="13.140625" bestFit="1" customWidth="1"/>
    <col min="3" max="3" width="35.28515625" bestFit="1" customWidth="1"/>
    <col min="4" max="4" width="11.7109375" bestFit="1" customWidth="1"/>
    <col min="5" max="5" width="11.5703125" bestFit="1" customWidth="1"/>
    <col min="6" max="6" width="9.5703125" bestFit="1" customWidth="1"/>
    <col min="7" max="7" width="8.5703125" bestFit="1" customWidth="1"/>
    <col min="8" max="8" width="36.140625" bestFit="1" customWidth="1"/>
    <col min="9" max="9" width="9.140625" bestFit="1" customWidth="1"/>
    <col min="10" max="13" width="2" bestFit="1" customWidth="1"/>
    <col min="14" max="14" width="14" bestFit="1" customWidth="1"/>
    <col min="15" max="15" width="7.85546875" bestFit="1" customWidth="1"/>
  </cols>
  <sheetData>
    <row r="1" spans="1:15" ht="15.75">
      <c r="B1" s="7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.7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5" ht="15.75">
      <c r="B3" s="7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.75">
      <c r="A4" s="74"/>
      <c r="B4" s="220" t="s">
        <v>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5" ht="16.5" thickBot="1">
      <c r="A5" s="75"/>
      <c r="B5" s="76"/>
      <c r="C5" s="77"/>
      <c r="D5" s="77"/>
      <c r="E5" s="77"/>
      <c r="F5" s="77"/>
      <c r="G5" s="12"/>
      <c r="H5" s="77"/>
      <c r="I5" s="77"/>
      <c r="J5" s="77"/>
      <c r="K5" s="77"/>
      <c r="L5" s="77"/>
    </row>
    <row r="6" spans="1:15" ht="15.75">
      <c r="A6" s="75"/>
      <c r="B6" s="78" t="s">
        <v>2</v>
      </c>
      <c r="C6" s="79" t="s">
        <v>3</v>
      </c>
      <c r="D6" s="80"/>
      <c r="E6" s="80"/>
      <c r="F6" s="80"/>
      <c r="G6" s="81"/>
      <c r="H6" s="80"/>
      <c r="I6" s="80"/>
      <c r="J6" s="80"/>
      <c r="K6" s="80"/>
      <c r="L6" s="82"/>
    </row>
    <row r="7" spans="1:15" ht="16.5" thickBot="1">
      <c r="A7" s="75"/>
      <c r="B7" s="83" t="s">
        <v>4</v>
      </c>
      <c r="C7" s="84"/>
      <c r="D7" s="85"/>
      <c r="E7" s="85"/>
      <c r="F7" s="85"/>
      <c r="G7" s="86"/>
      <c r="H7" s="85"/>
      <c r="I7" s="85"/>
      <c r="J7" s="85"/>
      <c r="K7" s="85"/>
      <c r="L7" s="87"/>
    </row>
    <row r="8" spans="1:15" ht="15.75" thickBot="1"/>
    <row r="9" spans="1:15" ht="16.5" thickBot="1">
      <c r="B9" s="1">
        <v>39904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4"/>
      <c r="N9" s="5" t="s">
        <v>33</v>
      </c>
      <c r="O9" s="6" t="s">
        <v>40</v>
      </c>
    </row>
    <row r="10" spans="1:15" ht="15.75">
      <c r="B10" s="7"/>
      <c r="C10" s="8"/>
      <c r="D10" s="9"/>
      <c r="E10" s="10"/>
      <c r="F10" s="9"/>
      <c r="G10" s="9"/>
      <c r="H10" s="11"/>
      <c r="I10" s="9"/>
      <c r="J10" s="12"/>
      <c r="K10" s="9"/>
      <c r="L10" s="9"/>
      <c r="M10" s="4"/>
      <c r="N10" s="13" t="s">
        <v>34</v>
      </c>
      <c r="O10" s="14">
        <v>31</v>
      </c>
    </row>
    <row r="11" spans="1:15" ht="16.5" thickBot="1">
      <c r="B11" s="7" t="s">
        <v>6</v>
      </c>
      <c r="C11" s="15" t="s">
        <v>9</v>
      </c>
      <c r="D11" s="16" t="s">
        <v>11</v>
      </c>
      <c r="E11" s="17">
        <v>7</v>
      </c>
      <c r="F11" s="16" t="s">
        <v>12</v>
      </c>
      <c r="G11" s="18" t="s">
        <v>13</v>
      </c>
      <c r="H11" s="12" t="s">
        <v>14</v>
      </c>
      <c r="I11" s="19">
        <v>39753</v>
      </c>
      <c r="J11" s="4"/>
      <c r="K11" s="9"/>
      <c r="L11" s="9"/>
      <c r="M11" s="4"/>
      <c r="N11" s="20" t="s">
        <v>35</v>
      </c>
      <c r="O11" s="21">
        <f>+O14</f>
        <v>900</v>
      </c>
    </row>
    <row r="12" spans="1:15" ht="15.75">
      <c r="B12" s="7" t="s">
        <v>31</v>
      </c>
      <c r="C12" s="22"/>
      <c r="D12" s="16" t="s">
        <v>15</v>
      </c>
      <c r="E12" s="17">
        <v>17.25</v>
      </c>
      <c r="F12" s="16" t="s">
        <v>12</v>
      </c>
      <c r="G12" s="18" t="s">
        <v>13</v>
      </c>
      <c r="H12" s="12" t="s">
        <v>14</v>
      </c>
      <c r="I12" s="19">
        <v>39753</v>
      </c>
      <c r="J12" s="4"/>
      <c r="K12" s="9"/>
      <c r="L12" s="9"/>
      <c r="M12" s="4"/>
      <c r="N12" s="23" t="s">
        <v>36</v>
      </c>
      <c r="O12" s="24">
        <v>600</v>
      </c>
    </row>
    <row r="13" spans="1:15" ht="16.5" thickBot="1">
      <c r="B13" s="7"/>
      <c r="C13" s="4"/>
      <c r="D13" s="4"/>
      <c r="E13" s="4"/>
      <c r="F13" s="4"/>
      <c r="G13" s="4"/>
      <c r="H13" s="4"/>
      <c r="I13" s="4"/>
      <c r="J13" s="4"/>
      <c r="K13" s="9"/>
      <c r="L13" s="9"/>
      <c r="M13" s="4"/>
      <c r="N13" s="25" t="s">
        <v>37</v>
      </c>
      <c r="O13" s="26">
        <v>300</v>
      </c>
    </row>
    <row r="14" spans="1:15" ht="16.5" thickTop="1">
      <c r="B14" s="27" t="s">
        <v>42</v>
      </c>
      <c r="C14" s="28"/>
      <c r="D14" s="29" t="s">
        <v>17</v>
      </c>
      <c r="E14" s="29" t="s">
        <v>18</v>
      </c>
      <c r="F14" s="30"/>
      <c r="G14" s="30"/>
      <c r="H14" s="30"/>
      <c r="I14" s="31"/>
      <c r="J14" s="4"/>
      <c r="K14" s="9"/>
      <c r="L14" s="9"/>
      <c r="M14" s="4"/>
      <c r="N14" s="23" t="s">
        <v>38</v>
      </c>
      <c r="O14" s="24">
        <f>SUM(O12:O13)</f>
        <v>900</v>
      </c>
    </row>
    <row r="15" spans="1:15" ht="15.75">
      <c r="B15" s="32">
        <v>2.833E-3</v>
      </c>
      <c r="C15" s="33"/>
      <c r="D15" s="34">
        <v>600</v>
      </c>
      <c r="E15" s="34">
        <v>600</v>
      </c>
      <c r="F15" s="30"/>
      <c r="G15" s="30"/>
      <c r="H15" s="30"/>
      <c r="I15" s="31"/>
      <c r="J15" s="4"/>
      <c r="K15" s="9"/>
      <c r="L15" s="9"/>
      <c r="M15" s="4"/>
      <c r="N15" s="23"/>
      <c r="O15" s="23"/>
    </row>
    <row r="16" spans="1:15" ht="15.75">
      <c r="B16" s="35"/>
      <c r="C16" s="4"/>
      <c r="D16" s="36">
        <v>8.4233000000000002E-2</v>
      </c>
      <c r="E16" s="36">
        <v>0.10204199999999999</v>
      </c>
      <c r="F16" s="37" t="s">
        <v>19</v>
      </c>
      <c r="G16" s="38" t="s">
        <v>13</v>
      </c>
      <c r="H16" s="12" t="s">
        <v>14</v>
      </c>
      <c r="I16" s="19">
        <v>39753</v>
      </c>
      <c r="J16" s="39"/>
      <c r="K16" s="9"/>
      <c r="L16" s="9"/>
      <c r="M16" s="4"/>
      <c r="N16" s="23" t="s">
        <v>39</v>
      </c>
      <c r="O16" s="30">
        <f>+E11</f>
        <v>7</v>
      </c>
    </row>
    <row r="17" spans="2:15" ht="15.75">
      <c r="B17" s="35"/>
      <c r="C17" s="40" t="s">
        <v>16</v>
      </c>
      <c r="D17" s="36">
        <v>5.3899999999999998E-4</v>
      </c>
      <c r="E17" s="36">
        <v>5.3899999999999998E-4</v>
      </c>
      <c r="F17" s="37" t="s">
        <v>19</v>
      </c>
      <c r="G17" s="38" t="s">
        <v>20</v>
      </c>
      <c r="H17" s="12" t="s">
        <v>14</v>
      </c>
      <c r="I17" s="19">
        <v>39753</v>
      </c>
      <c r="J17" s="4"/>
      <c r="K17" s="9"/>
      <c r="L17" s="9"/>
      <c r="M17" s="4"/>
      <c r="N17" s="23" t="s">
        <v>36</v>
      </c>
      <c r="O17" s="30">
        <f>O12*D19</f>
        <v>50.863199999999999</v>
      </c>
    </row>
    <row r="18" spans="2:15" ht="16.5" thickBot="1">
      <c r="B18" s="35"/>
      <c r="C18" s="41"/>
      <c r="D18" s="42"/>
      <c r="E18" s="42"/>
      <c r="F18" s="43"/>
      <c r="G18" s="44"/>
      <c r="H18" s="44"/>
      <c r="I18" s="45"/>
      <c r="J18" s="4"/>
      <c r="K18" s="9"/>
      <c r="L18" s="9"/>
      <c r="M18" s="4"/>
      <c r="N18" s="46" t="s">
        <v>37</v>
      </c>
      <c r="O18" s="47">
        <f>O13*E19</f>
        <v>30.774299999999997</v>
      </c>
    </row>
    <row r="19" spans="2:15" ht="15.75">
      <c r="B19" s="35"/>
      <c r="C19" s="48" t="s">
        <v>23</v>
      </c>
      <c r="D19" s="49">
        <v>8.4772E-2</v>
      </c>
      <c r="E19" s="49">
        <v>0.10258099999999999</v>
      </c>
      <c r="F19" s="30" t="s">
        <v>19</v>
      </c>
      <c r="G19" s="4"/>
      <c r="H19" s="4"/>
      <c r="I19" s="31"/>
      <c r="J19" s="4"/>
      <c r="K19" s="9"/>
      <c r="L19" s="9"/>
      <c r="M19" s="4"/>
      <c r="N19" s="46" t="s">
        <v>29</v>
      </c>
      <c r="O19" s="47">
        <f>$O$14*D21</f>
        <v>0</v>
      </c>
    </row>
    <row r="20" spans="2:15" ht="15.75">
      <c r="B20" s="35"/>
      <c r="C20" s="50"/>
      <c r="D20" s="4"/>
      <c r="E20" s="4"/>
      <c r="F20" s="4"/>
      <c r="G20" s="4"/>
      <c r="H20" s="4"/>
      <c r="I20" s="4"/>
      <c r="J20" s="4"/>
      <c r="K20" s="9"/>
      <c r="L20" s="9"/>
      <c r="M20" s="4"/>
      <c r="N20" s="46" t="s">
        <v>30</v>
      </c>
      <c r="O20" s="47">
        <f t="shared" ref="O20:O23" si="0">$O$14*D22</f>
        <v>-1.5156000000000001</v>
      </c>
    </row>
    <row r="21" spans="2:15" ht="15.75">
      <c r="B21" s="35"/>
      <c r="C21" s="48" t="s">
        <v>24</v>
      </c>
      <c r="D21" s="51">
        <v>0</v>
      </c>
      <c r="E21" s="51">
        <v>0</v>
      </c>
      <c r="F21" s="88" t="s">
        <v>19</v>
      </c>
      <c r="G21" s="89" t="s">
        <v>29</v>
      </c>
      <c r="H21" s="90" t="s">
        <v>14</v>
      </c>
      <c r="I21" s="91">
        <v>39753</v>
      </c>
      <c r="J21" s="4"/>
      <c r="K21" s="9"/>
      <c r="L21" s="9"/>
      <c r="M21" s="4"/>
      <c r="N21" s="46" t="s">
        <v>31</v>
      </c>
      <c r="O21" s="47">
        <f t="shared" si="0"/>
        <v>2.5497000000000001</v>
      </c>
    </row>
    <row r="22" spans="2:15" ht="15.75">
      <c r="B22" s="35"/>
      <c r="C22" s="48" t="s">
        <v>25</v>
      </c>
      <c r="D22" s="53">
        <v>-1.684E-3</v>
      </c>
      <c r="E22" s="53">
        <v>-1.684E-3</v>
      </c>
      <c r="F22" s="88" t="s">
        <v>19</v>
      </c>
      <c r="G22" s="89" t="s">
        <v>30</v>
      </c>
      <c r="H22" s="90" t="s">
        <v>14</v>
      </c>
      <c r="I22" s="91">
        <v>39814</v>
      </c>
      <c r="J22" s="4"/>
      <c r="K22" s="9"/>
      <c r="L22" s="9"/>
      <c r="M22" s="4"/>
      <c r="N22" s="54" t="s">
        <v>32</v>
      </c>
      <c r="O22" s="47">
        <f t="shared" si="0"/>
        <v>-0.4158</v>
      </c>
    </row>
    <row r="23" spans="2:15" ht="16.5" thickBot="1">
      <c r="B23" s="35"/>
      <c r="C23" s="56" t="s">
        <v>26</v>
      </c>
      <c r="D23" s="57">
        <v>2.833E-3</v>
      </c>
      <c r="E23" s="57">
        <v>2.833E-3</v>
      </c>
      <c r="F23" s="88" t="s">
        <v>19</v>
      </c>
      <c r="G23" s="89" t="s">
        <v>31</v>
      </c>
      <c r="H23" s="90" t="s">
        <v>14</v>
      </c>
      <c r="I23" s="91">
        <v>39904</v>
      </c>
      <c r="J23" s="4"/>
      <c r="K23" s="4"/>
      <c r="L23" s="4"/>
      <c r="M23" s="4"/>
      <c r="N23" s="25" t="s">
        <v>21</v>
      </c>
      <c r="O23" s="47">
        <f t="shared" si="0"/>
        <v>-8.2215000000000007</v>
      </c>
    </row>
    <row r="24" spans="2:15" ht="16.5" thickTop="1">
      <c r="B24" s="35"/>
      <c r="C24" s="58" t="s">
        <v>27</v>
      </c>
      <c r="D24" s="57">
        <v>-4.6200000000000001E-4</v>
      </c>
      <c r="E24" s="57">
        <v>-4.6200000000000001E-4</v>
      </c>
      <c r="F24" s="88" t="s">
        <v>19</v>
      </c>
      <c r="G24" s="89" t="s">
        <v>32</v>
      </c>
      <c r="H24" s="90" t="s">
        <v>14</v>
      </c>
      <c r="I24" s="91">
        <v>39857</v>
      </c>
      <c r="J24" s="4"/>
      <c r="K24" s="4"/>
      <c r="L24" s="4"/>
      <c r="M24" s="4"/>
      <c r="N24" s="59" t="s">
        <v>38</v>
      </c>
      <c r="O24" s="60">
        <f>SUM(O16:O23)</f>
        <v>81.034299999999973</v>
      </c>
    </row>
    <row r="25" spans="2:15" ht="15.75">
      <c r="B25" s="35"/>
      <c r="C25" s="48" t="s">
        <v>28</v>
      </c>
      <c r="D25" s="51">
        <v>-9.1350000000000008E-3</v>
      </c>
      <c r="E25" s="51">
        <v>-9.1350000000000008E-3</v>
      </c>
      <c r="F25" s="88" t="s">
        <v>19</v>
      </c>
      <c r="G25" s="89" t="s">
        <v>21</v>
      </c>
      <c r="H25" s="90" t="s">
        <v>14</v>
      </c>
      <c r="I25" s="91">
        <v>39753</v>
      </c>
      <c r="J25" s="4"/>
      <c r="K25" s="9"/>
      <c r="L25" s="9"/>
      <c r="M25" s="4"/>
      <c r="N25" s="23"/>
      <c r="O25" s="61"/>
    </row>
    <row r="26" spans="2:15" ht="16.5" thickBot="1">
      <c r="B26" s="35"/>
      <c r="C26" s="62"/>
      <c r="D26" s="63"/>
      <c r="E26" s="63"/>
      <c r="F26" s="64"/>
      <c r="G26" s="65"/>
      <c r="H26" s="66"/>
      <c r="I26" s="67"/>
      <c r="J26" s="4"/>
      <c r="K26" s="9"/>
      <c r="L26" s="9"/>
      <c r="M26" s="4"/>
      <c r="N26" s="23"/>
      <c r="O26" s="61"/>
    </row>
    <row r="27" spans="2:15" ht="16.5" thickTop="1">
      <c r="B27" s="35"/>
      <c r="C27" s="68" t="s">
        <v>10</v>
      </c>
      <c r="D27" s="69">
        <v>7.7089999999999992E-2</v>
      </c>
      <c r="E27" s="69">
        <v>9.4898999999999983E-2</v>
      </c>
      <c r="F27" s="70" t="s">
        <v>19</v>
      </c>
      <c r="G27" s="4"/>
      <c r="H27" s="4"/>
      <c r="I27" s="31"/>
      <c r="J27" s="4"/>
      <c r="K27" s="9"/>
      <c r="L27" s="9"/>
      <c r="M27" s="4"/>
      <c r="N27" s="23"/>
      <c r="O27" s="61"/>
    </row>
    <row r="28" spans="2:15" ht="16.5" thickBot="1">
      <c r="B28" s="71"/>
      <c r="C28" s="4"/>
      <c r="D28" s="4"/>
      <c r="E28" s="4"/>
      <c r="F28" s="4"/>
      <c r="G28" s="4" t="s">
        <v>21</v>
      </c>
      <c r="H28" s="4" t="s">
        <v>22</v>
      </c>
      <c r="I28" s="4"/>
      <c r="J28" s="4"/>
      <c r="K28" s="9"/>
      <c r="L28" s="9"/>
      <c r="M28" s="4"/>
      <c r="N28" s="72"/>
      <c r="O28" s="55"/>
    </row>
  </sheetData>
  <mergeCells count="2">
    <mergeCell ref="B2:L2"/>
    <mergeCell ref="B4:L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workbookViewId="0"/>
  </sheetViews>
  <sheetFormatPr defaultRowHeight="15"/>
  <cols>
    <col min="1" max="1" width="2" bestFit="1" customWidth="1"/>
    <col min="2" max="2" width="13.140625" bestFit="1" customWidth="1"/>
    <col min="3" max="3" width="35.28515625" bestFit="1" customWidth="1"/>
    <col min="4" max="4" width="11.7109375" bestFit="1" customWidth="1"/>
    <col min="5" max="5" width="11.5703125" bestFit="1" customWidth="1"/>
    <col min="6" max="6" width="9.5703125" bestFit="1" customWidth="1"/>
    <col min="7" max="7" width="8.5703125" bestFit="1" customWidth="1"/>
    <col min="8" max="8" width="36.140625" bestFit="1" customWidth="1"/>
    <col min="9" max="9" width="9.140625" bestFit="1" customWidth="1"/>
    <col min="10" max="13" width="2" bestFit="1" customWidth="1"/>
    <col min="14" max="14" width="14" bestFit="1" customWidth="1"/>
    <col min="15" max="15" width="7.85546875" bestFit="1" customWidth="1"/>
  </cols>
  <sheetData>
    <row r="1" spans="1:15" ht="15.75">
      <c r="B1" s="7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5.75">
      <c r="B2" s="220" t="s">
        <v>0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5" ht="15.75">
      <c r="B3" s="7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.75">
      <c r="A4" s="74"/>
      <c r="B4" s="220" t="s">
        <v>1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5" ht="16.5" thickBot="1">
      <c r="A5" s="75"/>
      <c r="B5" s="76"/>
      <c r="C5" s="77"/>
      <c r="D5" s="77"/>
      <c r="E5" s="77"/>
      <c r="F5" s="77"/>
      <c r="G5" s="12"/>
      <c r="H5" s="77"/>
      <c r="I5" s="77"/>
      <c r="J5" s="77"/>
      <c r="K5" s="77"/>
      <c r="L5" s="77"/>
    </row>
    <row r="6" spans="1:15" ht="15.75">
      <c r="A6" s="75"/>
      <c r="B6" s="78" t="s">
        <v>2</v>
      </c>
      <c r="C6" s="79" t="s">
        <v>3</v>
      </c>
      <c r="D6" s="80"/>
      <c r="E6" s="80"/>
      <c r="F6" s="80"/>
      <c r="G6" s="81"/>
      <c r="H6" s="80"/>
      <c r="I6" s="80"/>
      <c r="J6" s="80"/>
      <c r="K6" s="80"/>
      <c r="L6" s="82"/>
    </row>
    <row r="7" spans="1:15" ht="16.5" thickBot="1">
      <c r="A7" s="75"/>
      <c r="B7" s="83" t="s">
        <v>4</v>
      </c>
      <c r="C7" s="84"/>
      <c r="D7" s="85"/>
      <c r="E7" s="85"/>
      <c r="F7" s="85"/>
      <c r="G7" s="86"/>
      <c r="H7" s="85"/>
      <c r="I7" s="85"/>
      <c r="J7" s="85"/>
      <c r="K7" s="85"/>
      <c r="L7" s="87"/>
    </row>
    <row r="8" spans="1:15" ht="15.75" thickBot="1"/>
    <row r="9" spans="1:15" ht="16.5" thickBot="1">
      <c r="B9" s="1">
        <v>40087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4"/>
      <c r="N9" s="5" t="s">
        <v>33</v>
      </c>
      <c r="O9" s="6" t="s">
        <v>40</v>
      </c>
    </row>
    <row r="10" spans="1:15" ht="15.75">
      <c r="B10" s="7"/>
      <c r="C10" s="8"/>
      <c r="D10" s="9"/>
      <c r="E10" s="10"/>
      <c r="F10" s="9"/>
      <c r="G10" s="9"/>
      <c r="H10" s="11"/>
      <c r="I10" s="9"/>
      <c r="J10" s="12"/>
      <c r="K10" s="9"/>
      <c r="L10" s="9"/>
      <c r="M10" s="4"/>
      <c r="N10" s="13" t="s">
        <v>34</v>
      </c>
      <c r="O10" s="14">
        <v>31</v>
      </c>
    </row>
    <row r="11" spans="1:15" ht="16.5" thickBot="1">
      <c r="B11" s="7" t="s">
        <v>6</v>
      </c>
      <c r="C11" s="15" t="s">
        <v>9</v>
      </c>
      <c r="D11" s="16" t="s">
        <v>11</v>
      </c>
      <c r="E11" s="17">
        <v>7</v>
      </c>
      <c r="F11" s="16" t="s">
        <v>12</v>
      </c>
      <c r="G11" s="18" t="s">
        <v>13</v>
      </c>
      <c r="H11" s="12" t="s">
        <v>14</v>
      </c>
      <c r="I11" s="19">
        <v>39753</v>
      </c>
      <c r="J11" s="4"/>
      <c r="K11" s="9"/>
      <c r="L11" s="9"/>
      <c r="M11" s="4"/>
      <c r="N11" s="20" t="s">
        <v>35</v>
      </c>
      <c r="O11" s="21">
        <f>+O14</f>
        <v>900</v>
      </c>
    </row>
    <row r="12" spans="1:15" ht="15.75">
      <c r="B12" s="7" t="s">
        <v>20</v>
      </c>
      <c r="C12" s="22"/>
      <c r="D12" s="16" t="s">
        <v>15</v>
      </c>
      <c r="E12" s="17">
        <v>17.25</v>
      </c>
      <c r="F12" s="16" t="s">
        <v>12</v>
      </c>
      <c r="G12" s="18" t="s">
        <v>13</v>
      </c>
      <c r="H12" s="12" t="s">
        <v>14</v>
      </c>
      <c r="I12" s="19">
        <v>39753</v>
      </c>
      <c r="J12" s="4"/>
      <c r="K12" s="9"/>
      <c r="L12" s="9"/>
      <c r="M12" s="4"/>
      <c r="N12" s="23" t="s">
        <v>36</v>
      </c>
      <c r="O12" s="24">
        <v>600</v>
      </c>
    </row>
    <row r="13" spans="1:15" ht="16.5" thickBot="1">
      <c r="B13" s="7" t="s">
        <v>21</v>
      </c>
      <c r="C13" s="4"/>
      <c r="D13" s="4"/>
      <c r="E13" s="4"/>
      <c r="F13" s="4"/>
      <c r="G13" s="4"/>
      <c r="H13" s="4"/>
      <c r="I13" s="4"/>
      <c r="J13" s="4"/>
      <c r="K13" s="9"/>
      <c r="L13" s="9"/>
      <c r="M13" s="4"/>
      <c r="N13" s="25" t="s">
        <v>37</v>
      </c>
      <c r="O13" s="26">
        <v>300</v>
      </c>
    </row>
    <row r="14" spans="1:15" ht="16.5" thickTop="1">
      <c r="B14" s="35"/>
      <c r="C14" s="28"/>
      <c r="D14" s="29" t="s">
        <v>17</v>
      </c>
      <c r="E14" s="29" t="s">
        <v>18</v>
      </c>
      <c r="F14" s="30"/>
      <c r="G14" s="30"/>
      <c r="H14" s="30"/>
      <c r="I14" s="31"/>
      <c r="J14" s="4"/>
      <c r="K14" s="9"/>
      <c r="L14" s="9"/>
      <c r="M14" s="4"/>
      <c r="N14" s="23" t="s">
        <v>38</v>
      </c>
      <c r="O14" s="24">
        <f>SUM(O12:O13)</f>
        <v>900</v>
      </c>
    </row>
    <row r="15" spans="1:15" ht="15.75">
      <c r="B15" s="27" t="s">
        <v>43</v>
      </c>
      <c r="C15" s="33"/>
      <c r="D15" s="34">
        <v>600</v>
      </c>
      <c r="E15" s="34">
        <v>600</v>
      </c>
      <c r="F15" s="30"/>
      <c r="G15" s="30"/>
      <c r="H15" s="30"/>
      <c r="I15" s="31"/>
      <c r="J15" s="4"/>
      <c r="K15" s="9"/>
      <c r="L15" s="9"/>
      <c r="M15" s="4"/>
      <c r="N15" s="23"/>
      <c r="O15" s="23"/>
    </row>
    <row r="16" spans="1:15" ht="15.75">
      <c r="B16" s="32">
        <v>5.53E-4</v>
      </c>
      <c r="C16" s="4"/>
      <c r="D16" s="36">
        <v>8.4233000000000002E-2</v>
      </c>
      <c r="E16" s="36">
        <v>0.10204199999999999</v>
      </c>
      <c r="F16" s="37" t="s">
        <v>19</v>
      </c>
      <c r="G16" s="38" t="s">
        <v>13</v>
      </c>
      <c r="H16" s="12" t="s">
        <v>14</v>
      </c>
      <c r="I16" s="19">
        <v>39753</v>
      </c>
      <c r="J16" s="39"/>
      <c r="K16" s="9"/>
      <c r="L16" s="9"/>
      <c r="M16" s="4"/>
      <c r="N16" s="23" t="s">
        <v>39</v>
      </c>
      <c r="O16" s="30">
        <f>+E11</f>
        <v>7</v>
      </c>
    </row>
    <row r="17" spans="2:15" ht="15.75">
      <c r="B17" s="35"/>
      <c r="C17" s="40" t="s">
        <v>16</v>
      </c>
      <c r="D17" s="36">
        <f>0.000553</f>
        <v>5.53E-4</v>
      </c>
      <c r="E17" s="36">
        <f>0.000553</f>
        <v>5.53E-4</v>
      </c>
      <c r="F17" s="37" t="s">
        <v>19</v>
      </c>
      <c r="G17" s="38" t="s">
        <v>20</v>
      </c>
      <c r="H17" s="12" t="s">
        <v>14</v>
      </c>
      <c r="I17" s="19">
        <v>40087</v>
      </c>
      <c r="J17" s="4"/>
      <c r="K17" s="9"/>
      <c r="L17" s="9"/>
      <c r="M17" s="4"/>
      <c r="N17" s="23" t="s">
        <v>36</v>
      </c>
      <c r="O17" s="30">
        <f>O12*D19</f>
        <v>50.871600000000001</v>
      </c>
    </row>
    <row r="18" spans="2:15" ht="16.5" thickBot="1">
      <c r="B18" s="27" t="s">
        <v>44</v>
      </c>
      <c r="C18" s="41"/>
      <c r="D18" s="42"/>
      <c r="E18" s="42"/>
      <c r="F18" s="43"/>
      <c r="G18" s="44"/>
      <c r="H18" s="44"/>
      <c r="I18" s="45"/>
      <c r="J18" s="4"/>
      <c r="K18" s="9"/>
      <c r="L18" s="9"/>
      <c r="M18" s="4"/>
      <c r="N18" s="46" t="s">
        <v>37</v>
      </c>
      <c r="O18" s="47">
        <f>O13*E19</f>
        <v>30.778499999999998</v>
      </c>
    </row>
    <row r="19" spans="2:15" ht="15.75">
      <c r="B19" s="32">
        <v>-7.2690000000000003E-3</v>
      </c>
      <c r="C19" s="48" t="s">
        <v>23</v>
      </c>
      <c r="D19" s="49">
        <f>SUM(D16:D18)</f>
        <v>8.4786E-2</v>
      </c>
      <c r="E19" s="49">
        <f>SUM(E16:E18)</f>
        <v>0.10259499999999999</v>
      </c>
      <c r="F19" s="30" t="s">
        <v>19</v>
      </c>
      <c r="G19" s="4"/>
      <c r="H19" s="4"/>
      <c r="I19" s="31"/>
      <c r="J19" s="4"/>
      <c r="K19" s="9"/>
      <c r="L19" s="9"/>
      <c r="M19" s="4"/>
      <c r="N19" s="46" t="s">
        <v>29</v>
      </c>
      <c r="O19" s="47">
        <f>$O$14*D21</f>
        <v>0</v>
      </c>
    </row>
    <row r="20" spans="2:15" ht="15.75">
      <c r="B20" s="35"/>
      <c r="C20" s="50"/>
      <c r="D20" s="4"/>
      <c r="E20" s="4"/>
      <c r="F20" s="4"/>
      <c r="G20" s="4"/>
      <c r="H20" s="4"/>
      <c r="I20" s="4"/>
      <c r="J20" s="4"/>
      <c r="K20" s="9"/>
      <c r="L20" s="9"/>
      <c r="M20" s="4"/>
      <c r="N20" s="46" t="s">
        <v>30</v>
      </c>
      <c r="O20" s="47">
        <f t="shared" ref="O20:O23" si="0">$O$14*D22</f>
        <v>-1.5156000000000001</v>
      </c>
    </row>
    <row r="21" spans="2:15" ht="15.75">
      <c r="B21" s="35"/>
      <c r="C21" s="48" t="s">
        <v>24</v>
      </c>
      <c r="D21" s="51">
        <v>0</v>
      </c>
      <c r="E21" s="51">
        <v>0</v>
      </c>
      <c r="F21" s="88" t="s">
        <v>19</v>
      </c>
      <c r="G21" s="89" t="s">
        <v>29</v>
      </c>
      <c r="H21" s="90" t="s">
        <v>14</v>
      </c>
      <c r="I21" s="91">
        <v>39753</v>
      </c>
      <c r="J21" s="4"/>
      <c r="K21" s="9"/>
      <c r="L21" s="9"/>
      <c r="M21" s="4"/>
      <c r="N21" s="46" t="s">
        <v>31</v>
      </c>
      <c r="O21" s="47">
        <f t="shared" si="0"/>
        <v>2.5497000000000001</v>
      </c>
    </row>
    <row r="22" spans="2:15" ht="15.75">
      <c r="B22" s="35"/>
      <c r="C22" s="48" t="s">
        <v>25</v>
      </c>
      <c r="D22" s="53">
        <v>-1.684E-3</v>
      </c>
      <c r="E22" s="53">
        <v>-1.684E-3</v>
      </c>
      <c r="F22" s="88" t="s">
        <v>19</v>
      </c>
      <c r="G22" s="89" t="s">
        <v>30</v>
      </c>
      <c r="H22" s="90" t="s">
        <v>14</v>
      </c>
      <c r="I22" s="91">
        <v>39814</v>
      </c>
      <c r="J22" s="4"/>
      <c r="K22" s="9"/>
      <c r="L22" s="9"/>
      <c r="M22" s="4"/>
      <c r="N22" s="54" t="s">
        <v>32</v>
      </c>
      <c r="O22" s="47">
        <f t="shared" si="0"/>
        <v>-0.4158</v>
      </c>
    </row>
    <row r="23" spans="2:15" ht="16.5" thickBot="1">
      <c r="B23" s="35"/>
      <c r="C23" s="56" t="s">
        <v>26</v>
      </c>
      <c r="D23" s="57">
        <v>2.833E-3</v>
      </c>
      <c r="E23" s="57">
        <v>2.833E-3</v>
      </c>
      <c r="F23" s="88" t="s">
        <v>19</v>
      </c>
      <c r="G23" s="89" t="s">
        <v>31</v>
      </c>
      <c r="H23" s="90" t="s">
        <v>14</v>
      </c>
      <c r="I23" s="91">
        <v>39904</v>
      </c>
      <c r="J23" s="4"/>
      <c r="K23" s="4"/>
      <c r="L23" s="4"/>
      <c r="M23" s="4"/>
      <c r="N23" s="25" t="s">
        <v>21</v>
      </c>
      <c r="O23" s="47">
        <f t="shared" si="0"/>
        <v>-6.5421000000000005</v>
      </c>
    </row>
    <row r="24" spans="2:15" ht="16.5" thickTop="1">
      <c r="B24" s="35"/>
      <c r="C24" s="58" t="s">
        <v>27</v>
      </c>
      <c r="D24" s="57">
        <v>-4.6200000000000001E-4</v>
      </c>
      <c r="E24" s="57">
        <v>-4.6200000000000001E-4</v>
      </c>
      <c r="F24" s="88" t="s">
        <v>19</v>
      </c>
      <c r="G24" s="89" t="s">
        <v>32</v>
      </c>
      <c r="H24" s="90" t="s">
        <v>14</v>
      </c>
      <c r="I24" s="91">
        <v>39857</v>
      </c>
      <c r="J24" s="4"/>
      <c r="K24" s="4"/>
      <c r="L24" s="4"/>
      <c r="M24" s="4"/>
      <c r="N24" s="59" t="s">
        <v>38</v>
      </c>
      <c r="O24" s="60">
        <f>SUM(O16:O23)</f>
        <v>82.726299999999981</v>
      </c>
    </row>
    <row r="25" spans="2:15" ht="15.75">
      <c r="B25" s="35"/>
      <c r="C25" s="48" t="s">
        <v>28</v>
      </c>
      <c r="D25" s="51">
        <v>-7.2690000000000003E-3</v>
      </c>
      <c r="E25" s="51">
        <v>-7.2690000000000003E-3</v>
      </c>
      <c r="F25" s="52" t="s">
        <v>19</v>
      </c>
      <c r="G25" s="18" t="s">
        <v>21</v>
      </c>
      <c r="H25" s="12" t="s">
        <v>14</v>
      </c>
      <c r="I25" s="19">
        <v>40087</v>
      </c>
      <c r="J25" s="4"/>
      <c r="K25" s="9"/>
      <c r="L25" s="9"/>
      <c r="M25" s="4"/>
      <c r="N25" s="23"/>
      <c r="O25" s="61"/>
    </row>
    <row r="26" spans="2:15" ht="16.5" thickBot="1">
      <c r="B26" s="35"/>
      <c r="C26" s="62"/>
      <c r="D26" s="63"/>
      <c r="E26" s="63"/>
      <c r="F26" s="64"/>
      <c r="G26" s="65"/>
      <c r="H26" s="66"/>
      <c r="I26" s="67"/>
      <c r="J26" s="4"/>
      <c r="K26" s="9"/>
      <c r="L26" s="9"/>
      <c r="M26" s="4"/>
      <c r="N26" s="23"/>
      <c r="O26" s="61"/>
    </row>
    <row r="27" spans="2:15" ht="16.5" thickTop="1">
      <c r="B27" s="35"/>
      <c r="C27" s="68" t="s">
        <v>10</v>
      </c>
      <c r="D27" s="69">
        <v>7.7089999999999992E-2</v>
      </c>
      <c r="E27" s="69">
        <v>9.4898999999999983E-2</v>
      </c>
      <c r="F27" s="70" t="s">
        <v>19</v>
      </c>
      <c r="G27" s="4"/>
      <c r="H27" s="4"/>
      <c r="I27" s="31"/>
      <c r="J27" s="4"/>
      <c r="K27" s="9"/>
      <c r="L27" s="9"/>
      <c r="M27" s="4"/>
      <c r="N27" s="23"/>
      <c r="O27" s="61"/>
    </row>
    <row r="28" spans="2:15" ht="16.5" thickBot="1">
      <c r="B28" s="71"/>
      <c r="C28" s="4"/>
      <c r="D28" s="4"/>
      <c r="E28" s="4"/>
      <c r="F28" s="4"/>
      <c r="G28" s="4" t="s">
        <v>21</v>
      </c>
      <c r="H28" s="4" t="s">
        <v>22</v>
      </c>
      <c r="I28" s="4"/>
      <c r="J28" s="4"/>
      <c r="K28" s="9"/>
      <c r="L28" s="9"/>
      <c r="M28" s="4"/>
      <c r="N28" s="72"/>
      <c r="O28" s="55"/>
    </row>
  </sheetData>
  <mergeCells count="2">
    <mergeCell ref="B2:L2"/>
    <mergeCell ref="B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Q35"/>
  <sheetViews>
    <sheetView topLeftCell="A4" workbookViewId="0">
      <selection activeCell="M33" sqref="M33"/>
    </sheetView>
  </sheetViews>
  <sheetFormatPr defaultRowHeight="15"/>
  <cols>
    <col min="1" max="1" width="28" bestFit="1" customWidth="1"/>
    <col min="2" max="2" width="11.28515625" bestFit="1" customWidth="1"/>
    <col min="3" max="3" width="8.85546875" customWidth="1"/>
    <col min="4" max="4" width="9.7109375" bestFit="1" customWidth="1"/>
    <col min="5" max="15" width="7.7109375" customWidth="1"/>
    <col min="16" max="16" width="10.7109375" customWidth="1"/>
  </cols>
  <sheetData>
    <row r="3" spans="1:17">
      <c r="A3" s="178" t="s">
        <v>136</v>
      </c>
      <c r="D3" s="178" t="s">
        <v>117</v>
      </c>
    </row>
    <row r="4" spans="1:17" s="176" customFormat="1" ht="60">
      <c r="A4" s="180" t="s">
        <v>93</v>
      </c>
      <c r="B4" s="180" t="s">
        <v>94</v>
      </c>
      <c r="C4" s="189" t="s">
        <v>95</v>
      </c>
      <c r="D4" s="176" t="s">
        <v>122</v>
      </c>
      <c r="E4" s="176" t="s">
        <v>123</v>
      </c>
      <c r="F4" s="176" t="s">
        <v>124</v>
      </c>
      <c r="G4" s="176" t="s">
        <v>125</v>
      </c>
      <c r="H4" s="176" t="s">
        <v>126</v>
      </c>
      <c r="I4" s="176" t="s">
        <v>127</v>
      </c>
      <c r="J4" s="176" t="s">
        <v>128</v>
      </c>
      <c r="K4" s="176" t="s">
        <v>129</v>
      </c>
      <c r="L4" s="176" t="s">
        <v>130</v>
      </c>
      <c r="M4" s="176" t="s">
        <v>131</v>
      </c>
      <c r="N4" s="176" t="s">
        <v>132</v>
      </c>
      <c r="O4" s="176" t="s">
        <v>133</v>
      </c>
      <c r="P4" s="176" t="s">
        <v>115</v>
      </c>
      <c r="Q4" s="176" t="s">
        <v>116</v>
      </c>
    </row>
    <row r="5" spans="1:17">
      <c r="A5" t="s">
        <v>96</v>
      </c>
      <c r="B5" t="s">
        <v>97</v>
      </c>
      <c r="C5" s="177">
        <v>-1.5531795160382722E-2</v>
      </c>
      <c r="D5" s="165">
        <v>-4.4334975369458851E-3</v>
      </c>
      <c r="E5" s="165">
        <v>2.6212319790297478E-4</v>
      </c>
      <c r="F5" s="165">
        <v>-8.2987551867219622E-4</v>
      </c>
      <c r="G5" s="165">
        <v>-6.3063063063063529E-3</v>
      </c>
      <c r="H5" s="165">
        <v>-5.0819672131147575E-2</v>
      </c>
      <c r="I5" s="165">
        <v>-3.3944954128440341E-2</v>
      </c>
      <c r="J5" s="165">
        <v>-5.324675324675332E-2</v>
      </c>
      <c r="K5" s="165">
        <v>-0.10979591836734692</v>
      </c>
      <c r="L5" s="165">
        <v>-2.8723404255319274E-2</v>
      </c>
      <c r="M5" s="165">
        <v>4.2918454935625405E-4</v>
      </c>
      <c r="N5" s="165">
        <v>-1.7132867132867102E-2</v>
      </c>
      <c r="O5" s="165">
        <v>-1.3953488372092648E-3</v>
      </c>
      <c r="P5" s="96">
        <f>ROUND(MAX(C5:N5),2)</f>
        <v>0</v>
      </c>
      <c r="Q5" s="96">
        <f>ROUND(MIN(C5:N5),2)</f>
        <v>-0.11</v>
      </c>
    </row>
    <row r="6" spans="1:17">
      <c r="B6" t="s">
        <v>98</v>
      </c>
      <c r="C6" s="177">
        <v>-0.16025638179800228</v>
      </c>
      <c r="D6" s="165">
        <v>-7.8036732108929696E-2</v>
      </c>
      <c r="E6" s="165">
        <v>-8.0831570597567404E-2</v>
      </c>
      <c r="F6" s="165">
        <v>-0.1176977848101266</v>
      </c>
      <c r="G6" s="165">
        <v>-0.43111433546140454</v>
      </c>
      <c r="H6" s="165">
        <v>-9.3837449244491777E-2</v>
      </c>
      <c r="I6" s="165">
        <v>-6.9180598555211636E-2</v>
      </c>
      <c r="J6" s="165">
        <v>-0.24067792385818432</v>
      </c>
      <c r="K6" s="165">
        <v>-0.12482758620689649</v>
      </c>
      <c r="L6" s="165">
        <v>-6.0858206334714504E-2</v>
      </c>
      <c r="M6" s="165">
        <v>-7.0198108156344752E-2</v>
      </c>
      <c r="N6" s="165">
        <v>-9.4031362299901944E-2</v>
      </c>
      <c r="O6" s="165">
        <v>-6.2637187847940257E-2</v>
      </c>
      <c r="P6" s="96">
        <f t="shared" ref="P6:P30" si="0">ROUND(MAX(C6:N6),2)</f>
        <v>-0.06</v>
      </c>
      <c r="Q6" s="96">
        <f t="shared" ref="Q6:Q30" si="1">ROUND(MIN(C6:N6),2)</f>
        <v>-0.43</v>
      </c>
    </row>
    <row r="7" spans="1:17">
      <c r="B7" t="s">
        <v>99</v>
      </c>
      <c r="C7" s="177">
        <v>-0.15732846531537192</v>
      </c>
      <c r="D7" s="165">
        <v>-7.6740226986128701E-2</v>
      </c>
      <c r="E7" s="165">
        <v>-0.21244609665427505</v>
      </c>
      <c r="F7" s="165">
        <v>-0.16051352843732747</v>
      </c>
      <c r="G7" s="165">
        <v>-0.26543145892718323</v>
      </c>
      <c r="H7" s="165">
        <v>-9.0302921024161487E-2</v>
      </c>
      <c r="I7" s="165">
        <v>-8.5592219520666979E-2</v>
      </c>
      <c r="J7" s="165">
        <v>-0.1008672676406589</v>
      </c>
      <c r="K7" s="165">
        <v>-0.17549428379287157</v>
      </c>
      <c r="L7" s="165">
        <v>-0.13081561519693274</v>
      </c>
      <c r="M7" s="165">
        <v>-0.24788814448004659</v>
      </c>
      <c r="N7" s="165">
        <v>-0.13560060060060064</v>
      </c>
      <c r="O7" s="165">
        <v>-0.14664414414414417</v>
      </c>
      <c r="P7" s="96">
        <f t="shared" si="0"/>
        <v>-0.08</v>
      </c>
      <c r="Q7" s="96">
        <f t="shared" si="1"/>
        <v>-0.27</v>
      </c>
    </row>
    <row r="8" spans="1:17">
      <c r="B8" t="s">
        <v>100</v>
      </c>
      <c r="C8" s="177">
        <v>-9.4310559006211325E-2</v>
      </c>
      <c r="D8" s="165">
        <v>-7.1123867069486479E-2</v>
      </c>
      <c r="E8" s="165">
        <v>-4.7121661721068242E-2</v>
      </c>
      <c r="F8" s="165">
        <v>-1.2979158152840342E-2</v>
      </c>
      <c r="G8" s="165">
        <v>-6.0634920634920597E-2</v>
      </c>
      <c r="H8" s="165">
        <v>-9.8142664872139962E-2</v>
      </c>
      <c r="I8" s="165">
        <v>-5.9654178674351632E-2</v>
      </c>
      <c r="J8" s="165">
        <v>-4.8555399719495074E-2</v>
      </c>
      <c r="K8" s="165">
        <v>-0.12144506199230443</v>
      </c>
      <c r="L8" s="165">
        <v>-9.9415041782729863E-2</v>
      </c>
      <c r="M8" s="165">
        <v>-0.21325894574836479</v>
      </c>
      <c r="N8" s="165">
        <v>-0.21023686920700313</v>
      </c>
      <c r="O8" s="165">
        <v>-5.0913930789707296E-2</v>
      </c>
      <c r="P8" s="96">
        <f t="shared" si="0"/>
        <v>-0.01</v>
      </c>
      <c r="Q8" s="96">
        <f t="shared" si="1"/>
        <v>-0.21</v>
      </c>
    </row>
    <row r="9" spans="1:17">
      <c r="B9" t="s">
        <v>101</v>
      </c>
      <c r="C9" s="177">
        <v>-8.5686195286195366E-2</v>
      </c>
      <c r="D9" s="165">
        <v>-0.25554878048780494</v>
      </c>
      <c r="E9" s="165">
        <v>-6.3591885441527385E-2</v>
      </c>
      <c r="F9" s="165">
        <v>-4.6283905967450356E-2</v>
      </c>
      <c r="G9" s="165">
        <v>-0.11850854139290401</v>
      </c>
      <c r="H9" s="165">
        <v>-0.19913647342995167</v>
      </c>
      <c r="I9" s="165">
        <v>-2.4159663865546244E-2</v>
      </c>
      <c r="J9" s="165">
        <v>-0.11134458672875436</v>
      </c>
      <c r="K9" s="165">
        <v>-8.431318681318678E-2</v>
      </c>
      <c r="L9" s="165">
        <v>-2.4835501147666417E-2</v>
      </c>
      <c r="M9" s="165">
        <v>-4.8463356973995286E-2</v>
      </c>
      <c r="N9" s="165">
        <v>-3.3369245837414296E-2</v>
      </c>
      <c r="O9" s="165">
        <v>-5.3529411764705825E-2</v>
      </c>
      <c r="P9" s="96">
        <f t="shared" si="0"/>
        <v>-0.02</v>
      </c>
      <c r="Q9" s="96">
        <f t="shared" si="1"/>
        <v>-0.26</v>
      </c>
    </row>
    <row r="10" spans="1:17">
      <c r="B10" t="s">
        <v>102</v>
      </c>
      <c r="C10" s="177">
        <v>-0.1360335625577338</v>
      </c>
      <c r="D10" s="165">
        <v>-0.12154416722859074</v>
      </c>
      <c r="E10" s="165">
        <v>-0.12419199999999997</v>
      </c>
      <c r="F10" s="165">
        <v>-0.1200876095118899</v>
      </c>
      <c r="G10" s="165">
        <v>-0.12799871712636302</v>
      </c>
      <c r="H10" s="165">
        <v>-0.18061253972840219</v>
      </c>
      <c r="I10" s="165">
        <v>-9.5685434516523782E-2</v>
      </c>
      <c r="J10" s="165">
        <v>-0.13924714594261034</v>
      </c>
      <c r="K10" s="165">
        <v>-0.12105263157894741</v>
      </c>
      <c r="L10" s="165">
        <v>-0.1616746698679471</v>
      </c>
      <c r="M10" s="165">
        <v>-0.16713906111603183</v>
      </c>
      <c r="N10" s="165">
        <v>-0.12474505098980204</v>
      </c>
      <c r="O10" s="165">
        <v>-0.14169954476479518</v>
      </c>
      <c r="P10" s="96">
        <f t="shared" si="0"/>
        <v>-0.1</v>
      </c>
      <c r="Q10" s="96">
        <f t="shared" si="1"/>
        <v>-0.18</v>
      </c>
    </row>
    <row r="11" spans="1:17">
      <c r="B11" t="s">
        <v>103</v>
      </c>
      <c r="C11" s="177">
        <v>-5.7440732758620605E-2</v>
      </c>
      <c r="D11" s="165">
        <v>-3.6376115305422063E-2</v>
      </c>
      <c r="E11" s="165">
        <v>-0.13526066350710897</v>
      </c>
      <c r="F11" s="165">
        <v>-1.8873239436619782E-2</v>
      </c>
      <c r="G11" s="165">
        <v>-4.2984562607204069E-2</v>
      </c>
      <c r="H11" s="165">
        <v>-2.3206377325065697E-3</v>
      </c>
      <c r="I11" s="165">
        <v>-3.5322580645161361E-2</v>
      </c>
      <c r="J11" s="165">
        <v>-1.4301470588235277E-2</v>
      </c>
      <c r="K11" s="165">
        <v>-2.8264462809917346E-2</v>
      </c>
      <c r="L11" s="165">
        <v>-1.7167721518987378E-2</v>
      </c>
      <c r="M11" s="165">
        <v>-9.0315533980582563E-2</v>
      </c>
      <c r="N11" s="165">
        <v>-5.0418338108882521E-2</v>
      </c>
      <c r="O11" s="165">
        <v>-0.12432127759511513</v>
      </c>
      <c r="P11" s="96">
        <f t="shared" si="0"/>
        <v>0</v>
      </c>
      <c r="Q11" s="96">
        <f t="shared" si="1"/>
        <v>-0.14000000000000001</v>
      </c>
    </row>
    <row r="12" spans="1:17">
      <c r="B12" t="s">
        <v>104</v>
      </c>
      <c r="C12" s="177">
        <v>-0.11738947165584768</v>
      </c>
      <c r="D12" s="165">
        <v>-0.13632887189292542</v>
      </c>
      <c r="E12" s="165">
        <v>-0.13287918252855135</v>
      </c>
      <c r="F12" s="165">
        <v>-0.11021047917599636</v>
      </c>
      <c r="G12" s="165">
        <v>-4.7673119880863646E-2</v>
      </c>
      <c r="H12" s="165">
        <v>-0.12200751476113791</v>
      </c>
      <c r="I12" s="165">
        <v>-0.10351989852544785</v>
      </c>
      <c r="J12" s="165">
        <v>-2.0972871842843799E-2</v>
      </c>
      <c r="K12" s="165">
        <v>-0.33404031089448027</v>
      </c>
      <c r="L12" s="165">
        <v>-6.2515937101572439E-2</v>
      </c>
      <c r="M12" s="165">
        <v>-0.1084727351727135</v>
      </c>
      <c r="N12" s="165">
        <v>-0.11297677391860217</v>
      </c>
      <c r="O12" s="165">
        <v>-0.16061481870730432</v>
      </c>
      <c r="P12" s="96">
        <f t="shared" si="0"/>
        <v>-0.02</v>
      </c>
      <c r="Q12" s="96">
        <f t="shared" si="1"/>
        <v>-0.33</v>
      </c>
    </row>
    <row r="13" spans="1:17">
      <c r="B13" t="s">
        <v>105</v>
      </c>
      <c r="C13" s="177">
        <v>-3.0051064649773696E-2</v>
      </c>
      <c r="D13" s="165">
        <v>-2.2983870967742015E-2</v>
      </c>
      <c r="E13" s="165">
        <v>-8.2321899736147675E-2</v>
      </c>
      <c r="F13" s="165">
        <v>-3.498694516971268E-2</v>
      </c>
      <c r="G13" s="165">
        <v>-5.8091286307054846E-3</v>
      </c>
      <c r="H13" s="165">
        <v>-1.304347826086949E-2</v>
      </c>
      <c r="I13" s="165">
        <v>-7.9754601226993405E-3</v>
      </c>
      <c r="J13" s="165">
        <v>-1.6707616707616779E-2</v>
      </c>
      <c r="K13" s="165">
        <v>-4.1218872870249057E-2</v>
      </c>
      <c r="L13" s="165">
        <v>-2.7503337783711612E-2</v>
      </c>
      <c r="M13" s="165">
        <v>-3.337713534822595E-2</v>
      </c>
      <c r="N13" s="165">
        <v>-7.3011734028683994E-3</v>
      </c>
      <c r="O13" s="165">
        <v>-3.1418092909535456E-2</v>
      </c>
      <c r="P13" s="96">
        <f t="shared" si="0"/>
        <v>-0.01</v>
      </c>
      <c r="Q13" s="96">
        <f t="shared" si="1"/>
        <v>-0.08</v>
      </c>
    </row>
    <row r="14" spans="1:17">
      <c r="B14" t="s">
        <v>106</v>
      </c>
      <c r="C14" s="177">
        <v>-5.8279528598516595E-2</v>
      </c>
      <c r="D14" s="165">
        <v>-2.4947976878612721E-2</v>
      </c>
      <c r="E14" s="165">
        <v>-9.9583746283449015E-2</v>
      </c>
      <c r="F14" s="165">
        <v>-1.5850217076700424E-2</v>
      </c>
      <c r="G14" s="165">
        <v>-8.4458052663809013E-2</v>
      </c>
      <c r="H14" s="165">
        <v>-9.8314785373608937E-2</v>
      </c>
      <c r="I14" s="165">
        <v>-0.10082634730538931</v>
      </c>
      <c r="J14" s="165">
        <v>-2.2996894409937796E-2</v>
      </c>
      <c r="K14" s="165">
        <v>-0.14362622036262207</v>
      </c>
      <c r="L14" s="165">
        <v>-0.1481263858093127</v>
      </c>
      <c r="M14" s="165">
        <v>-5.5362318840579738E-2</v>
      </c>
      <c r="N14" s="165">
        <v>-0.12023540063377092</v>
      </c>
      <c r="O14" s="165">
        <v>-4.2624190064794787E-2</v>
      </c>
      <c r="P14" s="96">
        <f t="shared" si="0"/>
        <v>-0.02</v>
      </c>
      <c r="Q14" s="96">
        <f t="shared" si="1"/>
        <v>-0.15</v>
      </c>
    </row>
    <row r="15" spans="1:17">
      <c r="B15" t="s">
        <v>107</v>
      </c>
      <c r="C15" s="177">
        <v>-0.16015630297542149</v>
      </c>
      <c r="D15" s="165">
        <v>-0.29301741924572977</v>
      </c>
      <c r="E15" s="165">
        <v>-7.2348067834306362E-2</v>
      </c>
      <c r="F15" s="165">
        <v>-9.5297015523858608E-2</v>
      </c>
      <c r="G15" s="165">
        <v>-0.18043001219106736</v>
      </c>
      <c r="H15" s="165">
        <v>-0.17692139259908035</v>
      </c>
      <c r="I15" s="165">
        <v>-0.12391052195526098</v>
      </c>
      <c r="J15" s="165">
        <v>-0.1009774733236728</v>
      </c>
      <c r="K15" s="165">
        <v>-0.12314990023814121</v>
      </c>
      <c r="L15" s="165">
        <v>-0.1153573463315819</v>
      </c>
      <c r="M15" s="165">
        <v>-0.13486984126984136</v>
      </c>
      <c r="N15" s="165">
        <v>-6.5165651644336187E-2</v>
      </c>
      <c r="O15" s="165">
        <v>-0.30480692469838999</v>
      </c>
      <c r="P15" s="96">
        <f t="shared" si="0"/>
        <v>-7.0000000000000007E-2</v>
      </c>
      <c r="Q15" s="96">
        <f t="shared" si="1"/>
        <v>-0.28999999999999998</v>
      </c>
    </row>
    <row r="16" spans="1:17">
      <c r="B16" t="s">
        <v>108</v>
      </c>
      <c r="C16" s="177">
        <v>-4.1565246788370369E-2</v>
      </c>
      <c r="D16" s="165">
        <v>-1.4796238244514037E-2</v>
      </c>
      <c r="E16" s="165">
        <v>-3.9840637450199168E-2</v>
      </c>
      <c r="F16" s="165">
        <v>-2.6560332871012449E-2</v>
      </c>
      <c r="G16" s="165">
        <v>-5.2499999999999991E-2</v>
      </c>
      <c r="H16" s="165">
        <v>-3.9240506329114022E-2</v>
      </c>
      <c r="I16" s="165">
        <v>-4.2150537634408569E-2</v>
      </c>
      <c r="J16" s="165">
        <v>-4.1571524513096092E-2</v>
      </c>
      <c r="K16" s="165">
        <v>-8.6913417052214115E-2</v>
      </c>
      <c r="L16" s="165">
        <v>-3.514705882352942E-2</v>
      </c>
      <c r="M16" s="165">
        <v>-1.8891170431211468E-2</v>
      </c>
      <c r="N16" s="165">
        <v>-5.4882812499999933E-2</v>
      </c>
      <c r="O16" s="165">
        <v>-4.5960264900662295E-2</v>
      </c>
      <c r="P16" s="96">
        <f t="shared" si="0"/>
        <v>-0.01</v>
      </c>
      <c r="Q16" s="96">
        <f t="shared" si="1"/>
        <v>-0.09</v>
      </c>
    </row>
    <row r="17" spans="1:17">
      <c r="B17" t="s">
        <v>109</v>
      </c>
      <c r="C17" s="177">
        <v>-4.1874623670301592E-2</v>
      </c>
      <c r="D17" s="165">
        <v>-1.5464895635673548E-2</v>
      </c>
      <c r="E17" s="165">
        <v>-2.5118296529968331E-2</v>
      </c>
      <c r="F17" s="165">
        <v>-3.7980769230769207E-2</v>
      </c>
      <c r="G17" s="165">
        <v>-2.8347406513872131E-2</v>
      </c>
      <c r="H17" s="165">
        <v>-0.12372697724810411</v>
      </c>
      <c r="I17" s="165">
        <v>-5.745036367210532E-2</v>
      </c>
      <c r="J17" s="165">
        <v>-1.9113924050632947E-2</v>
      </c>
      <c r="K17" s="165">
        <v>-4.9127182044887752E-2</v>
      </c>
      <c r="L17" s="165">
        <v>-1.6108247422680466E-2</v>
      </c>
      <c r="M17" s="165">
        <v>-2.0810514786418377E-2</v>
      </c>
      <c r="N17" s="165">
        <v>-9.7914597815292992E-2</v>
      </c>
      <c r="O17" s="165">
        <v>-1.4121037463976971E-2</v>
      </c>
      <c r="P17" s="96">
        <f t="shared" si="0"/>
        <v>-0.02</v>
      </c>
      <c r="Q17" s="96">
        <f t="shared" si="1"/>
        <v>-0.12</v>
      </c>
    </row>
    <row r="18" spans="1:17">
      <c r="B18" t="s">
        <v>110</v>
      </c>
      <c r="C18" s="177">
        <v>-8.1902234636871407E-2</v>
      </c>
      <c r="D18" s="165">
        <v>-7.2358839050131851E-2</v>
      </c>
      <c r="E18" s="165">
        <v>-0.16415120274914086</v>
      </c>
      <c r="F18" s="165">
        <v>-8.2686879247255707E-2</v>
      </c>
      <c r="G18" s="165">
        <v>-6.1818181818181883E-2</v>
      </c>
      <c r="H18" s="165">
        <v>-6.6144814090019599E-2</v>
      </c>
      <c r="I18" s="165">
        <v>-5.8362248438584285E-2</v>
      </c>
      <c r="J18" s="165">
        <v>-3.5961960497439716E-2</v>
      </c>
      <c r="K18" s="165">
        <v>-7.1782608695652117E-2</v>
      </c>
      <c r="L18" s="165">
        <v>-7.1870967741935465E-2</v>
      </c>
      <c r="M18" s="165">
        <v>-5.9931082012405268E-2</v>
      </c>
      <c r="N18" s="165">
        <v>-6.1993690851735006E-2</v>
      </c>
      <c r="O18" s="165">
        <v>-2.3095652173912962E-2</v>
      </c>
      <c r="P18" s="96">
        <f t="shared" si="0"/>
        <v>-0.04</v>
      </c>
      <c r="Q18" s="96">
        <f t="shared" si="1"/>
        <v>-0.16</v>
      </c>
    </row>
    <row r="19" spans="1:17">
      <c r="B19" t="s">
        <v>111</v>
      </c>
      <c r="C19" s="177">
        <v>-1.4374940311336015E-2</v>
      </c>
      <c r="D19" s="165">
        <v>-7.0280373831775877E-3</v>
      </c>
      <c r="E19" s="165">
        <v>-3.0429782952421935E-2</v>
      </c>
      <c r="F19" s="165">
        <v>-1.0227272727272307E-3</v>
      </c>
      <c r="G19" s="165">
        <v>-1.1913912375096092E-2</v>
      </c>
      <c r="H19" s="165">
        <v>-1.5860735009670668E-3</v>
      </c>
      <c r="I19" s="165">
        <v>-7.5079872204473208E-3</v>
      </c>
      <c r="J19" s="165">
        <v>-2.4305555555556024E-3</v>
      </c>
      <c r="K19" s="165">
        <v>-7.9968944099378936E-3</v>
      </c>
      <c r="L19" s="165">
        <v>0</v>
      </c>
      <c r="M19" s="165">
        <v>-1.308807923593891E-3</v>
      </c>
      <c r="N19" s="165">
        <v>-2.1041738530527265E-3</v>
      </c>
      <c r="O19" s="165">
        <v>-1.8614270941055278E-3</v>
      </c>
      <c r="P19" s="96">
        <f t="shared" si="0"/>
        <v>0</v>
      </c>
      <c r="Q19" s="96">
        <f t="shared" si="1"/>
        <v>-0.03</v>
      </c>
    </row>
    <row r="20" spans="1:17">
      <c r="B20" t="s">
        <v>112</v>
      </c>
      <c r="C20" s="177">
        <v>-0.26288440319335371</v>
      </c>
      <c r="D20" s="165">
        <v>-0.2077457627118644</v>
      </c>
      <c r="E20" s="165">
        <v>-0.27366568914956013</v>
      </c>
      <c r="F20" s="165">
        <v>-0.30978417266187053</v>
      </c>
      <c r="G20" s="165">
        <v>-0.28080066722268548</v>
      </c>
      <c r="H20" s="165">
        <v>-0.19635547576301615</v>
      </c>
      <c r="I20" s="165">
        <v>-0.23297597042513862</v>
      </c>
      <c r="J20" s="165">
        <v>-0.196770538243626</v>
      </c>
      <c r="K20" s="165">
        <v>-0.21744454303460514</v>
      </c>
      <c r="L20" s="165">
        <v>-0.23378676470588233</v>
      </c>
      <c r="M20" s="165">
        <v>-0.38734966592427611</v>
      </c>
      <c r="N20" s="165">
        <v>-0.33050193050193055</v>
      </c>
      <c r="O20" s="165">
        <v>-0.29803746654772523</v>
      </c>
      <c r="P20" s="96">
        <f t="shared" si="0"/>
        <v>-0.2</v>
      </c>
      <c r="Q20" s="96">
        <f t="shared" si="1"/>
        <v>-0.39</v>
      </c>
    </row>
    <row r="21" spans="1:17">
      <c r="B21" t="s">
        <v>113</v>
      </c>
      <c r="C21" s="177">
        <v>-8.9484893387246744E-2</v>
      </c>
      <c r="D21" s="165">
        <v>-6.0356555128908362E-2</v>
      </c>
      <c r="E21" s="165">
        <v>-6.7786752827140639E-2</v>
      </c>
      <c r="F21" s="165">
        <v>-9.3226065969428729E-2</v>
      </c>
      <c r="G21" s="165">
        <v>-5.6122754491018001E-2</v>
      </c>
      <c r="H21" s="165">
        <v>-0.11734501347708903</v>
      </c>
      <c r="I21" s="165">
        <v>-2.8843268851164616E-2</v>
      </c>
      <c r="J21" s="165">
        <v>-5.2103205629398075E-2</v>
      </c>
      <c r="K21" s="165">
        <v>-7.2600790513833946E-2</v>
      </c>
      <c r="L21" s="165">
        <v>-7.2370062370062382E-2</v>
      </c>
      <c r="M21" s="165">
        <v>-0.12430149088901155</v>
      </c>
      <c r="N21" s="165">
        <v>-0.20517747278750587</v>
      </c>
      <c r="O21" s="165">
        <v>-6.8425605536332257E-2</v>
      </c>
      <c r="P21" s="96">
        <f t="shared" si="0"/>
        <v>-0.03</v>
      </c>
      <c r="Q21" s="96">
        <f t="shared" si="1"/>
        <v>-0.21</v>
      </c>
    </row>
    <row r="22" spans="1:17">
      <c r="A22" t="s">
        <v>114</v>
      </c>
      <c r="B22" t="s">
        <v>97</v>
      </c>
      <c r="C22" s="177">
        <v>-0.24509738969126804</v>
      </c>
      <c r="D22" s="165">
        <v>-0.20844913841022794</v>
      </c>
      <c r="E22" s="165">
        <v>-0.28481012658227844</v>
      </c>
      <c r="F22" s="165">
        <v>-0.2103542234332425</v>
      </c>
      <c r="G22" s="165">
        <v>-0.25036603221083453</v>
      </c>
      <c r="H22" s="165">
        <v>-0.24118738404452689</v>
      </c>
      <c r="I22" s="165">
        <v>-0.33200145296040684</v>
      </c>
      <c r="J22" s="165">
        <v>-0.26559911651021539</v>
      </c>
      <c r="K22" s="165">
        <v>-1.4705882352941124E-2</v>
      </c>
      <c r="L22" s="165">
        <v>-0.11875234874107476</v>
      </c>
      <c r="M22" s="165">
        <v>-0.35596471039509014</v>
      </c>
      <c r="N22" s="165">
        <v>-0.44851862716339097</v>
      </c>
      <c r="O22" s="165">
        <v>-0.20869565217391306</v>
      </c>
      <c r="P22" s="96">
        <f t="shared" si="0"/>
        <v>-0.01</v>
      </c>
      <c r="Q22" s="96">
        <f t="shared" si="1"/>
        <v>-0.45</v>
      </c>
    </row>
    <row r="23" spans="1:17">
      <c r="B23" t="s">
        <v>98</v>
      </c>
      <c r="C23" s="177">
        <v>-3.7675142708874065E-2</v>
      </c>
      <c r="D23" s="165">
        <v>-1.125121241513094E-2</v>
      </c>
      <c r="E23" s="165">
        <v>-2.867715078630817E-3</v>
      </c>
      <c r="F23" s="165">
        <v>-2.1888790820829618E-2</v>
      </c>
      <c r="G23" s="165">
        <v>-0.10825958702064897</v>
      </c>
      <c r="H23" s="165">
        <v>-4.5606229143492771E-2</v>
      </c>
      <c r="I23" s="165">
        <v>-3.3833718244803634E-2</v>
      </c>
      <c r="J23" s="165">
        <v>-4.2427745664739946E-2</v>
      </c>
      <c r="K23" s="165">
        <v>-3.6754966887417195E-2</v>
      </c>
      <c r="L23" s="165">
        <v>-7.4534161490683259E-2</v>
      </c>
      <c r="M23" s="165">
        <v>-5.9897959183673466E-2</v>
      </c>
      <c r="N23" s="165">
        <v>-1.4241486068111375E-2</v>
      </c>
      <c r="O23" s="165">
        <v>-1.4134275618374881E-3</v>
      </c>
      <c r="P23" s="96">
        <f t="shared" si="0"/>
        <v>0</v>
      </c>
      <c r="Q23" s="96">
        <f t="shared" si="1"/>
        <v>-0.11</v>
      </c>
    </row>
    <row r="24" spans="1:17">
      <c r="B24" t="s">
        <v>99</v>
      </c>
      <c r="C24" s="177">
        <v>-1.925611871266153E-2</v>
      </c>
      <c r="D24" s="165">
        <v>-1.5914238260607005E-2</v>
      </c>
      <c r="E24" s="165">
        <v>-9.6951524237880449E-3</v>
      </c>
      <c r="F24" s="165">
        <v>-5.2502050861362726E-3</v>
      </c>
      <c r="G24" s="165">
        <v>-2.584231423709582E-2</v>
      </c>
      <c r="H24" s="165">
        <v>-5.0309428467418926E-2</v>
      </c>
      <c r="I24" s="165">
        <v>-1.2256267409470833E-2</v>
      </c>
      <c r="J24" s="165">
        <v>-3.3053221288515511E-2</v>
      </c>
      <c r="K24" s="165">
        <v>-4.3131334914736641E-5</v>
      </c>
      <c r="L24" s="165">
        <v>-5.0179211469534302E-3</v>
      </c>
      <c r="M24" s="165">
        <v>-5.9233449477351874E-2</v>
      </c>
      <c r="N24" s="165">
        <v>-4.7796785899429817E-2</v>
      </c>
      <c r="O24" s="165">
        <v>-1.3568603589899531E-2</v>
      </c>
      <c r="P24" s="96">
        <f t="shared" si="0"/>
        <v>0</v>
      </c>
      <c r="Q24" s="96">
        <f t="shared" si="1"/>
        <v>-0.06</v>
      </c>
    </row>
    <row r="25" spans="1:17">
      <c r="B25" t="s">
        <v>100</v>
      </c>
      <c r="C25" s="177">
        <v>-9.3518606643190449E-2</v>
      </c>
      <c r="D25" s="165">
        <v>-9.7536945812807807E-2</v>
      </c>
      <c r="E25" s="165">
        <v>-7.8846153846153899E-2</v>
      </c>
      <c r="F25" s="165">
        <v>-0.10808510638297875</v>
      </c>
      <c r="G25" s="165">
        <v>-7.9800498753116456E-3</v>
      </c>
      <c r="H25" s="165">
        <v>-7.6923076923076872E-2</v>
      </c>
      <c r="I25" s="165">
        <v>-5.7142857142857828E-3</v>
      </c>
      <c r="J25" s="165">
        <v>-1.132075471698113E-2</v>
      </c>
      <c r="K25" s="165">
        <v>-8.5245901639344313E-2</v>
      </c>
      <c r="L25" s="165">
        <v>-7.0527404343329936E-2</v>
      </c>
      <c r="M25" s="165">
        <v>-9.6784830997526883E-2</v>
      </c>
      <c r="N25" s="165">
        <v>-0.33168880455407967</v>
      </c>
      <c r="O25" s="165">
        <v>-0.12674230145867105</v>
      </c>
      <c r="P25" s="96">
        <f t="shared" si="0"/>
        <v>-0.01</v>
      </c>
      <c r="Q25" s="96">
        <f t="shared" si="1"/>
        <v>-0.33</v>
      </c>
    </row>
    <row r="26" spans="1:17">
      <c r="B26" t="s">
        <v>101</v>
      </c>
      <c r="C26" s="177">
        <v>-5.1359142916994949E-2</v>
      </c>
      <c r="D26" s="165">
        <v>-1.9231204496585996E-2</v>
      </c>
      <c r="E26" s="165">
        <v>-0.10577324368189189</v>
      </c>
      <c r="F26" s="165">
        <v>-1.4778374960480622E-2</v>
      </c>
      <c r="G26" s="165">
        <v>-9.923577696009056E-2</v>
      </c>
      <c r="H26" s="165">
        <v>-0.14787234042553199</v>
      </c>
      <c r="I26" s="165">
        <v>-0.20324057766819303</v>
      </c>
      <c r="J26" s="165">
        <v>-4.083769633507861E-2</v>
      </c>
      <c r="K26" s="165">
        <v>-0.14901625320787004</v>
      </c>
      <c r="L26" s="165">
        <v>-1.1916606539323249E-2</v>
      </c>
      <c r="M26" s="165">
        <v>-2.3409222119029072E-2</v>
      </c>
      <c r="N26" s="165">
        <v>-4.547977216299115E-2</v>
      </c>
      <c r="O26" s="165">
        <v>-0.10301629492661502</v>
      </c>
      <c r="P26" s="96">
        <f t="shared" si="0"/>
        <v>-0.01</v>
      </c>
      <c r="Q26" s="96">
        <f t="shared" si="1"/>
        <v>-0.2</v>
      </c>
    </row>
    <row r="27" spans="1:17">
      <c r="B27" t="s">
        <v>102</v>
      </c>
      <c r="C27" s="177">
        <v>-7.019635445741601E-2</v>
      </c>
      <c r="D27" s="165">
        <v>-7.1821471652593449E-2</v>
      </c>
      <c r="E27" s="165">
        <v>-9.0116780045351397E-2</v>
      </c>
      <c r="F27" s="165">
        <v>-0.19685573366214548</v>
      </c>
      <c r="G27" s="165">
        <v>-5.103367983367979E-2</v>
      </c>
      <c r="H27" s="165">
        <v>-7.5069650173337554E-2</v>
      </c>
      <c r="I27" s="165">
        <v>-1.3328495674016172E-2</v>
      </c>
      <c r="J27" s="165">
        <v>-0.10534339229968781</v>
      </c>
      <c r="K27" s="165">
        <v>-1.2013022246337601E-2</v>
      </c>
      <c r="L27" s="165">
        <v>-3.2286134824845436E-2</v>
      </c>
      <c r="M27" s="165">
        <v>-0.10145414168332223</v>
      </c>
      <c r="N27" s="165">
        <v>-4.9246963562753043E-2</v>
      </c>
      <c r="O27" s="165">
        <v>-3.4703714889761428E-2</v>
      </c>
      <c r="P27" s="96">
        <f t="shared" si="0"/>
        <v>-0.01</v>
      </c>
      <c r="Q27" s="96">
        <f t="shared" si="1"/>
        <v>-0.2</v>
      </c>
    </row>
    <row r="28" spans="1:17">
      <c r="B28" t="s">
        <v>103</v>
      </c>
      <c r="C28" s="177">
        <v>-0.17515464997816921</v>
      </c>
      <c r="D28" s="165">
        <v>-0.34651681415929203</v>
      </c>
      <c r="E28" s="165">
        <v>-0.18402525429673799</v>
      </c>
      <c r="F28" s="165">
        <v>-0.27460606060606063</v>
      </c>
      <c r="G28" s="165">
        <v>-0.28079888268156428</v>
      </c>
      <c r="H28" s="165">
        <v>-0.12743342135043378</v>
      </c>
      <c r="I28" s="165">
        <v>-0.21611976047904191</v>
      </c>
      <c r="J28" s="165">
        <v>-0.26583992159425018</v>
      </c>
      <c r="K28" s="165">
        <v>-0.22925954198473275</v>
      </c>
      <c r="L28" s="165">
        <v>-0.23894567404426559</v>
      </c>
      <c r="M28" s="165">
        <v>-0.37003477344573232</v>
      </c>
      <c r="N28" s="165">
        <v>-0.2123419847328244</v>
      </c>
      <c r="O28" s="165">
        <v>-6.962892063024595E-2</v>
      </c>
      <c r="P28" s="96">
        <f t="shared" si="0"/>
        <v>-0.13</v>
      </c>
      <c r="Q28" s="96">
        <f t="shared" si="1"/>
        <v>-0.37</v>
      </c>
    </row>
    <row r="29" spans="1:17">
      <c r="B29" t="s">
        <v>104</v>
      </c>
      <c r="C29" s="177">
        <v>-0.17068617558022192</v>
      </c>
      <c r="D29" s="165">
        <v>-0.14169381107491852</v>
      </c>
      <c r="E29" s="165">
        <v>-0.18557536466774716</v>
      </c>
      <c r="F29" s="165">
        <v>-0.32458286985539486</v>
      </c>
      <c r="G29" s="165">
        <v>-0.15434380776340106</v>
      </c>
      <c r="H29" s="165">
        <v>-0.1414179104477612</v>
      </c>
      <c r="I29" s="165">
        <v>-0.17585380467345713</v>
      </c>
      <c r="J29" s="165">
        <v>-0.16647398843930639</v>
      </c>
      <c r="K29" s="165">
        <v>-0.17359712230215829</v>
      </c>
      <c r="L29" s="165">
        <v>-0.23549160671462832</v>
      </c>
      <c r="M29" s="165">
        <v>-7.0370370370370416E-2</v>
      </c>
      <c r="N29" s="165">
        <v>-0.17021276595744683</v>
      </c>
      <c r="O29" s="165">
        <v>-0.21301059001512856</v>
      </c>
      <c r="P29" s="96">
        <f t="shared" si="0"/>
        <v>-7.0000000000000007E-2</v>
      </c>
      <c r="Q29" s="96">
        <f t="shared" si="1"/>
        <v>-0.32</v>
      </c>
    </row>
    <row r="30" spans="1:17">
      <c r="B30" t="s">
        <v>105</v>
      </c>
      <c r="C30" s="177">
        <v>-8.9326375711574979E-2</v>
      </c>
      <c r="D30" s="165">
        <v>-8.9999999999999969E-2</v>
      </c>
      <c r="E30" s="165">
        <v>-0.10517241379310349</v>
      </c>
      <c r="F30" s="165">
        <v>-7.4675324675324672E-2</v>
      </c>
      <c r="G30" s="165">
        <v>-4.7826086956521796E-2</v>
      </c>
      <c r="H30" s="165">
        <v>-5.8823529411764719E-2</v>
      </c>
      <c r="I30" s="165">
        <v>-6.4356435643564303E-2</v>
      </c>
      <c r="J30" s="165">
        <v>-0.10439024390243901</v>
      </c>
      <c r="K30" s="165">
        <v>-0.1160714285714286</v>
      </c>
      <c r="L30" s="165">
        <v>-9.6954314720812174E-2</v>
      </c>
      <c r="M30" s="165">
        <v>-0.12934782608695661</v>
      </c>
      <c r="N30" s="165">
        <v>-8.8888888888888906E-2</v>
      </c>
      <c r="O30" s="165">
        <v>-9.8076923076923173E-2</v>
      </c>
      <c r="P30" s="96">
        <f t="shared" si="0"/>
        <v>-0.05</v>
      </c>
      <c r="Q30" s="96">
        <f t="shared" si="1"/>
        <v>-0.13</v>
      </c>
    </row>
    <row r="31" spans="1:17">
      <c r="P31" s="96"/>
      <c r="Q31" s="96"/>
    </row>
    <row r="32" spans="1:17">
      <c r="B32" t="s">
        <v>115</v>
      </c>
      <c r="C32" s="177">
        <f>MAX(C5:C30)</f>
        <v>-1.4374940311336015E-2</v>
      </c>
      <c r="P32" s="177">
        <f>MAX(P5:P30)</f>
        <v>0</v>
      </c>
      <c r="Q32" s="177"/>
    </row>
    <row r="33" spans="2:17">
      <c r="B33" t="s">
        <v>137</v>
      </c>
      <c r="C33" s="177">
        <f>MIN(C5:C30)</f>
        <v>-0.26288440319335371</v>
      </c>
      <c r="P33" s="177"/>
      <c r="Q33" s="177">
        <f>MIN(Q5:Q30)</f>
        <v>-0.45</v>
      </c>
    </row>
    <row r="34" spans="2:17">
      <c r="P34" s="96"/>
      <c r="Q34" s="96"/>
    </row>
    <row r="35" spans="2:17">
      <c r="P35" s="96"/>
      <c r="Q35" s="96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374"/>
  <sheetViews>
    <sheetView workbookViewId="0">
      <selection activeCell="M26" sqref="M26"/>
    </sheetView>
  </sheetViews>
  <sheetFormatPr defaultColWidth="9.7109375" defaultRowHeight="15"/>
  <cols>
    <col min="1" max="1" width="12.7109375" bestFit="1" customWidth="1"/>
  </cols>
  <sheetData>
    <row r="1" spans="1:9" s="176" customFormat="1" ht="60">
      <c r="A1" s="181" t="s">
        <v>94</v>
      </c>
      <c r="B1" s="182" t="s">
        <v>93</v>
      </c>
      <c r="C1" s="182" t="s">
        <v>117</v>
      </c>
      <c r="D1" s="182" t="s">
        <v>118</v>
      </c>
      <c r="E1" s="182" t="s">
        <v>119</v>
      </c>
      <c r="F1" s="182" t="s">
        <v>120</v>
      </c>
      <c r="G1" s="181" t="s">
        <v>121</v>
      </c>
      <c r="H1" s="181" t="s">
        <v>95</v>
      </c>
      <c r="I1" s="188"/>
    </row>
    <row r="2" spans="1:9">
      <c r="A2" s="183" t="s">
        <v>97</v>
      </c>
      <c r="B2" s="184" t="s">
        <v>114</v>
      </c>
      <c r="C2" s="167" t="s">
        <v>122</v>
      </c>
      <c r="D2" s="179">
        <v>1424</v>
      </c>
      <c r="E2" s="179">
        <v>1799</v>
      </c>
      <c r="F2">
        <f t="shared" ref="F2:F65" si="0">D2-E2</f>
        <v>-375</v>
      </c>
      <c r="G2" s="96">
        <f t="shared" ref="G2:G65" si="1">+D2/E2-1</f>
        <v>-0.20844913841022794</v>
      </c>
      <c r="H2" s="96">
        <f>SUM(D2:D13)/SUM(E2:E13)-1</f>
        <v>-0.24509738969126804</v>
      </c>
    </row>
    <row r="3" spans="1:9">
      <c r="A3" s="167" t="str">
        <f>+A2</f>
        <v>Cust 1</v>
      </c>
      <c r="B3" s="167" t="str">
        <f>+B2</f>
        <v>Sch 31</v>
      </c>
      <c r="C3" s="167" t="s">
        <v>123</v>
      </c>
      <c r="D3" s="179">
        <v>1243</v>
      </c>
      <c r="E3" s="179">
        <v>1738</v>
      </c>
      <c r="F3">
        <f t="shared" si="0"/>
        <v>-495</v>
      </c>
      <c r="G3" s="96">
        <f t="shared" si="1"/>
        <v>-0.28481012658227844</v>
      </c>
      <c r="H3" s="96">
        <f>+H2</f>
        <v>-0.24509738969126804</v>
      </c>
    </row>
    <row r="4" spans="1:9">
      <c r="A4" s="167" t="str">
        <f t="shared" ref="A4:B19" si="2">+A3</f>
        <v>Cust 1</v>
      </c>
      <c r="B4" s="167" t="str">
        <f t="shared" si="2"/>
        <v>Sch 31</v>
      </c>
      <c r="C4" s="167" t="s">
        <v>124</v>
      </c>
      <c r="D4" s="179">
        <v>1449</v>
      </c>
      <c r="E4" s="179">
        <v>1835</v>
      </c>
      <c r="F4">
        <f t="shared" si="0"/>
        <v>-386</v>
      </c>
      <c r="G4" s="96">
        <f t="shared" si="1"/>
        <v>-0.2103542234332425</v>
      </c>
      <c r="H4" s="96">
        <f t="shared" ref="H4:H13" si="3">+H3</f>
        <v>-0.24509738969126804</v>
      </c>
    </row>
    <row r="5" spans="1:9">
      <c r="A5" s="167" t="str">
        <f t="shared" si="2"/>
        <v>Cust 1</v>
      </c>
      <c r="B5" s="167" t="str">
        <f t="shared" si="2"/>
        <v>Sch 31</v>
      </c>
      <c r="C5" s="167" t="s">
        <v>125</v>
      </c>
      <c r="D5" s="179">
        <v>1536</v>
      </c>
      <c r="E5" s="179">
        <v>2049</v>
      </c>
      <c r="F5">
        <f t="shared" si="0"/>
        <v>-513</v>
      </c>
      <c r="G5" s="96">
        <f t="shared" si="1"/>
        <v>-0.25036603221083453</v>
      </c>
      <c r="H5" s="96">
        <f t="shared" si="3"/>
        <v>-0.24509738969126804</v>
      </c>
    </row>
    <row r="6" spans="1:9">
      <c r="A6" s="167" t="str">
        <f t="shared" si="2"/>
        <v>Cust 1</v>
      </c>
      <c r="B6" s="167" t="str">
        <f t="shared" si="2"/>
        <v>Sch 31</v>
      </c>
      <c r="C6" s="167" t="s">
        <v>126</v>
      </c>
      <c r="D6" s="179">
        <v>1636</v>
      </c>
      <c r="E6" s="179">
        <v>2156</v>
      </c>
      <c r="F6">
        <f t="shared" si="0"/>
        <v>-520</v>
      </c>
      <c r="G6" s="96">
        <f t="shared" si="1"/>
        <v>-0.24118738404452689</v>
      </c>
      <c r="H6" s="96">
        <f t="shared" si="3"/>
        <v>-0.24509738969126804</v>
      </c>
    </row>
    <row r="7" spans="1:9">
      <c r="A7" s="167" t="str">
        <f t="shared" si="2"/>
        <v>Cust 1</v>
      </c>
      <c r="B7" s="167" t="str">
        <f t="shared" si="2"/>
        <v>Sch 31</v>
      </c>
      <c r="C7" s="167" t="s">
        <v>127</v>
      </c>
      <c r="D7" s="179">
        <v>1839</v>
      </c>
      <c r="E7" s="179">
        <v>2753</v>
      </c>
      <c r="F7">
        <f t="shared" si="0"/>
        <v>-914</v>
      </c>
      <c r="G7" s="96">
        <f t="shared" si="1"/>
        <v>-0.33200145296040684</v>
      </c>
      <c r="H7" s="96">
        <f t="shared" si="3"/>
        <v>-0.24509738969126804</v>
      </c>
    </row>
    <row r="8" spans="1:9">
      <c r="A8" s="167" t="str">
        <f t="shared" si="2"/>
        <v>Cust 1</v>
      </c>
      <c r="B8" s="167" t="str">
        <f t="shared" si="2"/>
        <v>Sch 31</v>
      </c>
      <c r="C8" s="167" t="s">
        <v>128</v>
      </c>
      <c r="D8" s="179">
        <v>2660</v>
      </c>
      <c r="E8" s="179">
        <v>3622</v>
      </c>
      <c r="F8">
        <f t="shared" si="0"/>
        <v>-962</v>
      </c>
      <c r="G8" s="96">
        <f t="shared" si="1"/>
        <v>-0.26559911651021539</v>
      </c>
      <c r="H8" s="96">
        <f t="shared" si="3"/>
        <v>-0.24509738969126804</v>
      </c>
    </row>
    <row r="9" spans="1:9">
      <c r="A9" s="167" t="str">
        <f t="shared" si="2"/>
        <v>Cust 1</v>
      </c>
      <c r="B9" s="167" t="str">
        <f t="shared" si="2"/>
        <v>Sch 31</v>
      </c>
      <c r="C9" s="167" t="s">
        <v>129</v>
      </c>
      <c r="D9" s="179">
        <v>3551</v>
      </c>
      <c r="E9" s="179">
        <v>3604</v>
      </c>
      <c r="F9">
        <f t="shared" si="0"/>
        <v>-53</v>
      </c>
      <c r="G9" s="96">
        <f t="shared" si="1"/>
        <v>-1.4705882352941124E-2</v>
      </c>
      <c r="H9" s="96">
        <f t="shared" si="3"/>
        <v>-0.24509738969126804</v>
      </c>
    </row>
    <row r="10" spans="1:9">
      <c r="A10" s="167" t="str">
        <f t="shared" si="2"/>
        <v>Cust 1</v>
      </c>
      <c r="B10" s="167" t="str">
        <f t="shared" si="2"/>
        <v>Sch 31</v>
      </c>
      <c r="C10" s="167" t="s">
        <v>130</v>
      </c>
      <c r="D10" s="179">
        <v>2345</v>
      </c>
      <c r="E10" s="179">
        <v>2661</v>
      </c>
      <c r="F10">
        <f t="shared" si="0"/>
        <v>-316</v>
      </c>
      <c r="G10" s="96">
        <f t="shared" si="1"/>
        <v>-0.11875234874107476</v>
      </c>
      <c r="H10" s="96">
        <f t="shared" si="3"/>
        <v>-0.24509738969126804</v>
      </c>
    </row>
    <row r="11" spans="1:9">
      <c r="A11" s="167" t="str">
        <f t="shared" si="2"/>
        <v>Cust 1</v>
      </c>
      <c r="B11" s="167" t="str">
        <f t="shared" si="2"/>
        <v>Sch 31</v>
      </c>
      <c r="C11" s="167" t="s">
        <v>131</v>
      </c>
      <c r="D11" s="179">
        <v>1679</v>
      </c>
      <c r="E11" s="179">
        <v>2607</v>
      </c>
      <c r="F11">
        <f t="shared" si="0"/>
        <v>-928</v>
      </c>
      <c r="G11" s="96">
        <f t="shared" si="1"/>
        <v>-0.35596471039509014</v>
      </c>
      <c r="H11" s="96">
        <f t="shared" si="3"/>
        <v>-0.24509738969126804</v>
      </c>
    </row>
    <row r="12" spans="1:9">
      <c r="A12" s="167" t="str">
        <f t="shared" si="2"/>
        <v>Cust 1</v>
      </c>
      <c r="B12" s="167" t="str">
        <f t="shared" si="2"/>
        <v>Sch 31</v>
      </c>
      <c r="C12" s="167" t="s">
        <v>132</v>
      </c>
      <c r="D12" s="179">
        <v>1880</v>
      </c>
      <c r="E12" s="179">
        <v>3409</v>
      </c>
      <c r="F12">
        <f t="shared" si="0"/>
        <v>-1529</v>
      </c>
      <c r="G12" s="96">
        <f t="shared" si="1"/>
        <v>-0.44851862716339097</v>
      </c>
      <c r="H12" s="96">
        <f t="shared" si="3"/>
        <v>-0.24509738969126804</v>
      </c>
    </row>
    <row r="13" spans="1:9">
      <c r="A13" s="167" t="str">
        <f t="shared" si="2"/>
        <v>Cust 1</v>
      </c>
      <c r="B13" s="167" t="str">
        <f t="shared" si="2"/>
        <v>Sch 31</v>
      </c>
      <c r="C13" s="167" t="s">
        <v>133</v>
      </c>
      <c r="D13" s="179">
        <v>1547</v>
      </c>
      <c r="E13" s="179">
        <v>1955</v>
      </c>
      <c r="F13">
        <f t="shared" si="0"/>
        <v>-408</v>
      </c>
      <c r="G13" s="96">
        <f t="shared" si="1"/>
        <v>-0.20869565217391306</v>
      </c>
      <c r="H13" s="96">
        <f t="shared" si="3"/>
        <v>-0.24509738969126804</v>
      </c>
    </row>
    <row r="14" spans="1:9">
      <c r="A14" s="185" t="s">
        <v>97</v>
      </c>
      <c r="B14" s="185" t="s">
        <v>96</v>
      </c>
      <c r="C14" s="167" t="s">
        <v>122</v>
      </c>
      <c r="D14" s="179">
        <v>606.29999999999995</v>
      </c>
      <c r="E14" s="179">
        <v>609</v>
      </c>
      <c r="F14">
        <f t="shared" si="0"/>
        <v>-2.7000000000000455</v>
      </c>
      <c r="G14" s="96">
        <f t="shared" si="1"/>
        <v>-4.4334975369458851E-3</v>
      </c>
      <c r="H14" s="96">
        <f>SUM(D14:D25)/SUM(E14:E25)-1</f>
        <v>-1.5531795160382722E-2</v>
      </c>
    </row>
    <row r="15" spans="1:9">
      <c r="A15" s="167" t="str">
        <f t="shared" si="2"/>
        <v>Cust 1</v>
      </c>
      <c r="B15" s="167" t="str">
        <f t="shared" si="2"/>
        <v>Sch 26</v>
      </c>
      <c r="C15" s="167" t="s">
        <v>123</v>
      </c>
      <c r="D15" s="179">
        <v>763.2</v>
      </c>
      <c r="E15" s="179">
        <v>763</v>
      </c>
      <c r="F15">
        <f t="shared" si="0"/>
        <v>0.20000000000004547</v>
      </c>
      <c r="G15" s="96">
        <f t="shared" si="1"/>
        <v>2.6212319790297478E-4</v>
      </c>
      <c r="H15" s="96">
        <f>+H14</f>
        <v>-1.5531795160382722E-2</v>
      </c>
    </row>
    <row r="16" spans="1:9">
      <c r="A16" s="167" t="str">
        <f t="shared" si="2"/>
        <v>Cust 1</v>
      </c>
      <c r="B16" s="167" t="str">
        <f t="shared" si="2"/>
        <v>Sch 26</v>
      </c>
      <c r="C16" s="167" t="s">
        <v>124</v>
      </c>
      <c r="D16" s="179">
        <v>722.4</v>
      </c>
      <c r="E16" s="179">
        <v>723</v>
      </c>
      <c r="F16">
        <f t="shared" si="0"/>
        <v>-0.60000000000002274</v>
      </c>
      <c r="G16" s="96">
        <f t="shared" si="1"/>
        <v>-8.2987551867219622E-4</v>
      </c>
      <c r="H16" s="96">
        <f t="shared" ref="H16:H25" si="4">+H15</f>
        <v>-1.5531795160382722E-2</v>
      </c>
    </row>
    <row r="17" spans="1:8">
      <c r="A17" s="167" t="str">
        <f t="shared" si="2"/>
        <v>Cust 1</v>
      </c>
      <c r="B17" s="167" t="str">
        <f t="shared" si="2"/>
        <v>Sch 26</v>
      </c>
      <c r="C17" s="167" t="s">
        <v>125</v>
      </c>
      <c r="D17" s="179">
        <v>330.9</v>
      </c>
      <c r="E17" s="179">
        <v>333</v>
      </c>
      <c r="F17">
        <f t="shared" si="0"/>
        <v>-2.1000000000000227</v>
      </c>
      <c r="G17" s="96">
        <f t="shared" si="1"/>
        <v>-6.3063063063063529E-3</v>
      </c>
      <c r="H17" s="96">
        <f t="shared" si="4"/>
        <v>-1.5531795160382722E-2</v>
      </c>
    </row>
    <row r="18" spans="1:8">
      <c r="A18" s="167" t="str">
        <f t="shared" si="2"/>
        <v>Cust 1</v>
      </c>
      <c r="B18" s="167" t="str">
        <f t="shared" si="2"/>
        <v>Sch 26</v>
      </c>
      <c r="C18" s="167" t="s">
        <v>126</v>
      </c>
      <c r="D18" s="179">
        <v>231.6</v>
      </c>
      <c r="E18" s="179">
        <v>244</v>
      </c>
      <c r="F18">
        <f t="shared" si="0"/>
        <v>-12.400000000000006</v>
      </c>
      <c r="G18" s="96">
        <f t="shared" si="1"/>
        <v>-5.0819672131147575E-2</v>
      </c>
      <c r="H18" s="96">
        <f t="shared" si="4"/>
        <v>-1.5531795160382722E-2</v>
      </c>
    </row>
    <row r="19" spans="1:8">
      <c r="A19" s="167" t="str">
        <f t="shared" si="2"/>
        <v>Cust 1</v>
      </c>
      <c r="B19" s="167" t="str">
        <f t="shared" si="2"/>
        <v>Sch 26</v>
      </c>
      <c r="C19" s="167" t="s">
        <v>127</v>
      </c>
      <c r="D19" s="179">
        <v>210.6</v>
      </c>
      <c r="E19" s="179">
        <v>218</v>
      </c>
      <c r="F19">
        <f t="shared" si="0"/>
        <v>-7.4000000000000057</v>
      </c>
      <c r="G19" s="96">
        <f t="shared" si="1"/>
        <v>-3.3944954128440341E-2</v>
      </c>
      <c r="H19" s="96">
        <f t="shared" si="4"/>
        <v>-1.5531795160382722E-2</v>
      </c>
    </row>
    <row r="20" spans="1:8">
      <c r="A20" s="167" t="str">
        <f t="shared" ref="A20:B25" si="5">+A19</f>
        <v>Cust 1</v>
      </c>
      <c r="B20" s="167" t="str">
        <f t="shared" si="5"/>
        <v>Sch 26</v>
      </c>
      <c r="C20" s="167" t="s">
        <v>128</v>
      </c>
      <c r="D20" s="179">
        <v>218.7</v>
      </c>
      <c r="E20" s="179">
        <v>231</v>
      </c>
      <c r="F20">
        <f t="shared" si="0"/>
        <v>-12.300000000000011</v>
      </c>
      <c r="G20" s="96">
        <f t="shared" si="1"/>
        <v>-5.324675324675332E-2</v>
      </c>
      <c r="H20" s="96">
        <f t="shared" si="4"/>
        <v>-1.5531795160382722E-2</v>
      </c>
    </row>
    <row r="21" spans="1:8">
      <c r="A21" s="167" t="str">
        <f t="shared" si="5"/>
        <v>Cust 1</v>
      </c>
      <c r="B21" s="167" t="str">
        <f t="shared" si="5"/>
        <v>Sch 26</v>
      </c>
      <c r="C21" s="167" t="s">
        <v>129</v>
      </c>
      <c r="D21" s="179">
        <v>218.1</v>
      </c>
      <c r="E21" s="179">
        <v>245</v>
      </c>
      <c r="F21">
        <f t="shared" si="0"/>
        <v>-26.900000000000006</v>
      </c>
      <c r="G21" s="96">
        <f t="shared" si="1"/>
        <v>-0.10979591836734692</v>
      </c>
      <c r="H21" s="96">
        <f t="shared" si="4"/>
        <v>-1.5531795160382722E-2</v>
      </c>
    </row>
    <row r="22" spans="1:8">
      <c r="A22" s="167" t="str">
        <f t="shared" si="5"/>
        <v>Cust 1</v>
      </c>
      <c r="B22" s="167" t="str">
        <f t="shared" si="5"/>
        <v>Sch 26</v>
      </c>
      <c r="C22" s="167" t="s">
        <v>130</v>
      </c>
      <c r="D22" s="179">
        <v>273.89999999999998</v>
      </c>
      <c r="E22" s="179">
        <v>282</v>
      </c>
      <c r="F22">
        <f t="shared" si="0"/>
        <v>-8.1000000000000227</v>
      </c>
      <c r="G22" s="96">
        <f t="shared" si="1"/>
        <v>-2.8723404255319274E-2</v>
      </c>
      <c r="H22" s="96">
        <f t="shared" si="4"/>
        <v>-1.5531795160382722E-2</v>
      </c>
    </row>
    <row r="23" spans="1:8">
      <c r="A23" s="167" t="str">
        <f t="shared" si="5"/>
        <v>Cust 1</v>
      </c>
      <c r="B23" s="167" t="str">
        <f t="shared" si="5"/>
        <v>Sch 26</v>
      </c>
      <c r="C23" s="167" t="s">
        <v>131</v>
      </c>
      <c r="D23" s="179">
        <v>466.2</v>
      </c>
      <c r="E23" s="179">
        <v>466</v>
      </c>
      <c r="F23">
        <f t="shared" si="0"/>
        <v>0.19999999999998863</v>
      </c>
      <c r="G23" s="96">
        <f t="shared" si="1"/>
        <v>4.2918454935625405E-4</v>
      </c>
      <c r="H23" s="96">
        <f t="shared" si="4"/>
        <v>-1.5531795160382722E-2</v>
      </c>
    </row>
    <row r="24" spans="1:8">
      <c r="A24" s="167" t="str">
        <f t="shared" si="5"/>
        <v>Cust 1</v>
      </c>
      <c r="B24" s="167" t="str">
        <f t="shared" si="5"/>
        <v>Sch 26</v>
      </c>
      <c r="C24" s="167" t="s">
        <v>132</v>
      </c>
      <c r="D24" s="179">
        <v>562.20000000000005</v>
      </c>
      <c r="E24" s="179">
        <v>572</v>
      </c>
      <c r="F24">
        <f t="shared" si="0"/>
        <v>-9.7999999999999545</v>
      </c>
      <c r="G24" s="96">
        <f t="shared" si="1"/>
        <v>-1.7132867132867102E-2</v>
      </c>
      <c r="H24" s="96">
        <f t="shared" si="4"/>
        <v>-1.5531795160382722E-2</v>
      </c>
    </row>
    <row r="25" spans="1:8">
      <c r="A25" s="167" t="str">
        <f t="shared" si="5"/>
        <v>Cust 1</v>
      </c>
      <c r="B25" s="167" t="str">
        <f t="shared" si="5"/>
        <v>Sch 26</v>
      </c>
      <c r="C25" s="167" t="s">
        <v>133</v>
      </c>
      <c r="D25" s="179">
        <v>644.1</v>
      </c>
      <c r="E25" s="179">
        <v>645</v>
      </c>
      <c r="F25">
        <f t="shared" si="0"/>
        <v>-0.89999999999997726</v>
      </c>
      <c r="G25" s="96">
        <f t="shared" si="1"/>
        <v>-1.3953488372092648E-3</v>
      </c>
      <c r="H25" s="96">
        <f t="shared" si="4"/>
        <v>-1.5531795160382722E-2</v>
      </c>
    </row>
    <row r="26" spans="1:8">
      <c r="A26" s="184" t="s">
        <v>98</v>
      </c>
      <c r="B26" s="184" t="s">
        <v>114</v>
      </c>
      <c r="C26" s="167" t="s">
        <v>122</v>
      </c>
      <c r="D26" s="179">
        <v>1019.4</v>
      </c>
      <c r="E26" s="179">
        <v>1031</v>
      </c>
      <c r="F26">
        <f t="shared" si="0"/>
        <v>-11.600000000000023</v>
      </c>
      <c r="G26" s="96">
        <f t="shared" si="1"/>
        <v>-1.125121241513094E-2</v>
      </c>
      <c r="H26" s="96">
        <f>SUM(D26:D37)/SUM(E26:E37)-1</f>
        <v>-3.7675142708874065E-2</v>
      </c>
    </row>
    <row r="27" spans="1:8">
      <c r="A27" s="167" t="str">
        <f>+A26</f>
        <v>Cust 2</v>
      </c>
      <c r="B27" s="167" t="str">
        <f>+B26</f>
        <v>Sch 31</v>
      </c>
      <c r="C27" s="167" t="s">
        <v>123</v>
      </c>
      <c r="D27" s="179">
        <v>1077.9000000000001</v>
      </c>
      <c r="E27" s="179">
        <v>1081</v>
      </c>
      <c r="F27">
        <f t="shared" si="0"/>
        <v>-3.0999999999999091</v>
      </c>
      <c r="G27" s="96">
        <f t="shared" si="1"/>
        <v>-2.867715078630817E-3</v>
      </c>
      <c r="H27" s="96">
        <f>+H26</f>
        <v>-3.7675142708874065E-2</v>
      </c>
    </row>
    <row r="28" spans="1:8">
      <c r="A28" s="167" t="str">
        <f t="shared" ref="A28:B37" si="6">+A27</f>
        <v>Cust 2</v>
      </c>
      <c r="B28" s="167" t="str">
        <f t="shared" si="6"/>
        <v>Sch 31</v>
      </c>
      <c r="C28" s="167" t="s">
        <v>124</v>
      </c>
      <c r="D28" s="179">
        <v>1108.2</v>
      </c>
      <c r="E28" s="179">
        <v>1133</v>
      </c>
      <c r="F28">
        <f t="shared" si="0"/>
        <v>-24.799999999999955</v>
      </c>
      <c r="G28" s="96">
        <f t="shared" si="1"/>
        <v>-2.1888790820829618E-2</v>
      </c>
      <c r="H28" s="96">
        <f t="shared" ref="H28:H37" si="7">+H27</f>
        <v>-3.7675142708874065E-2</v>
      </c>
    </row>
    <row r="29" spans="1:8">
      <c r="A29" s="167" t="str">
        <f t="shared" si="6"/>
        <v>Cust 2</v>
      </c>
      <c r="B29" s="167" t="str">
        <f t="shared" si="6"/>
        <v>Sch 31</v>
      </c>
      <c r="C29" s="167" t="s">
        <v>125</v>
      </c>
      <c r="D29" s="179">
        <v>906.9</v>
      </c>
      <c r="E29" s="179">
        <v>1017</v>
      </c>
      <c r="F29">
        <f t="shared" si="0"/>
        <v>-110.10000000000002</v>
      </c>
      <c r="G29" s="96">
        <f t="shared" si="1"/>
        <v>-0.10825958702064897</v>
      </c>
      <c r="H29" s="96">
        <f t="shared" si="7"/>
        <v>-3.7675142708874065E-2</v>
      </c>
    </row>
    <row r="30" spans="1:8">
      <c r="A30" s="167" t="str">
        <f t="shared" si="6"/>
        <v>Cust 2</v>
      </c>
      <c r="B30" s="167" t="str">
        <f t="shared" si="6"/>
        <v>Sch 31</v>
      </c>
      <c r="C30" s="167" t="s">
        <v>126</v>
      </c>
      <c r="D30" s="179">
        <v>858</v>
      </c>
      <c r="E30" s="179">
        <v>899</v>
      </c>
      <c r="F30">
        <f t="shared" si="0"/>
        <v>-41</v>
      </c>
      <c r="G30" s="96">
        <f t="shared" si="1"/>
        <v>-4.5606229143492771E-2</v>
      </c>
      <c r="H30" s="96">
        <f t="shared" si="7"/>
        <v>-3.7675142708874065E-2</v>
      </c>
    </row>
    <row r="31" spans="1:8">
      <c r="A31" s="167" t="str">
        <f t="shared" si="6"/>
        <v>Cust 2</v>
      </c>
      <c r="B31" s="167" t="str">
        <f t="shared" si="6"/>
        <v>Sch 31</v>
      </c>
      <c r="C31" s="167" t="s">
        <v>127</v>
      </c>
      <c r="D31" s="179">
        <v>836.7</v>
      </c>
      <c r="E31" s="179">
        <v>866</v>
      </c>
      <c r="F31">
        <f t="shared" si="0"/>
        <v>-29.299999999999955</v>
      </c>
      <c r="G31" s="96">
        <f t="shared" si="1"/>
        <v>-3.3833718244803634E-2</v>
      </c>
      <c r="H31" s="96">
        <f t="shared" si="7"/>
        <v>-3.7675142708874065E-2</v>
      </c>
    </row>
    <row r="32" spans="1:8">
      <c r="A32" s="167" t="str">
        <f t="shared" si="6"/>
        <v>Cust 2</v>
      </c>
      <c r="B32" s="167" t="str">
        <f t="shared" si="6"/>
        <v>Sch 31</v>
      </c>
      <c r="C32" s="167" t="s">
        <v>128</v>
      </c>
      <c r="D32" s="179">
        <v>828.3</v>
      </c>
      <c r="E32" s="179">
        <v>865</v>
      </c>
      <c r="F32">
        <f t="shared" si="0"/>
        <v>-36.700000000000045</v>
      </c>
      <c r="G32" s="96">
        <f t="shared" si="1"/>
        <v>-4.2427745664739946E-2</v>
      </c>
      <c r="H32" s="96">
        <f t="shared" si="7"/>
        <v>-3.7675142708874065E-2</v>
      </c>
    </row>
    <row r="33" spans="1:8">
      <c r="A33" s="167" t="str">
        <f t="shared" si="6"/>
        <v>Cust 2</v>
      </c>
      <c r="B33" s="167" t="str">
        <f t="shared" si="6"/>
        <v>Sch 31</v>
      </c>
      <c r="C33" s="167" t="s">
        <v>129</v>
      </c>
      <c r="D33" s="179">
        <v>872.7</v>
      </c>
      <c r="E33" s="179">
        <v>906</v>
      </c>
      <c r="F33">
        <f t="shared" si="0"/>
        <v>-33.299999999999955</v>
      </c>
      <c r="G33" s="96">
        <f t="shared" si="1"/>
        <v>-3.6754966887417195E-2</v>
      </c>
      <c r="H33" s="96">
        <f t="shared" si="7"/>
        <v>-3.7675142708874065E-2</v>
      </c>
    </row>
    <row r="34" spans="1:8">
      <c r="A34" s="167" t="str">
        <f t="shared" si="6"/>
        <v>Cust 2</v>
      </c>
      <c r="B34" s="167" t="str">
        <f t="shared" si="6"/>
        <v>Sch 31</v>
      </c>
      <c r="C34" s="167" t="s">
        <v>130</v>
      </c>
      <c r="D34" s="179">
        <v>894</v>
      </c>
      <c r="E34" s="179">
        <v>966</v>
      </c>
      <c r="F34">
        <f t="shared" si="0"/>
        <v>-72</v>
      </c>
      <c r="G34" s="96">
        <f t="shared" si="1"/>
        <v>-7.4534161490683259E-2</v>
      </c>
      <c r="H34" s="96">
        <f t="shared" si="7"/>
        <v>-3.7675142708874065E-2</v>
      </c>
    </row>
    <row r="35" spans="1:8">
      <c r="A35" s="167" t="str">
        <f t="shared" si="6"/>
        <v>Cust 2</v>
      </c>
      <c r="B35" s="167" t="str">
        <f t="shared" si="6"/>
        <v>Sch 31</v>
      </c>
      <c r="C35" s="167" t="s">
        <v>131</v>
      </c>
      <c r="D35" s="179">
        <v>921.3</v>
      </c>
      <c r="E35" s="179">
        <v>980</v>
      </c>
      <c r="F35">
        <f t="shared" si="0"/>
        <v>-58.700000000000045</v>
      </c>
      <c r="G35" s="96">
        <f t="shared" si="1"/>
        <v>-5.9897959183673466E-2</v>
      </c>
      <c r="H35" s="96">
        <f t="shared" si="7"/>
        <v>-3.7675142708874065E-2</v>
      </c>
    </row>
    <row r="36" spans="1:8">
      <c r="A36" s="167" t="str">
        <f t="shared" si="6"/>
        <v>Cust 2</v>
      </c>
      <c r="B36" s="167" t="str">
        <f t="shared" si="6"/>
        <v>Sch 31</v>
      </c>
      <c r="C36" s="167" t="s">
        <v>132</v>
      </c>
      <c r="D36" s="179">
        <v>955.2</v>
      </c>
      <c r="E36" s="179">
        <v>969</v>
      </c>
      <c r="F36">
        <f t="shared" si="0"/>
        <v>-13.799999999999955</v>
      </c>
      <c r="G36" s="96">
        <f t="shared" si="1"/>
        <v>-1.4241486068111375E-2</v>
      </c>
      <c r="H36" s="96">
        <f t="shared" si="7"/>
        <v>-3.7675142708874065E-2</v>
      </c>
    </row>
    <row r="37" spans="1:8">
      <c r="A37" s="167" t="str">
        <f t="shared" si="6"/>
        <v>Cust 2</v>
      </c>
      <c r="B37" s="167" t="str">
        <f t="shared" si="6"/>
        <v>Sch 31</v>
      </c>
      <c r="C37" s="167" t="s">
        <v>133</v>
      </c>
      <c r="D37" s="179">
        <v>847.8</v>
      </c>
      <c r="E37" s="179">
        <v>849</v>
      </c>
      <c r="F37">
        <f t="shared" si="0"/>
        <v>-1.2000000000000455</v>
      </c>
      <c r="G37" s="96">
        <f t="shared" si="1"/>
        <v>-1.4134275618374881E-3</v>
      </c>
      <c r="H37" s="96">
        <f t="shared" si="7"/>
        <v>-3.7675142708874065E-2</v>
      </c>
    </row>
    <row r="38" spans="1:8">
      <c r="A38" s="185" t="s">
        <v>98</v>
      </c>
      <c r="B38" s="185" t="s">
        <v>96</v>
      </c>
      <c r="C38" s="167" t="s">
        <v>122</v>
      </c>
      <c r="D38" s="179">
        <v>5823.12</v>
      </c>
      <c r="E38" s="179">
        <v>6316</v>
      </c>
      <c r="F38">
        <f t="shared" si="0"/>
        <v>-492.88000000000011</v>
      </c>
      <c r="G38" s="96">
        <f t="shared" si="1"/>
        <v>-7.8036732108929696E-2</v>
      </c>
      <c r="H38" s="96">
        <f>SUM(D38:D49)/SUM(E38:E49)-1</f>
        <v>-0.16025638179800228</v>
      </c>
    </row>
    <row r="39" spans="1:8">
      <c r="A39" s="167" t="str">
        <f t="shared" ref="A39:B54" si="8">+A38</f>
        <v>Cust 2</v>
      </c>
      <c r="B39" s="167" t="str">
        <f t="shared" si="8"/>
        <v>Sch 26</v>
      </c>
      <c r="C39" s="167" t="s">
        <v>123</v>
      </c>
      <c r="D39" s="179">
        <v>13905.18</v>
      </c>
      <c r="E39" s="179">
        <v>15128</v>
      </c>
      <c r="F39">
        <f t="shared" si="0"/>
        <v>-1222.8199999999997</v>
      </c>
      <c r="G39" s="96">
        <f t="shared" si="1"/>
        <v>-8.0831570597567404E-2</v>
      </c>
      <c r="H39" s="96">
        <f>+H38</f>
        <v>-0.16025638179800228</v>
      </c>
    </row>
    <row r="40" spans="1:8">
      <c r="A40" s="167" t="str">
        <f t="shared" si="8"/>
        <v>Cust 2</v>
      </c>
      <c r="B40" s="167" t="str">
        <f t="shared" si="8"/>
        <v>Sch 26</v>
      </c>
      <c r="C40" s="167" t="s">
        <v>124</v>
      </c>
      <c r="D40" s="179">
        <v>13382.76</v>
      </c>
      <c r="E40" s="179">
        <v>15168</v>
      </c>
      <c r="F40">
        <f t="shared" si="0"/>
        <v>-1785.2399999999998</v>
      </c>
      <c r="G40" s="96">
        <f t="shared" si="1"/>
        <v>-0.1176977848101266</v>
      </c>
      <c r="H40" s="96">
        <f t="shared" ref="H40:H49" si="9">+H39</f>
        <v>-0.16025638179800228</v>
      </c>
    </row>
    <row r="41" spans="1:8">
      <c r="A41" s="167" t="str">
        <f t="shared" si="8"/>
        <v>Cust 2</v>
      </c>
      <c r="B41" s="167" t="str">
        <f t="shared" si="8"/>
        <v>Sch 26</v>
      </c>
      <c r="C41" s="167" t="s">
        <v>125</v>
      </c>
      <c r="D41" s="179">
        <v>13722.66</v>
      </c>
      <c r="E41" s="179">
        <v>24122</v>
      </c>
      <c r="F41">
        <f t="shared" si="0"/>
        <v>-10399.34</v>
      </c>
      <c r="G41" s="96">
        <f t="shared" si="1"/>
        <v>-0.43111433546140454</v>
      </c>
      <c r="H41" s="96">
        <f t="shared" si="9"/>
        <v>-0.16025638179800228</v>
      </c>
    </row>
    <row r="42" spans="1:8">
      <c r="A42" s="167" t="str">
        <f t="shared" si="8"/>
        <v>Cust 2</v>
      </c>
      <c r="B42" s="167" t="str">
        <f t="shared" si="8"/>
        <v>Sch 26</v>
      </c>
      <c r="C42" s="167" t="s">
        <v>126</v>
      </c>
      <c r="D42" s="179">
        <v>13613.28</v>
      </c>
      <c r="E42" s="179">
        <v>15023</v>
      </c>
      <c r="F42">
        <f t="shared" si="0"/>
        <v>-1409.7199999999993</v>
      </c>
      <c r="G42" s="96">
        <f t="shared" si="1"/>
        <v>-9.3837449244491777E-2</v>
      </c>
      <c r="H42" s="96">
        <f t="shared" si="9"/>
        <v>-0.16025638179800228</v>
      </c>
    </row>
    <row r="43" spans="1:8">
      <c r="A43" s="167" t="str">
        <f t="shared" si="8"/>
        <v>Cust 2</v>
      </c>
      <c r="B43" s="167" t="str">
        <f t="shared" si="8"/>
        <v>Sch 26</v>
      </c>
      <c r="C43" s="167" t="s">
        <v>127</v>
      </c>
      <c r="D43" s="179">
        <v>13529.46</v>
      </c>
      <c r="E43" s="179">
        <v>14535</v>
      </c>
      <c r="F43">
        <f t="shared" si="0"/>
        <v>-1005.5400000000009</v>
      </c>
      <c r="G43" s="96">
        <f t="shared" si="1"/>
        <v>-6.9180598555211636E-2</v>
      </c>
      <c r="H43" s="96">
        <f t="shared" si="9"/>
        <v>-0.16025638179800228</v>
      </c>
    </row>
    <row r="44" spans="1:8">
      <c r="A44" s="167" t="str">
        <f t="shared" si="8"/>
        <v>Cust 2</v>
      </c>
      <c r="B44" s="167" t="str">
        <f t="shared" si="8"/>
        <v>Sch 26</v>
      </c>
      <c r="C44" s="167" t="s">
        <v>128</v>
      </c>
      <c r="D44" s="179">
        <v>12186.36</v>
      </c>
      <c r="E44" s="179">
        <v>16049</v>
      </c>
      <c r="F44">
        <f t="shared" si="0"/>
        <v>-3862.6399999999994</v>
      </c>
      <c r="G44" s="96">
        <f t="shared" si="1"/>
        <v>-0.24067792385818432</v>
      </c>
      <c r="H44" s="96">
        <f t="shared" si="9"/>
        <v>-0.16025638179800228</v>
      </c>
    </row>
    <row r="45" spans="1:8">
      <c r="A45" s="167" t="str">
        <f t="shared" si="8"/>
        <v>Cust 2</v>
      </c>
      <c r="B45" s="167" t="str">
        <f t="shared" si="8"/>
        <v>Sch 26</v>
      </c>
      <c r="C45" s="167" t="s">
        <v>129</v>
      </c>
      <c r="D45" s="179">
        <v>4872.96</v>
      </c>
      <c r="E45" s="179">
        <v>5568</v>
      </c>
      <c r="F45">
        <f t="shared" si="0"/>
        <v>-695.04</v>
      </c>
      <c r="G45" s="96">
        <f t="shared" si="1"/>
        <v>-0.12482758620689649</v>
      </c>
      <c r="H45" s="96">
        <f t="shared" si="9"/>
        <v>-0.16025638179800228</v>
      </c>
    </row>
    <row r="46" spans="1:8">
      <c r="A46" s="167" t="str">
        <f t="shared" si="8"/>
        <v>Cust 2</v>
      </c>
      <c r="B46" s="167" t="str">
        <f t="shared" si="8"/>
        <v>Sch 26</v>
      </c>
      <c r="C46" s="167" t="s">
        <v>130</v>
      </c>
      <c r="D46" s="179">
        <v>13372.44</v>
      </c>
      <c r="E46" s="179">
        <v>14239</v>
      </c>
      <c r="F46">
        <f t="shared" si="0"/>
        <v>-866.55999999999949</v>
      </c>
      <c r="G46" s="96">
        <f t="shared" si="1"/>
        <v>-6.0858206334714504E-2</v>
      </c>
      <c r="H46" s="96">
        <f t="shared" si="9"/>
        <v>-0.16025638179800228</v>
      </c>
    </row>
    <row r="47" spans="1:8">
      <c r="A47" s="167" t="str">
        <f t="shared" si="8"/>
        <v>Cust 2</v>
      </c>
      <c r="B47" s="167" t="str">
        <f t="shared" si="8"/>
        <v>Sch 26</v>
      </c>
      <c r="C47" s="167" t="s">
        <v>131</v>
      </c>
      <c r="D47" s="179">
        <v>5209.68</v>
      </c>
      <c r="E47" s="179">
        <v>5603</v>
      </c>
      <c r="F47">
        <f t="shared" si="0"/>
        <v>-393.31999999999971</v>
      </c>
      <c r="G47" s="96">
        <f t="shared" si="1"/>
        <v>-7.0198108156344752E-2</v>
      </c>
      <c r="H47" s="96">
        <f t="shared" si="9"/>
        <v>-0.16025638179800228</v>
      </c>
    </row>
    <row r="48" spans="1:8">
      <c r="A48" s="167" t="str">
        <f t="shared" si="8"/>
        <v>Cust 2</v>
      </c>
      <c r="B48" s="167" t="str">
        <f t="shared" si="8"/>
        <v>Sch 26</v>
      </c>
      <c r="C48" s="167" t="s">
        <v>132</v>
      </c>
      <c r="D48" s="179">
        <v>5546.34</v>
      </c>
      <c r="E48" s="179">
        <v>6122</v>
      </c>
      <c r="F48">
        <f t="shared" si="0"/>
        <v>-575.65999999999985</v>
      </c>
      <c r="G48" s="96">
        <f t="shared" si="1"/>
        <v>-9.4031362299901944E-2</v>
      </c>
      <c r="H48" s="96">
        <f t="shared" si="9"/>
        <v>-0.16025638179800228</v>
      </c>
    </row>
    <row r="49" spans="1:8">
      <c r="A49" s="167" t="str">
        <f t="shared" si="8"/>
        <v>Cust 2</v>
      </c>
      <c r="B49" s="167" t="str">
        <f t="shared" si="8"/>
        <v>Sch 26</v>
      </c>
      <c r="C49" s="167" t="s">
        <v>133</v>
      </c>
      <c r="D49" s="179">
        <v>5893.2</v>
      </c>
      <c r="E49" s="179">
        <v>6287</v>
      </c>
      <c r="F49">
        <f t="shared" si="0"/>
        <v>-393.80000000000018</v>
      </c>
      <c r="G49" s="96">
        <f t="shared" si="1"/>
        <v>-6.2637187847940257E-2</v>
      </c>
      <c r="H49" s="96">
        <f t="shared" si="9"/>
        <v>-0.16025638179800228</v>
      </c>
    </row>
    <row r="50" spans="1:8">
      <c r="A50" s="186" t="s">
        <v>97</v>
      </c>
      <c r="B50" s="186" t="s">
        <v>134</v>
      </c>
      <c r="C50" s="167" t="s">
        <v>122</v>
      </c>
      <c r="D50" s="179">
        <v>1758.18</v>
      </c>
      <c r="E50" s="179">
        <v>1925</v>
      </c>
      <c r="F50">
        <f t="shared" si="0"/>
        <v>-166.81999999999994</v>
      </c>
      <c r="G50" s="96">
        <f t="shared" si="1"/>
        <v>-8.6659740259740214E-2</v>
      </c>
      <c r="H50" s="96">
        <f>SUM(D50:D61)/SUM(E50:E61)-1</f>
        <v>-6.4204419549427683E-2</v>
      </c>
    </row>
    <row r="51" spans="1:8">
      <c r="A51" s="167" t="str">
        <f t="shared" si="8"/>
        <v>Cust 1</v>
      </c>
      <c r="B51" s="167" t="str">
        <f t="shared" si="8"/>
        <v>Sch 40</v>
      </c>
      <c r="C51" s="167" t="s">
        <v>123</v>
      </c>
      <c r="D51" s="179">
        <v>2215.5700000000002</v>
      </c>
      <c r="E51" s="179">
        <v>2426</v>
      </c>
      <c r="F51">
        <f t="shared" si="0"/>
        <v>-210.42999999999984</v>
      </c>
      <c r="G51" s="96">
        <f t="shared" si="1"/>
        <v>-8.6739488870568815E-2</v>
      </c>
      <c r="H51" s="96">
        <f>+H50</f>
        <v>-6.4204419549427683E-2</v>
      </c>
    </row>
    <row r="52" spans="1:8">
      <c r="A52" s="167" t="str">
        <f t="shared" si="8"/>
        <v>Cust 1</v>
      </c>
      <c r="B52" s="167" t="str">
        <f t="shared" si="8"/>
        <v>Sch 40</v>
      </c>
      <c r="C52" s="167" t="s">
        <v>124</v>
      </c>
      <c r="D52" s="179">
        <v>3055.74</v>
      </c>
      <c r="E52" s="179">
        <v>3240</v>
      </c>
      <c r="F52">
        <f t="shared" si="0"/>
        <v>-184.26000000000022</v>
      </c>
      <c r="G52" s="96">
        <f t="shared" si="1"/>
        <v>-5.687037037037046E-2</v>
      </c>
      <c r="H52" s="96">
        <f t="shared" ref="H52:H61" si="10">+H51</f>
        <v>-6.4204419549427683E-2</v>
      </c>
    </row>
    <row r="53" spans="1:8">
      <c r="A53" s="167" t="str">
        <f t="shared" si="8"/>
        <v>Cust 1</v>
      </c>
      <c r="B53" s="167" t="str">
        <f t="shared" si="8"/>
        <v>Sch 40</v>
      </c>
      <c r="C53" s="167" t="s">
        <v>125</v>
      </c>
      <c r="D53" s="179">
        <v>2101.75</v>
      </c>
      <c r="E53" s="179">
        <v>2285</v>
      </c>
      <c r="F53">
        <f t="shared" si="0"/>
        <v>-183.25</v>
      </c>
      <c r="G53" s="96">
        <f t="shared" si="1"/>
        <v>-8.0196936542669572E-2</v>
      </c>
      <c r="H53" s="96">
        <f t="shared" si="10"/>
        <v>-6.4204419549427683E-2</v>
      </c>
    </row>
    <row r="54" spans="1:8">
      <c r="A54" s="167" t="str">
        <f t="shared" si="8"/>
        <v>Cust 1</v>
      </c>
      <c r="B54" s="167" t="str">
        <f t="shared" si="8"/>
        <v>Sch 40</v>
      </c>
      <c r="C54" s="167" t="s">
        <v>126</v>
      </c>
      <c r="D54" s="179">
        <v>1798.45</v>
      </c>
      <c r="E54" s="179">
        <v>1981</v>
      </c>
      <c r="F54">
        <f t="shared" si="0"/>
        <v>-182.54999999999995</v>
      </c>
      <c r="G54" s="96">
        <f t="shared" si="1"/>
        <v>-9.2150429076224061E-2</v>
      </c>
      <c r="H54" s="96">
        <f t="shared" si="10"/>
        <v>-6.4204419549427683E-2</v>
      </c>
    </row>
    <row r="55" spans="1:8">
      <c r="A55" s="167" t="str">
        <f t="shared" ref="A55:B61" si="11">+A54</f>
        <v>Cust 1</v>
      </c>
      <c r="B55" s="167" t="str">
        <f t="shared" si="11"/>
        <v>Sch 40</v>
      </c>
      <c r="C55" s="167" t="s">
        <v>127</v>
      </c>
      <c r="D55" s="179">
        <v>3111.75</v>
      </c>
      <c r="E55" s="179">
        <v>3162</v>
      </c>
      <c r="F55">
        <f t="shared" si="0"/>
        <v>-50.25</v>
      </c>
      <c r="G55" s="96">
        <f t="shared" si="1"/>
        <v>-1.5891840607210606E-2</v>
      </c>
      <c r="H55" s="96">
        <f t="shared" si="10"/>
        <v>-6.4204419549427683E-2</v>
      </c>
    </row>
    <row r="56" spans="1:8">
      <c r="A56" s="167" t="str">
        <f t="shared" si="11"/>
        <v>Cust 1</v>
      </c>
      <c r="B56" s="167" t="str">
        <f t="shared" si="11"/>
        <v>Sch 40</v>
      </c>
      <c r="C56" s="167" t="s">
        <v>128</v>
      </c>
      <c r="D56" s="179">
        <v>2354.66</v>
      </c>
      <c r="E56" s="179">
        <v>2385</v>
      </c>
      <c r="F56">
        <f t="shared" si="0"/>
        <v>-30.340000000000146</v>
      </c>
      <c r="G56" s="96">
        <f t="shared" si="1"/>
        <v>-1.2721174004192926E-2</v>
      </c>
      <c r="H56" s="96">
        <f t="shared" si="10"/>
        <v>-6.4204419549427683E-2</v>
      </c>
    </row>
    <row r="57" spans="1:8">
      <c r="A57" s="167" t="str">
        <f t="shared" si="11"/>
        <v>Cust 1</v>
      </c>
      <c r="B57" s="167" t="str">
        <f t="shared" si="11"/>
        <v>Sch 40</v>
      </c>
      <c r="C57" s="167" t="s">
        <v>129</v>
      </c>
      <c r="D57" s="179">
        <v>2910.99</v>
      </c>
      <c r="E57" s="179">
        <v>3011</v>
      </c>
      <c r="F57">
        <f t="shared" si="0"/>
        <v>-100.01000000000022</v>
      </c>
      <c r="G57" s="96">
        <f t="shared" si="1"/>
        <v>-3.3214878777814705E-2</v>
      </c>
      <c r="H57" s="96">
        <f t="shared" si="10"/>
        <v>-6.4204419549427683E-2</v>
      </c>
    </row>
    <row r="58" spans="1:8">
      <c r="A58" s="167" t="str">
        <f t="shared" si="11"/>
        <v>Cust 1</v>
      </c>
      <c r="B58" s="167" t="str">
        <f t="shared" si="11"/>
        <v>Sch 40</v>
      </c>
      <c r="C58" s="167" t="s">
        <v>130</v>
      </c>
      <c r="D58" s="179">
        <v>2153.91</v>
      </c>
      <c r="E58" s="179">
        <v>2209</v>
      </c>
      <c r="F58">
        <f t="shared" si="0"/>
        <v>-55.090000000000146</v>
      </c>
      <c r="G58" s="96">
        <f t="shared" si="1"/>
        <v>-2.493888637392494E-2</v>
      </c>
      <c r="H58" s="96">
        <f t="shared" si="10"/>
        <v>-6.4204419549427683E-2</v>
      </c>
    </row>
    <row r="59" spans="1:8">
      <c r="A59" s="167" t="str">
        <f t="shared" si="11"/>
        <v>Cust 1</v>
      </c>
      <c r="B59" s="167" t="str">
        <f t="shared" si="11"/>
        <v>Sch 40</v>
      </c>
      <c r="C59" s="167" t="s">
        <v>131</v>
      </c>
      <c r="D59" s="179">
        <v>1722.29</v>
      </c>
      <c r="E59" s="179">
        <v>1837</v>
      </c>
      <c r="F59">
        <f t="shared" si="0"/>
        <v>-114.71000000000004</v>
      </c>
      <c r="G59" s="96">
        <f t="shared" si="1"/>
        <v>-6.244420250408278E-2</v>
      </c>
      <c r="H59" s="96">
        <f t="shared" si="10"/>
        <v>-6.4204419549427683E-2</v>
      </c>
    </row>
    <row r="60" spans="1:8">
      <c r="A60" s="167" t="str">
        <f t="shared" si="11"/>
        <v>Cust 1</v>
      </c>
      <c r="B60" s="167" t="str">
        <f t="shared" si="11"/>
        <v>Sch 40</v>
      </c>
      <c r="C60" s="167" t="s">
        <v>132</v>
      </c>
      <c r="D60" s="179">
        <v>3194.05</v>
      </c>
      <c r="E60" s="179">
        <v>3275</v>
      </c>
      <c r="F60">
        <f t="shared" si="0"/>
        <v>-80.949999999999818</v>
      </c>
      <c r="G60" s="96">
        <f t="shared" si="1"/>
        <v>-2.4717557251908384E-2</v>
      </c>
      <c r="H60" s="96">
        <f t="shared" si="10"/>
        <v>-6.4204419549427683E-2</v>
      </c>
    </row>
    <row r="61" spans="1:8">
      <c r="A61" s="167" t="str">
        <f t="shared" si="11"/>
        <v>Cust 1</v>
      </c>
      <c r="B61" s="167" t="str">
        <f t="shared" si="11"/>
        <v>Sch 40</v>
      </c>
      <c r="C61" s="167" t="s">
        <v>133</v>
      </c>
      <c r="D61" s="179">
        <v>4028.53</v>
      </c>
      <c r="E61" s="179">
        <v>4756</v>
      </c>
      <c r="F61">
        <f t="shared" si="0"/>
        <v>-727.4699999999998</v>
      </c>
      <c r="G61" s="96">
        <f t="shared" si="1"/>
        <v>-0.15295836837678722</v>
      </c>
      <c r="H61" s="96">
        <f t="shared" si="10"/>
        <v>-6.4204419549427683E-2</v>
      </c>
    </row>
    <row r="62" spans="1:8">
      <c r="A62" s="184" t="s">
        <v>99</v>
      </c>
      <c r="B62" s="184" t="s">
        <v>114</v>
      </c>
      <c r="C62" s="167" t="s">
        <v>122</v>
      </c>
      <c r="D62" s="179">
        <v>19552.8</v>
      </c>
      <c r="E62" s="179">
        <v>19869</v>
      </c>
      <c r="F62">
        <f t="shared" si="0"/>
        <v>-316.20000000000073</v>
      </c>
      <c r="G62" s="96">
        <f t="shared" si="1"/>
        <v>-1.5914238260607005E-2</v>
      </c>
      <c r="H62" s="96">
        <f>SUM(D62:D73)/SUM(E62:E73)-1</f>
        <v>-1.925611871266153E-2</v>
      </c>
    </row>
    <row r="63" spans="1:8">
      <c r="A63" s="167" t="str">
        <f>+A62</f>
        <v>Cust 3</v>
      </c>
      <c r="B63" s="167" t="str">
        <f>+B62</f>
        <v>Sch 31</v>
      </c>
      <c r="C63" s="167" t="s">
        <v>123</v>
      </c>
      <c r="D63" s="179">
        <v>17834.400000000001</v>
      </c>
      <c r="E63" s="179">
        <v>18009</v>
      </c>
      <c r="F63">
        <f t="shared" si="0"/>
        <v>-174.59999999999854</v>
      </c>
      <c r="G63" s="96">
        <f t="shared" si="1"/>
        <v>-9.6951524237880449E-3</v>
      </c>
      <c r="H63" s="96">
        <f>+H62</f>
        <v>-1.925611871266153E-2</v>
      </c>
    </row>
    <row r="64" spans="1:8">
      <c r="A64" s="167" t="str">
        <f t="shared" ref="A64:B73" si="12">+A63</f>
        <v>Cust 3</v>
      </c>
      <c r="B64" s="167" t="str">
        <f t="shared" si="12"/>
        <v>Sch 31</v>
      </c>
      <c r="C64" s="167" t="s">
        <v>124</v>
      </c>
      <c r="D64" s="179">
        <v>4850.3999999999996</v>
      </c>
      <c r="E64" s="179">
        <v>4876</v>
      </c>
      <c r="F64">
        <f t="shared" si="0"/>
        <v>-25.600000000000364</v>
      </c>
      <c r="G64" s="96">
        <f t="shared" si="1"/>
        <v>-5.2502050861362726E-3</v>
      </c>
      <c r="H64" s="96">
        <f t="shared" ref="H64:H73" si="13">+H63</f>
        <v>-1.925611871266153E-2</v>
      </c>
    </row>
    <row r="65" spans="1:8">
      <c r="A65" s="167" t="str">
        <f t="shared" si="12"/>
        <v>Cust 3</v>
      </c>
      <c r="B65" s="167" t="str">
        <f t="shared" si="12"/>
        <v>Sch 31</v>
      </c>
      <c r="C65" s="167" t="s">
        <v>125</v>
      </c>
      <c r="D65" s="179">
        <v>8587.2000000000007</v>
      </c>
      <c r="E65" s="179">
        <v>8815</v>
      </c>
      <c r="F65">
        <f t="shared" si="0"/>
        <v>-227.79999999999927</v>
      </c>
      <c r="G65" s="96">
        <f t="shared" si="1"/>
        <v>-2.584231423709582E-2</v>
      </c>
      <c r="H65" s="96">
        <f t="shared" si="13"/>
        <v>-1.925611871266153E-2</v>
      </c>
    </row>
    <row r="66" spans="1:8">
      <c r="A66" s="167" t="str">
        <f t="shared" si="12"/>
        <v>Cust 3</v>
      </c>
      <c r="B66" s="167" t="str">
        <f t="shared" si="12"/>
        <v>Sch 31</v>
      </c>
      <c r="C66" s="167" t="s">
        <v>126</v>
      </c>
      <c r="D66" s="179">
        <v>5217.6000000000004</v>
      </c>
      <c r="E66" s="179">
        <v>5494</v>
      </c>
      <c r="F66">
        <f t="shared" ref="F66:F129" si="14">D66-E66</f>
        <v>-276.39999999999964</v>
      </c>
      <c r="G66" s="96">
        <f t="shared" ref="G66:G129" si="15">+D66/E66-1</f>
        <v>-5.0309428467418926E-2</v>
      </c>
      <c r="H66" s="96">
        <f t="shared" si="13"/>
        <v>-1.925611871266153E-2</v>
      </c>
    </row>
    <row r="67" spans="1:8">
      <c r="A67" s="167" t="str">
        <f t="shared" si="12"/>
        <v>Cust 3</v>
      </c>
      <c r="B67" s="167" t="str">
        <f t="shared" si="12"/>
        <v>Sch 31</v>
      </c>
      <c r="C67" s="167" t="s">
        <v>127</v>
      </c>
      <c r="D67" s="179">
        <v>17020.8</v>
      </c>
      <c r="E67" s="179">
        <v>17232</v>
      </c>
      <c r="F67">
        <f t="shared" si="14"/>
        <v>-211.20000000000073</v>
      </c>
      <c r="G67" s="96">
        <f t="shared" si="15"/>
        <v>-1.2256267409470833E-2</v>
      </c>
      <c r="H67" s="96">
        <f t="shared" si="13"/>
        <v>-1.925611871266153E-2</v>
      </c>
    </row>
    <row r="68" spans="1:8">
      <c r="A68" s="167" t="str">
        <f t="shared" si="12"/>
        <v>Cust 3</v>
      </c>
      <c r="B68" s="167" t="str">
        <f t="shared" si="12"/>
        <v>Sch 31</v>
      </c>
      <c r="C68" s="167" t="s">
        <v>128</v>
      </c>
      <c r="D68" s="179">
        <v>4142.3999999999996</v>
      </c>
      <c r="E68" s="179">
        <v>4284</v>
      </c>
      <c r="F68">
        <f t="shared" si="14"/>
        <v>-141.60000000000036</v>
      </c>
      <c r="G68" s="96">
        <f t="shared" si="15"/>
        <v>-3.3053221288515511E-2</v>
      </c>
      <c r="H68" s="96">
        <f t="shared" si="13"/>
        <v>-1.925611871266153E-2</v>
      </c>
    </row>
    <row r="69" spans="1:8">
      <c r="A69" s="167" t="str">
        <f t="shared" si="12"/>
        <v>Cust 3</v>
      </c>
      <c r="B69" s="167" t="str">
        <f t="shared" si="12"/>
        <v>Sch 31</v>
      </c>
      <c r="C69" s="167" t="s">
        <v>129</v>
      </c>
      <c r="D69" s="179">
        <v>4636.8</v>
      </c>
      <c r="E69" s="179">
        <v>4637</v>
      </c>
      <c r="F69">
        <f t="shared" si="14"/>
        <v>-0.1999999999998181</v>
      </c>
      <c r="G69" s="96">
        <f t="shared" si="15"/>
        <v>-4.3131334914736641E-5</v>
      </c>
      <c r="H69" s="96">
        <f t="shared" si="13"/>
        <v>-1.925611871266153E-2</v>
      </c>
    </row>
    <row r="70" spans="1:8">
      <c r="A70" s="167" t="str">
        <f t="shared" si="12"/>
        <v>Cust 3</v>
      </c>
      <c r="B70" s="167" t="str">
        <f t="shared" si="12"/>
        <v>Sch 31</v>
      </c>
      <c r="C70" s="167" t="s">
        <v>130</v>
      </c>
      <c r="D70" s="179">
        <v>4164</v>
      </c>
      <c r="E70" s="179">
        <v>4185</v>
      </c>
      <c r="F70">
        <f t="shared" si="14"/>
        <v>-21</v>
      </c>
      <c r="G70" s="96">
        <f t="shared" si="15"/>
        <v>-5.0179211469534302E-3</v>
      </c>
      <c r="H70" s="96">
        <f t="shared" si="13"/>
        <v>-1.925611871266153E-2</v>
      </c>
    </row>
    <row r="71" spans="1:8">
      <c r="A71" s="167" t="str">
        <f t="shared" si="12"/>
        <v>Cust 3</v>
      </c>
      <c r="B71" s="167" t="str">
        <f t="shared" si="12"/>
        <v>Sch 31</v>
      </c>
      <c r="C71" s="167" t="s">
        <v>131</v>
      </c>
      <c r="D71" s="179">
        <v>3780</v>
      </c>
      <c r="E71" s="179">
        <v>4018</v>
      </c>
      <c r="F71">
        <f t="shared" si="14"/>
        <v>-238</v>
      </c>
      <c r="G71" s="96">
        <f t="shared" si="15"/>
        <v>-5.9233449477351874E-2</v>
      </c>
      <c r="H71" s="96">
        <f t="shared" si="13"/>
        <v>-1.925611871266153E-2</v>
      </c>
    </row>
    <row r="72" spans="1:8">
      <c r="A72" s="167" t="str">
        <f t="shared" si="12"/>
        <v>Cust 3</v>
      </c>
      <c r="B72" s="167" t="str">
        <f t="shared" si="12"/>
        <v>Sch 31</v>
      </c>
      <c r="C72" s="167" t="s">
        <v>132</v>
      </c>
      <c r="D72" s="179">
        <v>5510.4</v>
      </c>
      <c r="E72" s="179">
        <v>5787</v>
      </c>
      <c r="F72">
        <f t="shared" si="14"/>
        <v>-276.60000000000036</v>
      </c>
      <c r="G72" s="96">
        <f t="shared" si="15"/>
        <v>-4.7796785899429817E-2</v>
      </c>
      <c r="H72" s="96">
        <f t="shared" si="13"/>
        <v>-1.925611871266153E-2</v>
      </c>
    </row>
    <row r="73" spans="1:8">
      <c r="A73" s="167" t="str">
        <f t="shared" si="12"/>
        <v>Cust 3</v>
      </c>
      <c r="B73" s="167" t="str">
        <f t="shared" si="12"/>
        <v>Sch 31</v>
      </c>
      <c r="C73" s="167" t="s">
        <v>133</v>
      </c>
      <c r="D73" s="179">
        <v>6484.8</v>
      </c>
      <c r="E73" s="179">
        <v>6574</v>
      </c>
      <c r="F73">
        <f t="shared" si="14"/>
        <v>-89.199999999999818</v>
      </c>
      <c r="G73" s="96">
        <f t="shared" si="15"/>
        <v>-1.3568603589899531E-2</v>
      </c>
      <c r="H73" s="96">
        <f t="shared" si="13"/>
        <v>-1.925611871266153E-2</v>
      </c>
    </row>
    <row r="74" spans="1:8">
      <c r="A74" s="185" t="s">
        <v>99</v>
      </c>
      <c r="B74" s="185" t="s">
        <v>96</v>
      </c>
      <c r="C74" s="167" t="s">
        <v>122</v>
      </c>
      <c r="D74" s="179">
        <v>2928.58</v>
      </c>
      <c r="E74" s="179">
        <v>3172</v>
      </c>
      <c r="F74">
        <f t="shared" si="14"/>
        <v>-243.42000000000007</v>
      </c>
      <c r="G74" s="96">
        <f t="shared" si="15"/>
        <v>-7.6740226986128701E-2</v>
      </c>
      <c r="H74" s="96">
        <f>SUM(D74:D85)/SUM(E74:E85)-1</f>
        <v>-0.15732846531537192</v>
      </c>
    </row>
    <row r="75" spans="1:8">
      <c r="A75" s="167" t="str">
        <f t="shared" ref="A75:B85" si="16">+A74</f>
        <v>Cust 3</v>
      </c>
      <c r="B75" s="167" t="str">
        <f t="shared" si="16"/>
        <v>Sch 26</v>
      </c>
      <c r="C75" s="167" t="s">
        <v>123</v>
      </c>
      <c r="D75" s="179">
        <v>3177.78</v>
      </c>
      <c r="E75" s="179">
        <v>4035</v>
      </c>
      <c r="F75">
        <f t="shared" si="14"/>
        <v>-857.2199999999998</v>
      </c>
      <c r="G75" s="96">
        <f t="shared" si="15"/>
        <v>-0.21244609665427505</v>
      </c>
      <c r="H75" s="96">
        <f>+H74</f>
        <v>-0.15732846531537192</v>
      </c>
    </row>
    <row r="76" spans="1:8">
      <c r="A76" s="167" t="str">
        <f t="shared" si="16"/>
        <v>Cust 3</v>
      </c>
      <c r="B76" s="167" t="str">
        <f t="shared" si="16"/>
        <v>Sch 26</v>
      </c>
      <c r="C76" s="167" t="s">
        <v>124</v>
      </c>
      <c r="D76" s="179">
        <v>3040.62</v>
      </c>
      <c r="E76" s="179">
        <v>3622</v>
      </c>
      <c r="F76">
        <f t="shared" si="14"/>
        <v>-581.38000000000011</v>
      </c>
      <c r="G76" s="96">
        <f t="shared" si="15"/>
        <v>-0.16051352843732747</v>
      </c>
      <c r="H76" s="96">
        <f t="shared" ref="H76:H85" si="17">+H75</f>
        <v>-0.15732846531537192</v>
      </c>
    </row>
    <row r="77" spans="1:8">
      <c r="A77" s="167" t="str">
        <f t="shared" si="16"/>
        <v>Cust 3</v>
      </c>
      <c r="B77" s="167" t="str">
        <f t="shared" si="16"/>
        <v>Sch 26</v>
      </c>
      <c r="C77" s="167" t="s">
        <v>125</v>
      </c>
      <c r="D77" s="179">
        <v>2834.7</v>
      </c>
      <c r="E77" s="179">
        <v>3859</v>
      </c>
      <c r="F77">
        <f t="shared" si="14"/>
        <v>-1024.3000000000002</v>
      </c>
      <c r="G77" s="96">
        <f t="shared" si="15"/>
        <v>-0.26543145892718323</v>
      </c>
      <c r="H77" s="96">
        <f t="shared" si="17"/>
        <v>-0.15732846531537192</v>
      </c>
    </row>
    <row r="78" spans="1:8">
      <c r="A78" s="167" t="str">
        <f t="shared" si="16"/>
        <v>Cust 3</v>
      </c>
      <c r="B78" s="167" t="str">
        <f t="shared" si="16"/>
        <v>Sch 26</v>
      </c>
      <c r="C78" s="167" t="s">
        <v>126</v>
      </c>
      <c r="D78" s="179">
        <v>2522.59</v>
      </c>
      <c r="E78" s="179">
        <v>2773</v>
      </c>
      <c r="F78">
        <f t="shared" si="14"/>
        <v>-250.40999999999985</v>
      </c>
      <c r="G78" s="96">
        <f t="shared" si="15"/>
        <v>-9.0302921024161487E-2</v>
      </c>
      <c r="H78" s="96">
        <f t="shared" si="17"/>
        <v>-0.15732846531537192</v>
      </c>
    </row>
    <row r="79" spans="1:8">
      <c r="A79" s="167" t="str">
        <f t="shared" si="16"/>
        <v>Cust 3</v>
      </c>
      <c r="B79" s="167" t="str">
        <f t="shared" si="16"/>
        <v>Sch 26</v>
      </c>
      <c r="C79" s="167" t="s">
        <v>127</v>
      </c>
      <c r="D79" s="179">
        <v>2632.58</v>
      </c>
      <c r="E79" s="179">
        <v>2879</v>
      </c>
      <c r="F79">
        <f t="shared" si="14"/>
        <v>-246.42000000000007</v>
      </c>
      <c r="G79" s="96">
        <f t="shared" si="15"/>
        <v>-8.5592219520666979E-2</v>
      </c>
      <c r="H79" s="96">
        <f t="shared" si="17"/>
        <v>-0.15732846531537192</v>
      </c>
    </row>
    <row r="80" spans="1:8">
      <c r="A80" s="167" t="str">
        <f t="shared" si="16"/>
        <v>Cust 3</v>
      </c>
      <c r="B80" s="167" t="str">
        <f t="shared" si="16"/>
        <v>Sch 26</v>
      </c>
      <c r="C80" s="167" t="s">
        <v>128</v>
      </c>
      <c r="D80" s="179">
        <v>2892.51</v>
      </c>
      <c r="E80" s="179">
        <v>3217</v>
      </c>
      <c r="F80">
        <f t="shared" si="14"/>
        <v>-324.48999999999978</v>
      </c>
      <c r="G80" s="96">
        <f t="shared" si="15"/>
        <v>-0.1008672676406589</v>
      </c>
      <c r="H80" s="96">
        <f t="shared" si="17"/>
        <v>-0.15732846531537192</v>
      </c>
    </row>
    <row r="81" spans="1:8">
      <c r="A81" s="167" t="str">
        <f t="shared" si="16"/>
        <v>Cust 3</v>
      </c>
      <c r="B81" s="167" t="str">
        <f t="shared" si="16"/>
        <v>Sch 26</v>
      </c>
      <c r="C81" s="167" t="s">
        <v>129</v>
      </c>
      <c r="D81" s="179">
        <v>2452.08</v>
      </c>
      <c r="E81" s="179">
        <v>2974</v>
      </c>
      <c r="F81">
        <f t="shared" si="14"/>
        <v>-521.92000000000007</v>
      </c>
      <c r="G81" s="96">
        <f t="shared" si="15"/>
        <v>-0.17549428379287157</v>
      </c>
      <c r="H81" s="96">
        <f t="shared" si="17"/>
        <v>-0.15732846531537192</v>
      </c>
    </row>
    <row r="82" spans="1:8">
      <c r="A82" s="167" t="str">
        <f t="shared" si="16"/>
        <v>Cust 3</v>
      </c>
      <c r="B82" s="167" t="str">
        <f t="shared" si="16"/>
        <v>Sch 26</v>
      </c>
      <c r="C82" s="167" t="s">
        <v>130</v>
      </c>
      <c r="D82" s="179">
        <v>2493.69</v>
      </c>
      <c r="E82" s="179">
        <v>2869</v>
      </c>
      <c r="F82">
        <f t="shared" si="14"/>
        <v>-375.30999999999995</v>
      </c>
      <c r="G82" s="96">
        <f t="shared" si="15"/>
        <v>-0.13081561519693274</v>
      </c>
      <c r="H82" s="96">
        <f t="shared" si="17"/>
        <v>-0.15732846531537192</v>
      </c>
    </row>
    <row r="83" spans="1:8">
      <c r="A83" s="167" t="str">
        <f t="shared" si="16"/>
        <v>Cust 3</v>
      </c>
      <c r="B83" s="167" t="str">
        <f t="shared" si="16"/>
        <v>Sch 26</v>
      </c>
      <c r="C83" s="167" t="s">
        <v>131</v>
      </c>
      <c r="D83" s="179">
        <v>2582</v>
      </c>
      <c r="E83" s="179">
        <v>3433</v>
      </c>
      <c r="F83">
        <f t="shared" si="14"/>
        <v>-851</v>
      </c>
      <c r="G83" s="96">
        <f t="shared" si="15"/>
        <v>-0.24788814448004659</v>
      </c>
      <c r="H83" s="96">
        <f t="shared" si="17"/>
        <v>-0.15732846531537192</v>
      </c>
    </row>
    <row r="84" spans="1:8">
      <c r="A84" s="167" t="str">
        <f t="shared" si="16"/>
        <v>Cust 3</v>
      </c>
      <c r="B84" s="167" t="str">
        <f t="shared" si="16"/>
        <v>Sch 26</v>
      </c>
      <c r="C84" s="167" t="s">
        <v>132</v>
      </c>
      <c r="D84" s="179">
        <v>2878.45</v>
      </c>
      <c r="E84" s="179">
        <v>3330</v>
      </c>
      <c r="F84">
        <f t="shared" si="14"/>
        <v>-451.55000000000018</v>
      </c>
      <c r="G84" s="96">
        <f t="shared" si="15"/>
        <v>-0.13560060060060064</v>
      </c>
      <c r="H84" s="96">
        <f t="shared" si="17"/>
        <v>-0.15732846531537192</v>
      </c>
    </row>
    <row r="85" spans="1:8">
      <c r="A85" s="167" t="str">
        <f t="shared" si="16"/>
        <v>Cust 3</v>
      </c>
      <c r="B85" s="167" t="str">
        <f t="shared" si="16"/>
        <v>Sch 26</v>
      </c>
      <c r="C85" s="167" t="s">
        <v>133</v>
      </c>
      <c r="D85" s="179">
        <v>3031.12</v>
      </c>
      <c r="E85" s="179">
        <v>3552</v>
      </c>
      <c r="F85">
        <f t="shared" si="14"/>
        <v>-520.88000000000011</v>
      </c>
      <c r="G85" s="96">
        <f t="shared" si="15"/>
        <v>-0.14664414414414417</v>
      </c>
      <c r="H85" s="96">
        <f t="shared" si="17"/>
        <v>-0.15732846531537192</v>
      </c>
    </row>
    <row r="86" spans="1:8">
      <c r="A86" s="184" t="s">
        <v>100</v>
      </c>
      <c r="B86" s="184" t="s">
        <v>114</v>
      </c>
      <c r="C86" s="167" t="s">
        <v>122</v>
      </c>
      <c r="D86" s="179">
        <v>549.6</v>
      </c>
      <c r="E86" s="179">
        <v>609</v>
      </c>
      <c r="F86">
        <f t="shared" si="14"/>
        <v>-59.399999999999977</v>
      </c>
      <c r="G86" s="96">
        <f t="shared" si="15"/>
        <v>-9.7536945812807807E-2</v>
      </c>
      <c r="H86" s="96">
        <f>SUM(D86:D97)/SUM(E86:E97)-1</f>
        <v>-9.3518606643190449E-2</v>
      </c>
    </row>
    <row r="87" spans="1:8">
      <c r="A87" s="167" t="str">
        <f>+A86</f>
        <v>Cust 4</v>
      </c>
      <c r="B87" s="167" t="str">
        <f>+B86</f>
        <v>Sch 31</v>
      </c>
      <c r="C87" s="167" t="s">
        <v>123</v>
      </c>
      <c r="D87" s="179">
        <v>574.79999999999995</v>
      </c>
      <c r="E87" s="179">
        <v>624</v>
      </c>
      <c r="F87">
        <f t="shared" si="14"/>
        <v>-49.200000000000045</v>
      </c>
      <c r="G87" s="96">
        <f t="shared" si="15"/>
        <v>-7.8846153846153899E-2</v>
      </c>
      <c r="H87" s="96">
        <f>+H86</f>
        <v>-9.3518606643190449E-2</v>
      </c>
    </row>
    <row r="88" spans="1:8">
      <c r="A88" s="167" t="str">
        <f t="shared" ref="A88:B97" si="18">+A87</f>
        <v>Cust 4</v>
      </c>
      <c r="B88" s="167" t="str">
        <f t="shared" si="18"/>
        <v>Sch 31</v>
      </c>
      <c r="C88" s="167" t="s">
        <v>124</v>
      </c>
      <c r="D88" s="179">
        <v>628.79999999999995</v>
      </c>
      <c r="E88" s="179">
        <v>705</v>
      </c>
      <c r="F88">
        <f t="shared" si="14"/>
        <v>-76.200000000000045</v>
      </c>
      <c r="G88" s="96">
        <f t="shared" si="15"/>
        <v>-0.10808510638297875</v>
      </c>
      <c r="H88" s="96">
        <f t="shared" ref="H88:H97" si="19">+H87</f>
        <v>-9.3518606643190449E-2</v>
      </c>
    </row>
    <row r="89" spans="1:8">
      <c r="A89" s="167" t="str">
        <f t="shared" si="18"/>
        <v>Cust 4</v>
      </c>
      <c r="B89" s="167" t="str">
        <f t="shared" si="18"/>
        <v>Sch 31</v>
      </c>
      <c r="C89" s="167" t="s">
        <v>125</v>
      </c>
      <c r="D89" s="179">
        <v>795.6</v>
      </c>
      <c r="E89" s="179">
        <v>802</v>
      </c>
      <c r="F89">
        <f t="shared" si="14"/>
        <v>-6.3999999999999773</v>
      </c>
      <c r="G89" s="96">
        <f t="shared" si="15"/>
        <v>-7.9800498753116456E-3</v>
      </c>
      <c r="H89" s="96">
        <f t="shared" si="19"/>
        <v>-9.3518606643190449E-2</v>
      </c>
    </row>
    <row r="90" spans="1:8">
      <c r="A90" s="167" t="str">
        <f t="shared" si="18"/>
        <v>Cust 4</v>
      </c>
      <c r="B90" s="167" t="str">
        <f t="shared" si="18"/>
        <v>Sch 31</v>
      </c>
      <c r="C90" s="167" t="s">
        <v>126</v>
      </c>
      <c r="D90" s="179">
        <v>816</v>
      </c>
      <c r="E90" s="179">
        <v>884</v>
      </c>
      <c r="F90">
        <f t="shared" si="14"/>
        <v>-68</v>
      </c>
      <c r="G90" s="96">
        <f t="shared" si="15"/>
        <v>-7.6923076923076872E-2</v>
      </c>
      <c r="H90" s="96">
        <f t="shared" si="19"/>
        <v>-9.3518606643190449E-2</v>
      </c>
    </row>
    <row r="91" spans="1:8">
      <c r="A91" s="167" t="str">
        <f t="shared" si="18"/>
        <v>Cust 4</v>
      </c>
      <c r="B91" s="167" t="str">
        <f t="shared" si="18"/>
        <v>Sch 31</v>
      </c>
      <c r="C91" s="167" t="s">
        <v>127</v>
      </c>
      <c r="D91" s="179">
        <v>974.4</v>
      </c>
      <c r="E91" s="179">
        <v>980</v>
      </c>
      <c r="F91">
        <f t="shared" si="14"/>
        <v>-5.6000000000000227</v>
      </c>
      <c r="G91" s="96">
        <f t="shared" si="15"/>
        <v>-5.7142857142857828E-3</v>
      </c>
      <c r="H91" s="96">
        <f t="shared" si="19"/>
        <v>-9.3518606643190449E-2</v>
      </c>
    </row>
    <row r="92" spans="1:8">
      <c r="A92" s="167" t="str">
        <f t="shared" si="18"/>
        <v>Cust 4</v>
      </c>
      <c r="B92" s="167" t="str">
        <f t="shared" si="18"/>
        <v>Sch 31</v>
      </c>
      <c r="C92" s="167" t="s">
        <v>128</v>
      </c>
      <c r="D92" s="179">
        <v>943.2</v>
      </c>
      <c r="E92" s="179">
        <v>954</v>
      </c>
      <c r="F92">
        <f t="shared" si="14"/>
        <v>-10.799999999999955</v>
      </c>
      <c r="G92" s="96">
        <f t="shared" si="15"/>
        <v>-1.132075471698113E-2</v>
      </c>
      <c r="H92" s="96">
        <f t="shared" si="19"/>
        <v>-9.3518606643190449E-2</v>
      </c>
    </row>
    <row r="93" spans="1:8">
      <c r="A93" s="167" t="str">
        <f t="shared" si="18"/>
        <v>Cust 4</v>
      </c>
      <c r="B93" s="167" t="str">
        <f t="shared" si="18"/>
        <v>Sch 31</v>
      </c>
      <c r="C93" s="167" t="s">
        <v>129</v>
      </c>
      <c r="D93" s="179">
        <v>1004.4</v>
      </c>
      <c r="E93" s="179">
        <v>1098</v>
      </c>
      <c r="F93">
        <f t="shared" si="14"/>
        <v>-93.600000000000023</v>
      </c>
      <c r="G93" s="96">
        <f t="shared" si="15"/>
        <v>-8.5245901639344313E-2</v>
      </c>
      <c r="H93" s="96">
        <f t="shared" si="19"/>
        <v>-9.3518606643190449E-2</v>
      </c>
    </row>
    <row r="94" spans="1:8">
      <c r="A94" s="167" t="str">
        <f t="shared" si="18"/>
        <v>Cust 4</v>
      </c>
      <c r="B94" s="167" t="str">
        <f t="shared" si="18"/>
        <v>Sch 31</v>
      </c>
      <c r="C94" s="167" t="s">
        <v>130</v>
      </c>
      <c r="D94" s="179">
        <v>898.8</v>
      </c>
      <c r="E94" s="179">
        <v>967</v>
      </c>
      <c r="F94">
        <f t="shared" si="14"/>
        <v>-68.200000000000045</v>
      </c>
      <c r="G94" s="96">
        <f t="shared" si="15"/>
        <v>-7.0527404343329936E-2</v>
      </c>
      <c r="H94" s="96">
        <f t="shared" si="19"/>
        <v>-9.3518606643190449E-2</v>
      </c>
    </row>
    <row r="95" spans="1:8">
      <c r="A95" s="167" t="str">
        <f t="shared" si="18"/>
        <v>Cust 4</v>
      </c>
      <c r="B95" s="167" t="str">
        <f t="shared" si="18"/>
        <v>Sch 31</v>
      </c>
      <c r="C95" s="167" t="s">
        <v>131</v>
      </c>
      <c r="D95" s="179">
        <v>1095.5999999999999</v>
      </c>
      <c r="E95" s="179">
        <v>1213</v>
      </c>
      <c r="F95">
        <f t="shared" si="14"/>
        <v>-117.40000000000009</v>
      </c>
      <c r="G95" s="96">
        <f t="shared" si="15"/>
        <v>-9.6784830997526883E-2</v>
      </c>
      <c r="H95" s="96">
        <f t="shared" si="19"/>
        <v>-9.3518606643190449E-2</v>
      </c>
    </row>
    <row r="96" spans="1:8">
      <c r="A96" s="167" t="str">
        <f t="shared" si="18"/>
        <v>Cust 4</v>
      </c>
      <c r="B96" s="167" t="str">
        <f t="shared" si="18"/>
        <v>Sch 31</v>
      </c>
      <c r="C96" s="167" t="s">
        <v>132</v>
      </c>
      <c r="D96" s="179">
        <v>704.4</v>
      </c>
      <c r="E96" s="179">
        <v>1054</v>
      </c>
      <c r="F96">
        <f t="shared" si="14"/>
        <v>-349.6</v>
      </c>
      <c r="G96" s="96">
        <f t="shared" si="15"/>
        <v>-0.33168880455407967</v>
      </c>
      <c r="H96" s="96">
        <f t="shared" si="19"/>
        <v>-9.3518606643190449E-2</v>
      </c>
    </row>
    <row r="97" spans="1:8">
      <c r="A97" s="167" t="str">
        <f t="shared" si="18"/>
        <v>Cust 4</v>
      </c>
      <c r="B97" s="167" t="str">
        <f t="shared" si="18"/>
        <v>Sch 31</v>
      </c>
      <c r="C97" s="167" t="s">
        <v>133</v>
      </c>
      <c r="D97" s="179">
        <v>538.79999999999995</v>
      </c>
      <c r="E97" s="179">
        <v>617</v>
      </c>
      <c r="F97">
        <f t="shared" si="14"/>
        <v>-78.200000000000045</v>
      </c>
      <c r="G97" s="96">
        <f t="shared" si="15"/>
        <v>-0.12674230145867105</v>
      </c>
      <c r="H97" s="96">
        <f t="shared" si="19"/>
        <v>-9.3518606643190449E-2</v>
      </c>
    </row>
    <row r="98" spans="1:8">
      <c r="A98" s="185" t="s">
        <v>100</v>
      </c>
      <c r="B98" s="185" t="s">
        <v>96</v>
      </c>
      <c r="C98" s="167" t="s">
        <v>122</v>
      </c>
      <c r="D98" s="179">
        <v>3074.58</v>
      </c>
      <c r="E98" s="179">
        <v>3310</v>
      </c>
      <c r="F98">
        <f t="shared" si="14"/>
        <v>-235.42000000000007</v>
      </c>
      <c r="G98" s="96">
        <f t="shared" si="15"/>
        <v>-7.1123867069486479E-2</v>
      </c>
      <c r="H98" s="96">
        <f>SUM(D98:D109)/SUM(E98:E109)-1</f>
        <v>-9.4310559006211325E-2</v>
      </c>
    </row>
    <row r="99" spans="1:8">
      <c r="A99" s="167" t="str">
        <f t="shared" ref="A99:B109" si="20">+A98</f>
        <v>Cust 4</v>
      </c>
      <c r="B99" s="167" t="str">
        <f t="shared" si="20"/>
        <v>Sch 26</v>
      </c>
      <c r="C99" s="167" t="s">
        <v>123</v>
      </c>
      <c r="D99" s="179">
        <v>2568.96</v>
      </c>
      <c r="E99" s="179">
        <v>2696</v>
      </c>
      <c r="F99">
        <f t="shared" si="14"/>
        <v>-127.03999999999996</v>
      </c>
      <c r="G99" s="96">
        <f t="shared" si="15"/>
        <v>-4.7121661721068242E-2</v>
      </c>
      <c r="H99" s="96">
        <f>+H98</f>
        <v>-9.4310559006211325E-2</v>
      </c>
    </row>
    <row r="100" spans="1:8">
      <c r="A100" s="167" t="str">
        <f t="shared" si="20"/>
        <v>Cust 4</v>
      </c>
      <c r="B100" s="167" t="str">
        <f t="shared" si="20"/>
        <v>Sch 26</v>
      </c>
      <c r="C100" s="167" t="s">
        <v>124</v>
      </c>
      <c r="D100" s="179">
        <v>2415.2399999999998</v>
      </c>
      <c r="E100" s="179">
        <v>2447</v>
      </c>
      <c r="F100">
        <f t="shared" si="14"/>
        <v>-31.760000000000218</v>
      </c>
      <c r="G100" s="96">
        <f t="shared" si="15"/>
        <v>-1.2979158152840342E-2</v>
      </c>
      <c r="H100" s="96">
        <f t="shared" ref="H100:H109" si="21">+H99</f>
        <v>-9.4310559006211325E-2</v>
      </c>
    </row>
    <row r="101" spans="1:8">
      <c r="A101" s="167" t="str">
        <f t="shared" si="20"/>
        <v>Cust 4</v>
      </c>
      <c r="B101" s="167" t="str">
        <f t="shared" si="20"/>
        <v>Sch 26</v>
      </c>
      <c r="C101" s="167" t="s">
        <v>125</v>
      </c>
      <c r="D101" s="179">
        <v>1952.94</v>
      </c>
      <c r="E101" s="179">
        <v>2079</v>
      </c>
      <c r="F101">
        <f t="shared" si="14"/>
        <v>-126.05999999999995</v>
      </c>
      <c r="G101" s="96">
        <f t="shared" si="15"/>
        <v>-6.0634920634920597E-2</v>
      </c>
      <c r="H101" s="96">
        <f t="shared" si="21"/>
        <v>-9.4310559006211325E-2</v>
      </c>
    </row>
    <row r="102" spans="1:8">
      <c r="A102" s="167" t="str">
        <f t="shared" si="20"/>
        <v>Cust 4</v>
      </c>
      <c r="B102" s="167" t="str">
        <f t="shared" si="20"/>
        <v>Sch 26</v>
      </c>
      <c r="C102" s="167" t="s">
        <v>126</v>
      </c>
      <c r="D102" s="179">
        <v>2010.24</v>
      </c>
      <c r="E102" s="179">
        <v>2229</v>
      </c>
      <c r="F102">
        <f t="shared" si="14"/>
        <v>-218.76</v>
      </c>
      <c r="G102" s="96">
        <f t="shared" si="15"/>
        <v>-9.8142664872139962E-2</v>
      </c>
      <c r="H102" s="96">
        <f t="shared" si="21"/>
        <v>-9.4310559006211325E-2</v>
      </c>
    </row>
    <row r="103" spans="1:8">
      <c r="A103" s="167" t="str">
        <f t="shared" si="20"/>
        <v>Cust 4</v>
      </c>
      <c r="B103" s="167" t="str">
        <f t="shared" si="20"/>
        <v>Sch 26</v>
      </c>
      <c r="C103" s="167" t="s">
        <v>127</v>
      </c>
      <c r="D103" s="179">
        <v>1957.8</v>
      </c>
      <c r="E103" s="179">
        <v>2082</v>
      </c>
      <c r="F103">
        <f t="shared" si="14"/>
        <v>-124.20000000000005</v>
      </c>
      <c r="G103" s="96">
        <f t="shared" si="15"/>
        <v>-5.9654178674351632E-2</v>
      </c>
      <c r="H103" s="96">
        <f t="shared" si="21"/>
        <v>-9.4310559006211325E-2</v>
      </c>
    </row>
    <row r="104" spans="1:8">
      <c r="A104" s="167" t="str">
        <f t="shared" si="20"/>
        <v>Cust 4</v>
      </c>
      <c r="B104" s="167" t="str">
        <f t="shared" si="20"/>
        <v>Sch 26</v>
      </c>
      <c r="C104" s="167" t="s">
        <v>128</v>
      </c>
      <c r="D104" s="179">
        <v>2035.14</v>
      </c>
      <c r="E104" s="179">
        <v>2139</v>
      </c>
      <c r="F104">
        <f t="shared" si="14"/>
        <v>-103.8599999999999</v>
      </c>
      <c r="G104" s="96">
        <f t="shared" si="15"/>
        <v>-4.8555399719495074E-2</v>
      </c>
      <c r="H104" s="96">
        <f t="shared" si="21"/>
        <v>-9.4310559006211325E-2</v>
      </c>
    </row>
    <row r="105" spans="1:8">
      <c r="A105" s="167" t="str">
        <f t="shared" si="20"/>
        <v>Cust 4</v>
      </c>
      <c r="B105" s="167" t="str">
        <f t="shared" si="20"/>
        <v>Sch 26</v>
      </c>
      <c r="C105" s="167" t="s">
        <v>129</v>
      </c>
      <c r="D105" s="179">
        <v>2054.94</v>
      </c>
      <c r="E105" s="179">
        <v>2339</v>
      </c>
      <c r="F105">
        <f t="shared" si="14"/>
        <v>-284.05999999999995</v>
      </c>
      <c r="G105" s="96">
        <f t="shared" si="15"/>
        <v>-0.12144506199230443</v>
      </c>
      <c r="H105" s="96">
        <f t="shared" si="21"/>
        <v>-9.4310559006211325E-2</v>
      </c>
    </row>
    <row r="106" spans="1:8">
      <c r="A106" s="167" t="str">
        <f t="shared" si="20"/>
        <v>Cust 4</v>
      </c>
      <c r="B106" s="167" t="str">
        <f t="shared" si="20"/>
        <v>Sch 26</v>
      </c>
      <c r="C106" s="167" t="s">
        <v>130</v>
      </c>
      <c r="D106" s="179">
        <v>3879.72</v>
      </c>
      <c r="E106" s="179">
        <v>4308</v>
      </c>
      <c r="F106">
        <f t="shared" si="14"/>
        <v>-428.2800000000002</v>
      </c>
      <c r="G106" s="96">
        <f t="shared" si="15"/>
        <v>-9.9415041782729863E-2</v>
      </c>
      <c r="H106" s="96">
        <f t="shared" si="21"/>
        <v>-9.4310559006211325E-2</v>
      </c>
    </row>
    <row r="107" spans="1:8">
      <c r="A107" s="167" t="str">
        <f t="shared" si="20"/>
        <v>Cust 4</v>
      </c>
      <c r="B107" s="167" t="str">
        <f t="shared" si="20"/>
        <v>Sch 26</v>
      </c>
      <c r="C107" s="167" t="s">
        <v>131</v>
      </c>
      <c r="D107" s="179">
        <v>2044.74</v>
      </c>
      <c r="E107" s="179">
        <v>2599</v>
      </c>
      <c r="F107">
        <f t="shared" si="14"/>
        <v>-554.26</v>
      </c>
      <c r="G107" s="96">
        <f t="shared" si="15"/>
        <v>-0.21325894574836479</v>
      </c>
      <c r="H107" s="96">
        <f t="shared" si="21"/>
        <v>-9.4310559006211325E-2</v>
      </c>
    </row>
    <row r="108" spans="1:8">
      <c r="A108" s="167" t="str">
        <f t="shared" si="20"/>
        <v>Cust 4</v>
      </c>
      <c r="B108" s="167" t="str">
        <f t="shared" si="20"/>
        <v>Sch 26</v>
      </c>
      <c r="C108" s="167" t="s">
        <v>132</v>
      </c>
      <c r="D108" s="179">
        <v>2300.58</v>
      </c>
      <c r="E108" s="179">
        <v>2913</v>
      </c>
      <c r="F108">
        <f t="shared" si="14"/>
        <v>-612.42000000000007</v>
      </c>
      <c r="G108" s="96">
        <f t="shared" si="15"/>
        <v>-0.21023686920700313</v>
      </c>
      <c r="H108" s="96">
        <f t="shared" si="21"/>
        <v>-9.4310559006211325E-2</v>
      </c>
    </row>
    <row r="109" spans="1:8">
      <c r="A109" s="167" t="str">
        <f t="shared" si="20"/>
        <v>Cust 4</v>
      </c>
      <c r="B109" s="167" t="str">
        <f t="shared" si="20"/>
        <v>Sch 26</v>
      </c>
      <c r="C109" s="167" t="s">
        <v>133</v>
      </c>
      <c r="D109" s="179">
        <v>2139.2399999999998</v>
      </c>
      <c r="E109" s="179">
        <v>2254</v>
      </c>
      <c r="F109">
        <f t="shared" si="14"/>
        <v>-114.76000000000022</v>
      </c>
      <c r="G109" s="96">
        <f t="shared" si="15"/>
        <v>-5.0913930789707296E-2</v>
      </c>
      <c r="H109" s="96">
        <f t="shared" si="21"/>
        <v>-9.4310559006211325E-2</v>
      </c>
    </row>
    <row r="110" spans="1:8">
      <c r="A110" s="185" t="s">
        <v>101</v>
      </c>
      <c r="B110" s="185" t="s">
        <v>96</v>
      </c>
      <c r="C110" s="167" t="s">
        <v>122</v>
      </c>
      <c r="D110" s="179">
        <v>366.27</v>
      </c>
      <c r="E110" s="179">
        <v>492</v>
      </c>
      <c r="F110">
        <f t="shared" si="14"/>
        <v>-125.73000000000002</v>
      </c>
      <c r="G110" s="96">
        <f t="shared" si="15"/>
        <v>-0.25554878048780494</v>
      </c>
      <c r="H110" s="96">
        <f>SUM(D110:D121)/SUM(E110:E121)-1</f>
        <v>-8.5686195286195366E-2</v>
      </c>
    </row>
    <row r="111" spans="1:8">
      <c r="A111" s="167" t="str">
        <f t="shared" ref="A111:B121" si="22">+A110</f>
        <v>Cust 5</v>
      </c>
      <c r="B111" s="167" t="str">
        <f t="shared" si="22"/>
        <v>Sch 26</v>
      </c>
      <c r="C111" s="167" t="s">
        <v>123</v>
      </c>
      <c r="D111" s="179">
        <v>784.71</v>
      </c>
      <c r="E111" s="179">
        <v>838</v>
      </c>
      <c r="F111">
        <f t="shared" si="14"/>
        <v>-53.289999999999964</v>
      </c>
      <c r="G111" s="96">
        <f t="shared" si="15"/>
        <v>-6.3591885441527385E-2</v>
      </c>
      <c r="H111" s="96">
        <f>+H110</f>
        <v>-8.5686195286195366E-2</v>
      </c>
    </row>
    <row r="112" spans="1:8">
      <c r="A112" s="167" t="str">
        <f t="shared" si="22"/>
        <v>Cust 5</v>
      </c>
      <c r="B112" s="167" t="str">
        <f t="shared" si="22"/>
        <v>Sch 26</v>
      </c>
      <c r="C112" s="167" t="s">
        <v>124</v>
      </c>
      <c r="D112" s="179">
        <v>1054.81</v>
      </c>
      <c r="E112" s="179">
        <v>1106</v>
      </c>
      <c r="F112">
        <f t="shared" si="14"/>
        <v>-51.190000000000055</v>
      </c>
      <c r="G112" s="96">
        <f t="shared" si="15"/>
        <v>-4.6283905967450356E-2</v>
      </c>
      <c r="H112" s="96">
        <f t="shared" ref="H112:H121" si="23">+H111</f>
        <v>-8.5686195286195366E-2</v>
      </c>
    </row>
    <row r="113" spans="1:8">
      <c r="A113" s="167" t="str">
        <f t="shared" si="22"/>
        <v>Cust 5</v>
      </c>
      <c r="B113" s="167" t="str">
        <f t="shared" si="22"/>
        <v>Sch 26</v>
      </c>
      <c r="C113" s="167" t="s">
        <v>125</v>
      </c>
      <c r="D113" s="179">
        <v>1341.63</v>
      </c>
      <c r="E113" s="179">
        <v>1522</v>
      </c>
      <c r="F113">
        <f t="shared" si="14"/>
        <v>-180.36999999999989</v>
      </c>
      <c r="G113" s="96">
        <f t="shared" si="15"/>
        <v>-0.11850854139290401</v>
      </c>
      <c r="H113" s="96">
        <f t="shared" si="23"/>
        <v>-8.5686195286195366E-2</v>
      </c>
    </row>
    <row r="114" spans="1:8">
      <c r="A114" s="167" t="str">
        <f t="shared" si="22"/>
        <v>Cust 5</v>
      </c>
      <c r="B114" s="167" t="str">
        <f t="shared" si="22"/>
        <v>Sch 26</v>
      </c>
      <c r="C114" s="167" t="s">
        <v>126</v>
      </c>
      <c r="D114" s="179">
        <v>1326.23</v>
      </c>
      <c r="E114" s="179">
        <v>1656</v>
      </c>
      <c r="F114">
        <f t="shared" si="14"/>
        <v>-329.77</v>
      </c>
      <c r="G114" s="96">
        <f t="shared" si="15"/>
        <v>-0.19913647342995167</v>
      </c>
      <c r="H114" s="96">
        <f t="shared" si="23"/>
        <v>-8.5686195286195366E-2</v>
      </c>
    </row>
    <row r="115" spans="1:8">
      <c r="A115" s="167" t="str">
        <f t="shared" si="22"/>
        <v>Cust 5</v>
      </c>
      <c r="B115" s="167" t="str">
        <f t="shared" si="22"/>
        <v>Sch 26</v>
      </c>
      <c r="C115" s="167" t="s">
        <v>127</v>
      </c>
      <c r="D115" s="179">
        <v>1393.5</v>
      </c>
      <c r="E115" s="179">
        <v>1428</v>
      </c>
      <c r="F115">
        <f t="shared" si="14"/>
        <v>-34.5</v>
      </c>
      <c r="G115" s="96">
        <f t="shared" si="15"/>
        <v>-2.4159663865546244E-2</v>
      </c>
      <c r="H115" s="96">
        <f t="shared" si="23"/>
        <v>-8.5686195286195366E-2</v>
      </c>
    </row>
    <row r="116" spans="1:8">
      <c r="A116" s="167" t="str">
        <f t="shared" si="22"/>
        <v>Cust 5</v>
      </c>
      <c r="B116" s="167" t="str">
        <f t="shared" si="22"/>
        <v>Sch 26</v>
      </c>
      <c r="C116" s="167" t="s">
        <v>128</v>
      </c>
      <c r="D116" s="179">
        <v>1526.71</v>
      </c>
      <c r="E116" s="179">
        <v>1718</v>
      </c>
      <c r="F116">
        <f t="shared" si="14"/>
        <v>-191.28999999999996</v>
      </c>
      <c r="G116" s="96">
        <f t="shared" si="15"/>
        <v>-0.11134458672875436</v>
      </c>
      <c r="H116" s="96">
        <f t="shared" si="23"/>
        <v>-8.5686195286195366E-2</v>
      </c>
    </row>
    <row r="117" spans="1:8">
      <c r="A117" s="167" t="str">
        <f t="shared" si="22"/>
        <v>Cust 5</v>
      </c>
      <c r="B117" s="167" t="str">
        <f t="shared" si="22"/>
        <v>Sch 26</v>
      </c>
      <c r="C117" s="167" t="s">
        <v>129</v>
      </c>
      <c r="D117" s="179">
        <v>1333.24</v>
      </c>
      <c r="E117" s="179">
        <v>1456</v>
      </c>
      <c r="F117">
        <f t="shared" si="14"/>
        <v>-122.75999999999999</v>
      </c>
      <c r="G117" s="96">
        <f t="shared" si="15"/>
        <v>-8.431318681318678E-2</v>
      </c>
      <c r="H117" s="96">
        <f t="shared" si="23"/>
        <v>-8.5686195286195366E-2</v>
      </c>
    </row>
    <row r="118" spans="1:8">
      <c r="A118" s="167" t="str">
        <f t="shared" si="22"/>
        <v>Cust 5</v>
      </c>
      <c r="B118" s="167" t="str">
        <f t="shared" si="22"/>
        <v>Sch 26</v>
      </c>
      <c r="C118" s="167" t="s">
        <v>130</v>
      </c>
      <c r="D118" s="179">
        <v>1274.54</v>
      </c>
      <c r="E118" s="179">
        <v>1307</v>
      </c>
      <c r="F118">
        <f t="shared" si="14"/>
        <v>-32.460000000000036</v>
      </c>
      <c r="G118" s="96">
        <f t="shared" si="15"/>
        <v>-2.4835501147666417E-2</v>
      </c>
      <c r="H118" s="96">
        <f t="shared" si="23"/>
        <v>-8.5686195286195366E-2</v>
      </c>
    </row>
    <row r="119" spans="1:8">
      <c r="A119" s="167" t="str">
        <f t="shared" si="22"/>
        <v>Cust 5</v>
      </c>
      <c r="B119" s="167" t="str">
        <f t="shared" si="22"/>
        <v>Sch 26</v>
      </c>
      <c r="C119" s="167" t="s">
        <v>131</v>
      </c>
      <c r="D119" s="179">
        <v>1207.5</v>
      </c>
      <c r="E119" s="179">
        <v>1269</v>
      </c>
      <c r="F119">
        <f t="shared" si="14"/>
        <v>-61.5</v>
      </c>
      <c r="G119" s="96">
        <f t="shared" si="15"/>
        <v>-4.8463356973995286E-2</v>
      </c>
      <c r="H119" s="96">
        <f t="shared" si="23"/>
        <v>-8.5686195286195366E-2</v>
      </c>
    </row>
    <row r="120" spans="1:8">
      <c r="A120" s="167" t="str">
        <f t="shared" si="22"/>
        <v>Cust 5</v>
      </c>
      <c r="B120" s="167" t="str">
        <f t="shared" si="22"/>
        <v>Sch 26</v>
      </c>
      <c r="C120" s="167" t="s">
        <v>132</v>
      </c>
      <c r="D120" s="179">
        <v>986.93</v>
      </c>
      <c r="E120" s="179">
        <v>1021</v>
      </c>
      <c r="F120">
        <f t="shared" si="14"/>
        <v>-34.07000000000005</v>
      </c>
      <c r="G120" s="96">
        <f t="shared" si="15"/>
        <v>-3.3369245837414296E-2</v>
      </c>
      <c r="H120" s="96">
        <f t="shared" si="23"/>
        <v>-8.5686195286195366E-2</v>
      </c>
    </row>
    <row r="121" spans="1:8">
      <c r="A121" s="167" t="str">
        <f t="shared" si="22"/>
        <v>Cust 5</v>
      </c>
      <c r="B121" s="167" t="str">
        <f t="shared" si="22"/>
        <v>Sch 26</v>
      </c>
      <c r="C121" s="167" t="s">
        <v>133</v>
      </c>
      <c r="D121" s="179">
        <v>981.49</v>
      </c>
      <c r="E121" s="179">
        <v>1037</v>
      </c>
      <c r="F121">
        <f t="shared" si="14"/>
        <v>-55.509999999999991</v>
      </c>
      <c r="G121" s="96">
        <f t="shared" si="15"/>
        <v>-5.3529411764705825E-2</v>
      </c>
      <c r="H121" s="96">
        <f t="shared" si="23"/>
        <v>-8.5686195286195366E-2</v>
      </c>
    </row>
    <row r="122" spans="1:8">
      <c r="A122" s="185" t="s">
        <v>102</v>
      </c>
      <c r="B122" s="185" t="s">
        <v>96</v>
      </c>
      <c r="C122" s="167" t="s">
        <v>122</v>
      </c>
      <c r="D122" s="179">
        <v>2605.5</v>
      </c>
      <c r="E122" s="179">
        <v>2966</v>
      </c>
      <c r="F122">
        <f t="shared" si="14"/>
        <v>-360.5</v>
      </c>
      <c r="G122" s="96">
        <f t="shared" si="15"/>
        <v>-0.12154416722859074</v>
      </c>
      <c r="H122" s="96">
        <f>SUM(D122:D133)/SUM(E122:E133)-1</f>
        <v>-0.1360335625577338</v>
      </c>
    </row>
    <row r="123" spans="1:8">
      <c r="A123" s="167" t="str">
        <f t="shared" ref="A123:B133" si="24">+A122</f>
        <v>Cust 6</v>
      </c>
      <c r="B123" s="167" t="str">
        <f t="shared" si="24"/>
        <v>Sch 26</v>
      </c>
      <c r="C123" s="167" t="s">
        <v>123</v>
      </c>
      <c r="D123" s="179">
        <v>2736.9</v>
      </c>
      <c r="E123" s="179">
        <v>3125</v>
      </c>
      <c r="F123">
        <f t="shared" si="14"/>
        <v>-388.09999999999991</v>
      </c>
      <c r="G123" s="96">
        <f t="shared" si="15"/>
        <v>-0.12419199999999997</v>
      </c>
      <c r="H123" s="96">
        <f>+H122</f>
        <v>-0.1360335625577338</v>
      </c>
    </row>
    <row r="124" spans="1:8">
      <c r="A124" s="167" t="str">
        <f t="shared" si="24"/>
        <v>Cust 6</v>
      </c>
      <c r="B124" s="167" t="str">
        <f t="shared" si="24"/>
        <v>Sch 26</v>
      </c>
      <c r="C124" s="167" t="s">
        <v>124</v>
      </c>
      <c r="D124" s="179">
        <v>2812.2</v>
      </c>
      <c r="E124" s="179">
        <v>3196</v>
      </c>
      <c r="F124">
        <f t="shared" si="14"/>
        <v>-383.80000000000018</v>
      </c>
      <c r="G124" s="96">
        <f t="shared" si="15"/>
        <v>-0.1200876095118899</v>
      </c>
      <c r="H124" s="96">
        <f t="shared" ref="H124:H133" si="25">+H123</f>
        <v>-0.1360335625577338</v>
      </c>
    </row>
    <row r="125" spans="1:8">
      <c r="A125" s="167" t="str">
        <f t="shared" si="24"/>
        <v>Cust 6</v>
      </c>
      <c r="B125" s="167" t="str">
        <f t="shared" si="24"/>
        <v>Sch 26</v>
      </c>
      <c r="C125" s="167" t="s">
        <v>125</v>
      </c>
      <c r="D125" s="179">
        <v>2718.9</v>
      </c>
      <c r="E125" s="179">
        <v>3118</v>
      </c>
      <c r="F125">
        <f t="shared" si="14"/>
        <v>-399.09999999999991</v>
      </c>
      <c r="G125" s="96">
        <f t="shared" si="15"/>
        <v>-0.12799871712636302</v>
      </c>
      <c r="H125" s="96">
        <f t="shared" si="25"/>
        <v>-0.1360335625577338</v>
      </c>
    </row>
    <row r="126" spans="1:8">
      <c r="A126" s="167" t="str">
        <f t="shared" si="24"/>
        <v>Cust 6</v>
      </c>
      <c r="B126" s="167" t="str">
        <f t="shared" si="24"/>
        <v>Sch 26</v>
      </c>
      <c r="C126" s="167" t="s">
        <v>126</v>
      </c>
      <c r="D126" s="179">
        <v>2835.9</v>
      </c>
      <c r="E126" s="179">
        <v>3461</v>
      </c>
      <c r="F126">
        <f t="shared" si="14"/>
        <v>-625.09999999999991</v>
      </c>
      <c r="G126" s="96">
        <f t="shared" si="15"/>
        <v>-0.18061253972840219</v>
      </c>
      <c r="H126" s="96">
        <f t="shared" si="25"/>
        <v>-0.1360335625577338</v>
      </c>
    </row>
    <row r="127" spans="1:8">
      <c r="A127" s="167" t="str">
        <f t="shared" si="24"/>
        <v>Cust 6</v>
      </c>
      <c r="B127" s="167" t="str">
        <f t="shared" si="24"/>
        <v>Sch 26</v>
      </c>
      <c r="C127" s="167" t="s">
        <v>127</v>
      </c>
      <c r="D127" s="179">
        <v>2955.3</v>
      </c>
      <c r="E127" s="179">
        <v>3268</v>
      </c>
      <c r="F127">
        <f t="shared" si="14"/>
        <v>-312.69999999999982</v>
      </c>
      <c r="G127" s="96">
        <f t="shared" si="15"/>
        <v>-9.5685434516523782E-2</v>
      </c>
      <c r="H127" s="96">
        <f t="shared" si="25"/>
        <v>-0.1360335625577338</v>
      </c>
    </row>
    <row r="128" spans="1:8">
      <c r="A128" s="167" t="str">
        <f t="shared" si="24"/>
        <v>Cust 6</v>
      </c>
      <c r="B128" s="167" t="str">
        <f t="shared" si="24"/>
        <v>Sch 26</v>
      </c>
      <c r="C128" s="167" t="s">
        <v>128</v>
      </c>
      <c r="D128" s="179">
        <v>2789.7</v>
      </c>
      <c r="E128" s="179">
        <v>3241</v>
      </c>
      <c r="F128">
        <f t="shared" si="14"/>
        <v>-451.30000000000018</v>
      </c>
      <c r="G128" s="96">
        <f t="shared" si="15"/>
        <v>-0.13924714594261034</v>
      </c>
      <c r="H128" s="96">
        <f t="shared" si="25"/>
        <v>-0.1360335625577338</v>
      </c>
    </row>
    <row r="129" spans="1:8">
      <c r="A129" s="167" t="str">
        <f t="shared" si="24"/>
        <v>Cust 6</v>
      </c>
      <c r="B129" s="167" t="str">
        <f t="shared" si="24"/>
        <v>Sch 26</v>
      </c>
      <c r="C129" s="167" t="s">
        <v>129</v>
      </c>
      <c r="D129" s="179">
        <v>2855.7</v>
      </c>
      <c r="E129" s="179">
        <v>3249</v>
      </c>
      <c r="F129">
        <f t="shared" si="14"/>
        <v>-393.30000000000018</v>
      </c>
      <c r="G129" s="96">
        <f t="shared" si="15"/>
        <v>-0.12105263157894741</v>
      </c>
      <c r="H129" s="96">
        <f t="shared" si="25"/>
        <v>-0.1360335625577338</v>
      </c>
    </row>
    <row r="130" spans="1:8">
      <c r="A130" s="167" t="str">
        <f t="shared" si="24"/>
        <v>Cust 6</v>
      </c>
      <c r="B130" s="167" t="str">
        <f t="shared" si="24"/>
        <v>Sch 26</v>
      </c>
      <c r="C130" s="167" t="s">
        <v>130</v>
      </c>
      <c r="D130" s="179">
        <v>2793.3</v>
      </c>
      <c r="E130" s="179">
        <v>3332</v>
      </c>
      <c r="F130">
        <f t="shared" ref="F130:F193" si="26">D130-E130</f>
        <v>-538.69999999999982</v>
      </c>
      <c r="G130" s="96">
        <f t="shared" ref="G130:G193" si="27">+D130/E130-1</f>
        <v>-0.1616746698679471</v>
      </c>
      <c r="H130" s="96">
        <f t="shared" si="25"/>
        <v>-0.1360335625577338</v>
      </c>
    </row>
    <row r="131" spans="1:8">
      <c r="A131" s="167" t="str">
        <f t="shared" si="24"/>
        <v>Cust 6</v>
      </c>
      <c r="B131" s="167" t="str">
        <f t="shared" si="24"/>
        <v>Sch 26</v>
      </c>
      <c r="C131" s="167" t="s">
        <v>131</v>
      </c>
      <c r="D131" s="179">
        <v>2820.9</v>
      </c>
      <c r="E131" s="179">
        <v>3387</v>
      </c>
      <c r="F131">
        <f t="shared" si="26"/>
        <v>-566.09999999999991</v>
      </c>
      <c r="G131" s="96">
        <f t="shared" si="27"/>
        <v>-0.16713906111603183</v>
      </c>
      <c r="H131" s="96">
        <f t="shared" si="25"/>
        <v>-0.1360335625577338</v>
      </c>
    </row>
    <row r="132" spans="1:8">
      <c r="A132" s="167" t="str">
        <f t="shared" si="24"/>
        <v>Cust 6</v>
      </c>
      <c r="B132" s="167" t="str">
        <f t="shared" si="24"/>
        <v>Sch 26</v>
      </c>
      <c r="C132" s="167" t="s">
        <v>132</v>
      </c>
      <c r="D132" s="179">
        <v>2918.1</v>
      </c>
      <c r="E132" s="179">
        <v>3334</v>
      </c>
      <c r="F132">
        <f t="shared" si="26"/>
        <v>-415.90000000000009</v>
      </c>
      <c r="G132" s="96">
        <f t="shared" si="27"/>
        <v>-0.12474505098980204</v>
      </c>
      <c r="H132" s="96">
        <f t="shared" si="25"/>
        <v>-0.1360335625577338</v>
      </c>
    </row>
    <row r="133" spans="1:8">
      <c r="A133" s="167" t="str">
        <f t="shared" si="24"/>
        <v>Cust 6</v>
      </c>
      <c r="B133" s="167" t="str">
        <f t="shared" si="24"/>
        <v>Sch 26</v>
      </c>
      <c r="C133" s="167" t="s">
        <v>133</v>
      </c>
      <c r="D133" s="179">
        <v>2828.1</v>
      </c>
      <c r="E133" s="179">
        <v>3295</v>
      </c>
      <c r="F133">
        <f t="shared" si="26"/>
        <v>-466.90000000000009</v>
      </c>
      <c r="G133" s="96">
        <f t="shared" si="27"/>
        <v>-0.14169954476479518</v>
      </c>
      <c r="H133" s="96">
        <f t="shared" si="25"/>
        <v>-0.1360335625577338</v>
      </c>
    </row>
    <row r="134" spans="1:8">
      <c r="A134" s="185" t="s">
        <v>103</v>
      </c>
      <c r="B134" s="185" t="s">
        <v>96</v>
      </c>
      <c r="C134" s="167" t="s">
        <v>122</v>
      </c>
      <c r="D134" s="179">
        <v>1404</v>
      </c>
      <c r="E134" s="179">
        <v>1457</v>
      </c>
      <c r="F134">
        <f t="shared" si="26"/>
        <v>-53</v>
      </c>
      <c r="G134" s="96">
        <f t="shared" si="27"/>
        <v>-3.6376115305422063E-2</v>
      </c>
      <c r="H134" s="96">
        <f>SUM(D134:D145)/SUM(E134:E145)-1</f>
        <v>-5.7440732758620605E-2</v>
      </c>
    </row>
    <row r="135" spans="1:8">
      <c r="A135" s="167" t="str">
        <f t="shared" ref="A135:B145" si="28">+A134</f>
        <v>Cust 7</v>
      </c>
      <c r="B135" s="167" t="str">
        <f t="shared" si="28"/>
        <v>Sch 26</v>
      </c>
      <c r="C135" s="167" t="s">
        <v>123</v>
      </c>
      <c r="D135" s="179">
        <v>1459.68</v>
      </c>
      <c r="E135" s="179">
        <v>1688</v>
      </c>
      <c r="F135">
        <f t="shared" si="26"/>
        <v>-228.31999999999994</v>
      </c>
      <c r="G135" s="96">
        <f t="shared" si="27"/>
        <v>-0.13526066350710897</v>
      </c>
      <c r="H135" s="96">
        <f>+H134</f>
        <v>-5.7440732758620605E-2</v>
      </c>
    </row>
    <row r="136" spans="1:8">
      <c r="A136" s="167" t="str">
        <f t="shared" si="28"/>
        <v>Cust 7</v>
      </c>
      <c r="B136" s="167" t="str">
        <f t="shared" si="28"/>
        <v>Sch 26</v>
      </c>
      <c r="C136" s="167" t="s">
        <v>124</v>
      </c>
      <c r="D136" s="179">
        <v>1462.86</v>
      </c>
      <c r="E136" s="179">
        <v>1491</v>
      </c>
      <c r="F136">
        <f t="shared" si="26"/>
        <v>-28.1400000000001</v>
      </c>
      <c r="G136" s="96">
        <f t="shared" si="27"/>
        <v>-1.8873239436619782E-2</v>
      </c>
      <c r="H136" s="96">
        <f t="shared" ref="H136:H145" si="29">+H135</f>
        <v>-5.7440732758620605E-2</v>
      </c>
    </row>
    <row r="137" spans="1:8">
      <c r="A137" s="167" t="str">
        <f t="shared" si="28"/>
        <v>Cust 7</v>
      </c>
      <c r="B137" s="167" t="str">
        <f t="shared" si="28"/>
        <v>Sch 26</v>
      </c>
      <c r="C137" s="167" t="s">
        <v>125</v>
      </c>
      <c r="D137" s="179">
        <v>1115.8800000000001</v>
      </c>
      <c r="E137" s="179">
        <v>1166</v>
      </c>
      <c r="F137">
        <f t="shared" si="26"/>
        <v>-50.119999999999891</v>
      </c>
      <c r="G137" s="96">
        <f t="shared" si="27"/>
        <v>-4.2984562607204069E-2</v>
      </c>
      <c r="H137" s="96">
        <f t="shared" si="29"/>
        <v>-5.7440732758620605E-2</v>
      </c>
    </row>
    <row r="138" spans="1:8">
      <c r="A138" s="167" t="str">
        <f t="shared" si="28"/>
        <v>Cust 7</v>
      </c>
      <c r="B138" s="167" t="str">
        <f t="shared" si="28"/>
        <v>Sch 26</v>
      </c>
      <c r="C138" s="167" t="s">
        <v>126</v>
      </c>
      <c r="D138" s="179">
        <v>1126.3800000000001</v>
      </c>
      <c r="E138" s="179">
        <v>1129</v>
      </c>
      <c r="F138">
        <f t="shared" si="26"/>
        <v>-2.6199999999998909</v>
      </c>
      <c r="G138" s="96">
        <f t="shared" si="27"/>
        <v>-2.3206377325065697E-3</v>
      </c>
      <c r="H138" s="96">
        <f t="shared" si="29"/>
        <v>-5.7440732758620605E-2</v>
      </c>
    </row>
    <row r="139" spans="1:8">
      <c r="A139" s="167" t="str">
        <f t="shared" si="28"/>
        <v>Cust 7</v>
      </c>
      <c r="B139" s="167" t="str">
        <f t="shared" si="28"/>
        <v>Sch 26</v>
      </c>
      <c r="C139" s="167" t="s">
        <v>127</v>
      </c>
      <c r="D139" s="179">
        <v>1076.58</v>
      </c>
      <c r="E139" s="179">
        <v>1116</v>
      </c>
      <c r="F139">
        <f t="shared" si="26"/>
        <v>-39.420000000000073</v>
      </c>
      <c r="G139" s="96">
        <f t="shared" si="27"/>
        <v>-3.5322580645161361E-2</v>
      </c>
      <c r="H139" s="96">
        <f t="shared" si="29"/>
        <v>-5.7440732758620605E-2</v>
      </c>
    </row>
    <row r="140" spans="1:8">
      <c r="A140" s="167" t="str">
        <f t="shared" si="28"/>
        <v>Cust 7</v>
      </c>
      <c r="B140" s="167" t="str">
        <f t="shared" si="28"/>
        <v>Sch 26</v>
      </c>
      <c r="C140" s="167" t="s">
        <v>128</v>
      </c>
      <c r="D140" s="179">
        <v>1072.44</v>
      </c>
      <c r="E140" s="179">
        <v>1088</v>
      </c>
      <c r="F140">
        <f t="shared" si="26"/>
        <v>-15.559999999999945</v>
      </c>
      <c r="G140" s="96">
        <f t="shared" si="27"/>
        <v>-1.4301470588235277E-2</v>
      </c>
      <c r="H140" s="96">
        <f t="shared" si="29"/>
        <v>-5.7440732758620605E-2</v>
      </c>
    </row>
    <row r="141" spans="1:8">
      <c r="A141" s="167" t="str">
        <f t="shared" si="28"/>
        <v>Cust 7</v>
      </c>
      <c r="B141" s="167" t="str">
        <f t="shared" si="28"/>
        <v>Sch 26</v>
      </c>
      <c r="C141" s="167" t="s">
        <v>129</v>
      </c>
      <c r="D141" s="179">
        <v>1763.7</v>
      </c>
      <c r="E141" s="179">
        <v>1815</v>
      </c>
      <c r="F141">
        <f t="shared" si="26"/>
        <v>-51.299999999999955</v>
      </c>
      <c r="G141" s="96">
        <f t="shared" si="27"/>
        <v>-2.8264462809917346E-2</v>
      </c>
      <c r="H141" s="96">
        <f t="shared" si="29"/>
        <v>-5.7440732758620605E-2</v>
      </c>
    </row>
    <row r="142" spans="1:8">
      <c r="A142" s="167" t="str">
        <f t="shared" si="28"/>
        <v>Cust 7</v>
      </c>
      <c r="B142" s="167" t="str">
        <f t="shared" si="28"/>
        <v>Sch 26</v>
      </c>
      <c r="C142" s="167" t="s">
        <v>130</v>
      </c>
      <c r="D142" s="179">
        <v>1242.3</v>
      </c>
      <c r="E142" s="179">
        <v>1264</v>
      </c>
      <c r="F142">
        <f t="shared" si="26"/>
        <v>-21.700000000000045</v>
      </c>
      <c r="G142" s="96">
        <f t="shared" si="27"/>
        <v>-1.7167721518987378E-2</v>
      </c>
      <c r="H142" s="96">
        <f t="shared" si="29"/>
        <v>-5.7440732758620605E-2</v>
      </c>
    </row>
    <row r="143" spans="1:8">
      <c r="A143" s="167" t="str">
        <f t="shared" si="28"/>
        <v>Cust 7</v>
      </c>
      <c r="B143" s="167" t="str">
        <f t="shared" si="28"/>
        <v>Sch 26</v>
      </c>
      <c r="C143" s="167" t="s">
        <v>131</v>
      </c>
      <c r="D143" s="179">
        <v>2248.7399999999998</v>
      </c>
      <c r="E143" s="179">
        <v>2472</v>
      </c>
      <c r="F143">
        <f t="shared" si="26"/>
        <v>-223.26000000000022</v>
      </c>
      <c r="G143" s="96">
        <f t="shared" si="27"/>
        <v>-9.0315533980582563E-2</v>
      </c>
      <c r="H143" s="96">
        <f t="shared" si="29"/>
        <v>-5.7440732758620605E-2</v>
      </c>
    </row>
    <row r="144" spans="1:8">
      <c r="A144" s="167" t="str">
        <f t="shared" si="28"/>
        <v>Cust 7</v>
      </c>
      <c r="B144" s="167" t="str">
        <f t="shared" si="28"/>
        <v>Sch 26</v>
      </c>
      <c r="C144" s="167" t="s">
        <v>132</v>
      </c>
      <c r="D144" s="179">
        <v>1657.02</v>
      </c>
      <c r="E144" s="179">
        <v>1745</v>
      </c>
      <c r="F144">
        <f t="shared" si="26"/>
        <v>-87.980000000000018</v>
      </c>
      <c r="G144" s="96">
        <f t="shared" si="27"/>
        <v>-5.0418338108882521E-2</v>
      </c>
      <c r="H144" s="96">
        <f t="shared" si="29"/>
        <v>-5.7440732758620605E-2</v>
      </c>
    </row>
    <row r="145" spans="1:8">
      <c r="A145" s="167" t="str">
        <f t="shared" si="28"/>
        <v>Cust 7</v>
      </c>
      <c r="B145" s="167" t="str">
        <f t="shared" si="28"/>
        <v>Sch 26</v>
      </c>
      <c r="C145" s="167" t="s">
        <v>133</v>
      </c>
      <c r="D145" s="179">
        <v>1864.32</v>
      </c>
      <c r="E145" s="179">
        <v>2129</v>
      </c>
      <c r="F145">
        <f t="shared" si="26"/>
        <v>-264.68000000000006</v>
      </c>
      <c r="G145" s="96">
        <f t="shared" si="27"/>
        <v>-0.12432127759511513</v>
      </c>
      <c r="H145" s="96">
        <f t="shared" si="29"/>
        <v>-5.7440732758620605E-2</v>
      </c>
    </row>
    <row r="146" spans="1:8">
      <c r="A146" s="185" t="s">
        <v>104</v>
      </c>
      <c r="B146" s="185" t="s">
        <v>96</v>
      </c>
      <c r="C146" s="167" t="s">
        <v>122</v>
      </c>
      <c r="D146" s="179">
        <v>4065.3</v>
      </c>
      <c r="E146" s="179">
        <v>4707</v>
      </c>
      <c r="F146">
        <f t="shared" si="26"/>
        <v>-641.69999999999982</v>
      </c>
      <c r="G146" s="96">
        <f t="shared" si="27"/>
        <v>-0.13632887189292542</v>
      </c>
      <c r="H146" s="96">
        <f>SUM(D146:D157)/SUM(E146:E157)-1</f>
        <v>-0.11738947165584768</v>
      </c>
    </row>
    <row r="147" spans="1:8">
      <c r="A147" s="167" t="str">
        <f t="shared" ref="A147:B157" si="30">+A146</f>
        <v>Cust 8</v>
      </c>
      <c r="B147" s="167" t="str">
        <f t="shared" si="30"/>
        <v>Sch 26</v>
      </c>
      <c r="C147" s="167" t="s">
        <v>123</v>
      </c>
      <c r="D147" s="179">
        <v>4327.8</v>
      </c>
      <c r="E147" s="179">
        <v>4991</v>
      </c>
      <c r="F147">
        <f t="shared" si="26"/>
        <v>-663.19999999999982</v>
      </c>
      <c r="G147" s="96">
        <f t="shared" si="27"/>
        <v>-0.13287918252855135</v>
      </c>
      <c r="H147" s="96">
        <f>+H146</f>
        <v>-0.11738947165584768</v>
      </c>
    </row>
    <row r="148" spans="1:8">
      <c r="A148" s="167" t="str">
        <f t="shared" si="30"/>
        <v>Cust 8</v>
      </c>
      <c r="B148" s="167" t="str">
        <f t="shared" si="30"/>
        <v>Sch 26</v>
      </c>
      <c r="C148" s="167" t="s">
        <v>124</v>
      </c>
      <c r="D148" s="179">
        <v>3973.8</v>
      </c>
      <c r="E148" s="179">
        <v>4466</v>
      </c>
      <c r="F148">
        <f t="shared" si="26"/>
        <v>-492.19999999999982</v>
      </c>
      <c r="G148" s="96">
        <f t="shared" si="27"/>
        <v>-0.11021047917599636</v>
      </c>
      <c r="H148" s="96">
        <f t="shared" ref="H148:H157" si="31">+H147</f>
        <v>-0.11738947165584768</v>
      </c>
    </row>
    <row r="149" spans="1:8">
      <c r="A149" s="167" t="str">
        <f t="shared" si="30"/>
        <v>Cust 8</v>
      </c>
      <c r="B149" s="167" t="str">
        <f t="shared" si="30"/>
        <v>Sch 26</v>
      </c>
      <c r="C149" s="167" t="s">
        <v>125</v>
      </c>
      <c r="D149" s="179">
        <v>15347.7</v>
      </c>
      <c r="E149" s="179">
        <v>16116</v>
      </c>
      <c r="F149">
        <f t="shared" si="26"/>
        <v>-768.29999999999927</v>
      </c>
      <c r="G149" s="96">
        <f t="shared" si="27"/>
        <v>-4.7673119880863646E-2</v>
      </c>
      <c r="H149" s="96">
        <f t="shared" si="31"/>
        <v>-0.11738947165584768</v>
      </c>
    </row>
    <row r="150" spans="1:8">
      <c r="A150" s="167" t="str">
        <f t="shared" si="30"/>
        <v>Cust 8</v>
      </c>
      <c r="B150" s="167" t="str">
        <f t="shared" si="30"/>
        <v>Sch 26</v>
      </c>
      <c r="C150" s="167" t="s">
        <v>126</v>
      </c>
      <c r="D150" s="179">
        <v>4907.1000000000004</v>
      </c>
      <c r="E150" s="179">
        <v>5589</v>
      </c>
      <c r="F150">
        <f t="shared" si="26"/>
        <v>-681.89999999999964</v>
      </c>
      <c r="G150" s="96">
        <f t="shared" si="27"/>
        <v>-0.12200751476113791</v>
      </c>
      <c r="H150" s="96">
        <f t="shared" si="31"/>
        <v>-0.11738947165584768</v>
      </c>
    </row>
    <row r="151" spans="1:8">
      <c r="A151" s="167" t="str">
        <f t="shared" si="30"/>
        <v>Cust 8</v>
      </c>
      <c r="B151" s="167" t="str">
        <f t="shared" si="30"/>
        <v>Sch 26</v>
      </c>
      <c r="C151" s="167" t="s">
        <v>127</v>
      </c>
      <c r="D151" s="179">
        <v>11308.2</v>
      </c>
      <c r="E151" s="179">
        <v>12614</v>
      </c>
      <c r="F151">
        <f t="shared" si="26"/>
        <v>-1305.7999999999993</v>
      </c>
      <c r="G151" s="96">
        <f t="shared" si="27"/>
        <v>-0.10351989852544785</v>
      </c>
      <c r="H151" s="96">
        <f t="shared" si="31"/>
        <v>-0.11738947165584768</v>
      </c>
    </row>
    <row r="152" spans="1:8">
      <c r="A152" s="167" t="str">
        <f t="shared" si="30"/>
        <v>Cust 8</v>
      </c>
      <c r="B152" s="167" t="str">
        <f t="shared" si="30"/>
        <v>Sch 26</v>
      </c>
      <c r="C152" s="167" t="s">
        <v>128</v>
      </c>
      <c r="D152" s="179">
        <v>5232.8999999999996</v>
      </c>
      <c r="E152" s="179">
        <v>5345</v>
      </c>
      <c r="F152">
        <f t="shared" si="26"/>
        <v>-112.10000000000036</v>
      </c>
      <c r="G152" s="96">
        <f t="shared" si="27"/>
        <v>-2.0972871842843799E-2</v>
      </c>
      <c r="H152" s="96">
        <f t="shared" si="31"/>
        <v>-0.11738947165584768</v>
      </c>
    </row>
    <row r="153" spans="1:8">
      <c r="A153" s="167" t="str">
        <f t="shared" si="30"/>
        <v>Cust 8</v>
      </c>
      <c r="B153" s="167" t="str">
        <f t="shared" si="30"/>
        <v>Sch 26</v>
      </c>
      <c r="C153" s="167" t="s">
        <v>129</v>
      </c>
      <c r="D153" s="179">
        <v>5055.3</v>
      </c>
      <c r="E153" s="179">
        <v>7591</v>
      </c>
      <c r="F153">
        <f t="shared" si="26"/>
        <v>-2535.6999999999998</v>
      </c>
      <c r="G153" s="96">
        <f t="shared" si="27"/>
        <v>-0.33404031089448027</v>
      </c>
      <c r="H153" s="96">
        <f t="shared" si="31"/>
        <v>-0.11738947165584768</v>
      </c>
    </row>
    <row r="154" spans="1:8">
      <c r="A154" s="167" t="str">
        <f t="shared" si="30"/>
        <v>Cust 8</v>
      </c>
      <c r="B154" s="167" t="str">
        <f t="shared" si="30"/>
        <v>Sch 26</v>
      </c>
      <c r="C154" s="167" t="s">
        <v>130</v>
      </c>
      <c r="D154" s="179">
        <v>4411.8</v>
      </c>
      <c r="E154" s="179">
        <v>4706</v>
      </c>
      <c r="F154">
        <f t="shared" si="26"/>
        <v>-294.19999999999982</v>
      </c>
      <c r="G154" s="96">
        <f t="shared" si="27"/>
        <v>-6.2515937101572439E-2</v>
      </c>
      <c r="H154" s="96">
        <f t="shared" si="31"/>
        <v>-0.11738947165584768</v>
      </c>
    </row>
    <row r="155" spans="1:8">
      <c r="A155" s="167" t="str">
        <f t="shared" si="30"/>
        <v>Cust 8</v>
      </c>
      <c r="B155" s="167" t="str">
        <f t="shared" si="30"/>
        <v>Sch 26</v>
      </c>
      <c r="C155" s="167" t="s">
        <v>131</v>
      </c>
      <c r="D155" s="179">
        <v>4103.7</v>
      </c>
      <c r="E155" s="179">
        <v>4603</v>
      </c>
      <c r="F155">
        <f t="shared" si="26"/>
        <v>-499.30000000000018</v>
      </c>
      <c r="G155" s="96">
        <f t="shared" si="27"/>
        <v>-0.1084727351727135</v>
      </c>
      <c r="H155" s="96">
        <f t="shared" si="31"/>
        <v>-0.11738947165584768</v>
      </c>
    </row>
    <row r="156" spans="1:8">
      <c r="A156" s="167" t="str">
        <f t="shared" si="30"/>
        <v>Cust 8</v>
      </c>
      <c r="B156" s="167" t="str">
        <f t="shared" si="30"/>
        <v>Sch 26</v>
      </c>
      <c r="C156" s="167" t="s">
        <v>132</v>
      </c>
      <c r="D156" s="179">
        <v>4162.8</v>
      </c>
      <c r="E156" s="179">
        <v>4693</v>
      </c>
      <c r="F156">
        <f t="shared" si="26"/>
        <v>-530.19999999999982</v>
      </c>
      <c r="G156" s="96">
        <f t="shared" si="27"/>
        <v>-0.11297677391860217</v>
      </c>
      <c r="H156" s="96">
        <f t="shared" si="31"/>
        <v>-0.11738947165584768</v>
      </c>
    </row>
    <row r="157" spans="1:8">
      <c r="A157" s="167" t="str">
        <f t="shared" si="30"/>
        <v>Cust 8</v>
      </c>
      <c r="B157" s="167" t="str">
        <f t="shared" si="30"/>
        <v>Sch 26</v>
      </c>
      <c r="C157" s="167" t="s">
        <v>133</v>
      </c>
      <c r="D157" s="179">
        <v>6389.4</v>
      </c>
      <c r="E157" s="179">
        <v>7612</v>
      </c>
      <c r="F157">
        <f t="shared" si="26"/>
        <v>-1222.6000000000004</v>
      </c>
      <c r="G157" s="96">
        <f t="shared" si="27"/>
        <v>-0.16061481870730432</v>
      </c>
      <c r="H157" s="96">
        <f t="shared" si="31"/>
        <v>-0.11738947165584768</v>
      </c>
    </row>
    <row r="158" spans="1:8">
      <c r="A158" s="184" t="s">
        <v>101</v>
      </c>
      <c r="B158" s="184" t="s">
        <v>114</v>
      </c>
      <c r="C158" s="167" t="s">
        <v>122</v>
      </c>
      <c r="D158" s="179">
        <v>77997.600000000006</v>
      </c>
      <c r="E158" s="179">
        <v>79527</v>
      </c>
      <c r="F158">
        <f t="shared" si="26"/>
        <v>-1529.3999999999942</v>
      </c>
      <c r="G158" s="96">
        <f t="shared" si="27"/>
        <v>-1.9231204496585996E-2</v>
      </c>
      <c r="H158" s="96">
        <f>SUM(D158:D169)/SUM(E158:E169)-1</f>
        <v>-5.1359142916994949E-2</v>
      </c>
    </row>
    <row r="159" spans="1:8">
      <c r="A159" s="167" t="str">
        <f>+A158</f>
        <v>Cust 5</v>
      </c>
      <c r="B159" s="167" t="str">
        <f>+B158</f>
        <v>Sch 31</v>
      </c>
      <c r="C159" s="167" t="s">
        <v>123</v>
      </c>
      <c r="D159" s="179">
        <v>3856.8</v>
      </c>
      <c r="E159" s="179">
        <v>4313</v>
      </c>
      <c r="F159">
        <f t="shared" si="26"/>
        <v>-456.19999999999982</v>
      </c>
      <c r="G159" s="96">
        <f t="shared" si="27"/>
        <v>-0.10577324368189189</v>
      </c>
      <c r="H159" s="96">
        <f>+H158</f>
        <v>-5.1359142916994949E-2</v>
      </c>
    </row>
    <row r="160" spans="1:8">
      <c r="A160" s="167" t="str">
        <f t="shared" ref="A160:B175" si="32">+A159</f>
        <v>Cust 5</v>
      </c>
      <c r="B160" s="167" t="str">
        <f t="shared" si="32"/>
        <v>Sch 31</v>
      </c>
      <c r="C160" s="167" t="s">
        <v>124</v>
      </c>
      <c r="D160" s="179">
        <v>77906.399999999994</v>
      </c>
      <c r="E160" s="179">
        <v>79075</v>
      </c>
      <c r="F160">
        <f t="shared" si="26"/>
        <v>-1168.6000000000058</v>
      </c>
      <c r="G160" s="96">
        <f t="shared" si="27"/>
        <v>-1.4778374960480622E-2</v>
      </c>
      <c r="H160" s="96">
        <f t="shared" ref="H160:H169" si="33">+H159</f>
        <v>-5.1359142916994949E-2</v>
      </c>
    </row>
    <row r="161" spans="1:8">
      <c r="A161" s="167" t="str">
        <f t="shared" si="32"/>
        <v>Cust 5</v>
      </c>
      <c r="B161" s="167" t="str">
        <f t="shared" si="32"/>
        <v>Sch 31</v>
      </c>
      <c r="C161" s="167" t="s">
        <v>125</v>
      </c>
      <c r="D161" s="179">
        <v>3182.4</v>
      </c>
      <c r="E161" s="179">
        <v>3533</v>
      </c>
      <c r="F161">
        <f t="shared" si="26"/>
        <v>-350.59999999999991</v>
      </c>
      <c r="G161" s="96">
        <f t="shared" si="27"/>
        <v>-9.923577696009056E-2</v>
      </c>
      <c r="H161" s="96">
        <f t="shared" si="33"/>
        <v>-5.1359142916994949E-2</v>
      </c>
    </row>
    <row r="162" spans="1:8">
      <c r="A162" s="167" t="str">
        <f t="shared" si="32"/>
        <v>Cust 5</v>
      </c>
      <c r="B162" s="167" t="str">
        <f t="shared" si="32"/>
        <v>Sch 31</v>
      </c>
      <c r="C162" s="167" t="s">
        <v>126</v>
      </c>
      <c r="D162" s="179">
        <v>5767.2</v>
      </c>
      <c r="E162" s="179">
        <v>6768</v>
      </c>
      <c r="F162">
        <f t="shared" si="26"/>
        <v>-1000.8000000000002</v>
      </c>
      <c r="G162" s="96">
        <f t="shared" si="27"/>
        <v>-0.14787234042553199</v>
      </c>
      <c r="H162" s="96">
        <f t="shared" si="33"/>
        <v>-5.1359142916994949E-2</v>
      </c>
    </row>
    <row r="163" spans="1:8">
      <c r="A163" s="167" t="str">
        <f t="shared" si="32"/>
        <v>Cust 5</v>
      </c>
      <c r="B163" s="167" t="str">
        <f t="shared" si="32"/>
        <v>Sch 31</v>
      </c>
      <c r="C163" s="167" t="s">
        <v>127</v>
      </c>
      <c r="D163" s="179">
        <v>4524</v>
      </c>
      <c r="E163" s="179">
        <v>5678</v>
      </c>
      <c r="F163">
        <f t="shared" si="26"/>
        <v>-1154</v>
      </c>
      <c r="G163" s="96">
        <f t="shared" si="27"/>
        <v>-0.20324057766819303</v>
      </c>
      <c r="H163" s="96">
        <f t="shared" si="33"/>
        <v>-5.1359142916994949E-2</v>
      </c>
    </row>
    <row r="164" spans="1:8">
      <c r="A164" s="167" t="str">
        <f t="shared" si="32"/>
        <v>Cust 5</v>
      </c>
      <c r="B164" s="167" t="str">
        <f t="shared" si="32"/>
        <v>Sch 31</v>
      </c>
      <c r="C164" s="167" t="s">
        <v>128</v>
      </c>
      <c r="D164" s="179">
        <v>3847.2</v>
      </c>
      <c r="E164" s="179">
        <v>4011</v>
      </c>
      <c r="F164">
        <f t="shared" si="26"/>
        <v>-163.80000000000018</v>
      </c>
      <c r="G164" s="96">
        <f t="shared" si="27"/>
        <v>-4.083769633507861E-2</v>
      </c>
      <c r="H164" s="96">
        <f t="shared" si="33"/>
        <v>-5.1359142916994949E-2</v>
      </c>
    </row>
    <row r="165" spans="1:8">
      <c r="A165" s="167" t="str">
        <f t="shared" si="32"/>
        <v>Cust 5</v>
      </c>
      <c r="B165" s="167" t="str">
        <f t="shared" si="32"/>
        <v>Sch 31</v>
      </c>
      <c r="C165" s="167" t="s">
        <v>129</v>
      </c>
      <c r="D165" s="179">
        <v>3979.2</v>
      </c>
      <c r="E165" s="179">
        <v>4676</v>
      </c>
      <c r="F165">
        <f t="shared" si="26"/>
        <v>-696.80000000000018</v>
      </c>
      <c r="G165" s="96">
        <f t="shared" si="27"/>
        <v>-0.14901625320787004</v>
      </c>
      <c r="H165" s="96">
        <f t="shared" si="33"/>
        <v>-5.1359142916994949E-2</v>
      </c>
    </row>
    <row r="166" spans="1:8">
      <c r="A166" s="167" t="str">
        <f t="shared" si="32"/>
        <v>Cust 5</v>
      </c>
      <c r="B166" s="167" t="str">
        <f t="shared" si="32"/>
        <v>Sch 31</v>
      </c>
      <c r="C166" s="167" t="s">
        <v>130</v>
      </c>
      <c r="D166" s="179">
        <v>78057.600000000006</v>
      </c>
      <c r="E166" s="179">
        <v>78999</v>
      </c>
      <c r="F166">
        <f t="shared" si="26"/>
        <v>-941.39999999999418</v>
      </c>
      <c r="G166" s="96">
        <f t="shared" si="27"/>
        <v>-1.1916606539323249E-2</v>
      </c>
      <c r="H166" s="96">
        <f t="shared" si="33"/>
        <v>-5.1359142916994949E-2</v>
      </c>
    </row>
    <row r="167" spans="1:8">
      <c r="A167" s="167" t="str">
        <f t="shared" si="32"/>
        <v>Cust 5</v>
      </c>
      <c r="B167" s="167" t="str">
        <f t="shared" si="32"/>
        <v>Sch 31</v>
      </c>
      <c r="C167" s="167" t="s">
        <v>131</v>
      </c>
      <c r="D167" s="179">
        <v>77812.800000000003</v>
      </c>
      <c r="E167" s="179">
        <v>79678</v>
      </c>
      <c r="F167">
        <f t="shared" si="26"/>
        <v>-1865.1999999999971</v>
      </c>
      <c r="G167" s="96">
        <f t="shared" si="27"/>
        <v>-2.3409222119029072E-2</v>
      </c>
      <c r="H167" s="96">
        <f t="shared" si="33"/>
        <v>-5.1359142916994949E-2</v>
      </c>
    </row>
    <row r="168" spans="1:8">
      <c r="A168" s="167" t="str">
        <f t="shared" si="32"/>
        <v>Cust 5</v>
      </c>
      <c r="B168" s="167" t="str">
        <f t="shared" si="32"/>
        <v>Sch 31</v>
      </c>
      <c r="C168" s="167" t="s">
        <v>132</v>
      </c>
      <c r="D168" s="179">
        <v>78427.199999999997</v>
      </c>
      <c r="E168" s="179">
        <v>82164</v>
      </c>
      <c r="F168">
        <f t="shared" si="26"/>
        <v>-3736.8000000000029</v>
      </c>
      <c r="G168" s="96">
        <f t="shared" si="27"/>
        <v>-4.547977216299115E-2</v>
      </c>
      <c r="H168" s="96">
        <f t="shared" si="33"/>
        <v>-5.1359142916994949E-2</v>
      </c>
    </row>
    <row r="169" spans="1:8">
      <c r="A169" s="167" t="str">
        <f t="shared" si="32"/>
        <v>Cust 5</v>
      </c>
      <c r="B169" s="167" t="str">
        <f t="shared" si="32"/>
        <v>Sch 31</v>
      </c>
      <c r="C169" s="167" t="s">
        <v>133</v>
      </c>
      <c r="D169" s="179">
        <v>155232</v>
      </c>
      <c r="E169" s="179">
        <v>173060</v>
      </c>
      <c r="F169">
        <f t="shared" si="26"/>
        <v>-17828</v>
      </c>
      <c r="G169" s="96">
        <f t="shared" si="27"/>
        <v>-0.10301629492661502</v>
      </c>
      <c r="H169" s="96">
        <f t="shared" si="33"/>
        <v>-5.1359142916994949E-2</v>
      </c>
    </row>
    <row r="170" spans="1:8">
      <c r="A170" s="187" t="s">
        <v>97</v>
      </c>
      <c r="B170" s="187" t="s">
        <v>135</v>
      </c>
      <c r="C170" s="167" t="s">
        <v>122</v>
      </c>
      <c r="D170" s="179">
        <v>66253.919999999998</v>
      </c>
      <c r="E170" s="179">
        <v>76287</v>
      </c>
      <c r="F170">
        <f t="shared" si="26"/>
        <v>-10033.080000000002</v>
      </c>
      <c r="G170" s="96">
        <f t="shared" si="27"/>
        <v>-0.13151755869283099</v>
      </c>
      <c r="H170" s="96">
        <f>SUM(D170:D181)/SUM(E170:E181)-1</f>
        <v>-0.1495227002572741</v>
      </c>
    </row>
    <row r="171" spans="1:8">
      <c r="A171" s="167" t="str">
        <f t="shared" si="32"/>
        <v>Cust 1</v>
      </c>
      <c r="B171" s="167" t="str">
        <f t="shared" si="32"/>
        <v>Sch SC</v>
      </c>
      <c r="C171" s="167" t="s">
        <v>123</v>
      </c>
      <c r="D171" s="179">
        <v>65563.983999999997</v>
      </c>
      <c r="E171" s="179">
        <v>76324</v>
      </c>
      <c r="F171">
        <f t="shared" si="26"/>
        <v>-10760.016000000003</v>
      </c>
      <c r="G171" s="96">
        <f t="shared" si="27"/>
        <v>-0.14097814579948642</v>
      </c>
      <c r="H171" s="96">
        <f>+H170</f>
        <v>-0.1495227002572741</v>
      </c>
    </row>
    <row r="172" spans="1:8">
      <c r="A172" s="167" t="str">
        <f t="shared" si="32"/>
        <v>Cust 1</v>
      </c>
      <c r="B172" s="167" t="str">
        <f t="shared" si="32"/>
        <v>Sch SC</v>
      </c>
      <c r="C172" s="167" t="s">
        <v>124</v>
      </c>
      <c r="D172" s="179">
        <v>63274.868000000002</v>
      </c>
      <c r="E172" s="179">
        <v>69884</v>
      </c>
      <c r="F172">
        <f t="shared" si="26"/>
        <v>-6609.1319999999978</v>
      </c>
      <c r="G172" s="96">
        <f t="shared" si="27"/>
        <v>-9.4572892221395422E-2</v>
      </c>
      <c r="H172" s="96">
        <f t="shared" ref="H172:H181" si="34">+H171</f>
        <v>-0.1495227002572741</v>
      </c>
    </row>
    <row r="173" spans="1:8">
      <c r="A173" s="167" t="str">
        <f t="shared" si="32"/>
        <v>Cust 1</v>
      </c>
      <c r="B173" s="167" t="str">
        <f t="shared" si="32"/>
        <v>Sch SC</v>
      </c>
      <c r="C173" s="167" t="s">
        <v>125</v>
      </c>
      <c r="D173" s="179">
        <v>54460.296000000002</v>
      </c>
      <c r="E173" s="179">
        <v>67814</v>
      </c>
      <c r="F173">
        <f t="shared" si="26"/>
        <v>-13353.703999999998</v>
      </c>
      <c r="G173" s="96">
        <f t="shared" si="27"/>
        <v>-0.19691662488571682</v>
      </c>
      <c r="H173" s="96">
        <f t="shared" si="34"/>
        <v>-0.1495227002572741</v>
      </c>
    </row>
    <row r="174" spans="1:8">
      <c r="A174" s="167" t="str">
        <f t="shared" si="32"/>
        <v>Cust 1</v>
      </c>
      <c r="B174" s="167" t="str">
        <f t="shared" si="32"/>
        <v>Sch SC</v>
      </c>
      <c r="C174" s="167" t="s">
        <v>126</v>
      </c>
      <c r="D174" s="179">
        <v>59020.639999999999</v>
      </c>
      <c r="E174" s="179">
        <v>70270</v>
      </c>
      <c r="F174">
        <f t="shared" si="26"/>
        <v>-11249.36</v>
      </c>
      <c r="G174" s="96">
        <f t="shared" si="27"/>
        <v>-0.16008766187562262</v>
      </c>
      <c r="H174" s="96">
        <f t="shared" si="34"/>
        <v>-0.1495227002572741</v>
      </c>
    </row>
    <row r="175" spans="1:8">
      <c r="A175" s="167" t="str">
        <f t="shared" si="32"/>
        <v>Cust 1</v>
      </c>
      <c r="B175" s="167" t="str">
        <f t="shared" si="32"/>
        <v>Sch SC</v>
      </c>
      <c r="C175" s="167" t="s">
        <v>127</v>
      </c>
      <c r="D175" s="179">
        <v>54524.34</v>
      </c>
      <c r="E175" s="179">
        <v>61690</v>
      </c>
      <c r="F175">
        <f t="shared" si="26"/>
        <v>-7165.6600000000035</v>
      </c>
      <c r="G175" s="96">
        <f t="shared" si="27"/>
        <v>-0.11615594099529913</v>
      </c>
      <c r="H175" s="96">
        <f t="shared" si="34"/>
        <v>-0.1495227002572741</v>
      </c>
    </row>
    <row r="176" spans="1:8">
      <c r="A176" s="167" t="str">
        <f t="shared" ref="A176:B181" si="35">+A175</f>
        <v>Cust 1</v>
      </c>
      <c r="B176" s="167" t="str">
        <f t="shared" si="35"/>
        <v>Sch SC</v>
      </c>
      <c r="C176" s="167" t="s">
        <v>128</v>
      </c>
      <c r="D176" s="179">
        <v>52949.911999999997</v>
      </c>
      <c r="E176" s="179">
        <v>64848</v>
      </c>
      <c r="F176">
        <f t="shared" si="26"/>
        <v>-11898.088000000003</v>
      </c>
      <c r="G176" s="96">
        <f t="shared" si="27"/>
        <v>-0.18347656057241557</v>
      </c>
      <c r="H176" s="96">
        <f t="shared" si="34"/>
        <v>-0.1495227002572741</v>
      </c>
    </row>
    <row r="177" spans="1:8">
      <c r="A177" s="167" t="str">
        <f t="shared" si="35"/>
        <v>Cust 1</v>
      </c>
      <c r="B177" s="167" t="str">
        <f t="shared" si="35"/>
        <v>Sch SC</v>
      </c>
      <c r="C177" s="167" t="s">
        <v>129</v>
      </c>
      <c r="D177" s="179">
        <v>60900.368000000002</v>
      </c>
      <c r="E177" s="179">
        <v>66903</v>
      </c>
      <c r="F177">
        <f t="shared" si="26"/>
        <v>-6002.6319999999978</v>
      </c>
      <c r="G177" s="96">
        <f t="shared" si="27"/>
        <v>-8.9721417574697648E-2</v>
      </c>
      <c r="H177" s="96">
        <f t="shared" si="34"/>
        <v>-0.1495227002572741</v>
      </c>
    </row>
    <row r="178" spans="1:8">
      <c r="A178" s="167" t="str">
        <f t="shared" si="35"/>
        <v>Cust 1</v>
      </c>
      <c r="B178" s="167" t="str">
        <f t="shared" si="35"/>
        <v>Sch SC</v>
      </c>
      <c r="C178" s="167" t="s">
        <v>130</v>
      </c>
      <c r="D178" s="179">
        <v>43577.536</v>
      </c>
      <c r="E178" s="179">
        <v>49308</v>
      </c>
      <c r="F178">
        <f t="shared" si="26"/>
        <v>-5730.4639999999999</v>
      </c>
      <c r="G178" s="96">
        <f t="shared" si="27"/>
        <v>-0.11621773343068065</v>
      </c>
      <c r="H178" s="96">
        <f t="shared" si="34"/>
        <v>-0.1495227002572741</v>
      </c>
    </row>
    <row r="179" spans="1:8">
      <c r="A179" s="167" t="str">
        <f t="shared" si="35"/>
        <v>Cust 1</v>
      </c>
      <c r="B179" s="167" t="str">
        <f t="shared" si="35"/>
        <v>Sch SC</v>
      </c>
      <c r="C179" s="167" t="s">
        <v>131</v>
      </c>
      <c r="D179" s="179">
        <v>32686.752</v>
      </c>
      <c r="E179" s="179">
        <v>39201</v>
      </c>
      <c r="F179">
        <f t="shared" si="26"/>
        <v>-6514.2479999999996</v>
      </c>
      <c r="G179" s="96">
        <f t="shared" si="27"/>
        <v>-0.16617555674600137</v>
      </c>
      <c r="H179" s="96">
        <f t="shared" si="34"/>
        <v>-0.1495227002572741</v>
      </c>
    </row>
    <row r="180" spans="1:8">
      <c r="A180" s="167" t="str">
        <f t="shared" si="35"/>
        <v>Cust 1</v>
      </c>
      <c r="B180" s="167" t="str">
        <f t="shared" si="35"/>
        <v>Sch SC</v>
      </c>
      <c r="C180" s="167" t="s">
        <v>132</v>
      </c>
      <c r="D180" s="179">
        <v>93200.376000000004</v>
      </c>
      <c r="E180" s="179">
        <v>111881</v>
      </c>
      <c r="F180">
        <f t="shared" si="26"/>
        <v>-18680.623999999996</v>
      </c>
      <c r="G180" s="96">
        <f t="shared" si="27"/>
        <v>-0.1669686899473547</v>
      </c>
      <c r="H180" s="96">
        <f t="shared" si="34"/>
        <v>-0.1495227002572741</v>
      </c>
    </row>
    <row r="181" spans="1:8">
      <c r="A181" s="167" t="str">
        <f t="shared" si="35"/>
        <v>Cust 1</v>
      </c>
      <c r="B181" s="167" t="str">
        <f t="shared" si="35"/>
        <v>Sch SC</v>
      </c>
      <c r="C181" s="167" t="s">
        <v>133</v>
      </c>
      <c r="D181" s="179">
        <v>28285.108</v>
      </c>
      <c r="E181" s="179">
        <v>38907</v>
      </c>
      <c r="F181">
        <f t="shared" si="26"/>
        <v>-10621.892</v>
      </c>
      <c r="G181" s="96">
        <f t="shared" si="27"/>
        <v>-0.27300722235073382</v>
      </c>
      <c r="H181" s="96">
        <f t="shared" si="34"/>
        <v>-0.1495227002572741</v>
      </c>
    </row>
    <row r="182" spans="1:8">
      <c r="A182" s="185" t="s">
        <v>105</v>
      </c>
      <c r="B182" s="185" t="s">
        <v>96</v>
      </c>
      <c r="C182" s="167" t="s">
        <v>122</v>
      </c>
      <c r="D182" s="179">
        <v>726.9</v>
      </c>
      <c r="E182" s="179">
        <v>744</v>
      </c>
      <c r="F182">
        <f t="shared" si="26"/>
        <v>-17.100000000000023</v>
      </c>
      <c r="G182" s="96">
        <f t="shared" si="27"/>
        <v>-2.2983870967742015E-2</v>
      </c>
      <c r="H182" s="96">
        <f>SUM(D182:D193)/SUM(E182:E193)-1</f>
        <v>-3.0051064649773696E-2</v>
      </c>
    </row>
    <row r="183" spans="1:8">
      <c r="A183" s="167" t="str">
        <f t="shared" ref="A183:B193" si="36">+A182</f>
        <v>Cust 9</v>
      </c>
      <c r="B183" s="167" t="str">
        <f t="shared" si="36"/>
        <v>Sch 26</v>
      </c>
      <c r="C183" s="167" t="s">
        <v>123</v>
      </c>
      <c r="D183" s="179">
        <v>1043.4000000000001</v>
      </c>
      <c r="E183" s="179">
        <v>1137</v>
      </c>
      <c r="F183">
        <f t="shared" si="26"/>
        <v>-93.599999999999909</v>
      </c>
      <c r="G183" s="96">
        <f t="shared" si="27"/>
        <v>-8.2321899736147675E-2</v>
      </c>
      <c r="H183" s="96">
        <f>+H182</f>
        <v>-3.0051064649773696E-2</v>
      </c>
    </row>
    <row r="184" spans="1:8">
      <c r="A184" s="167" t="str">
        <f t="shared" si="36"/>
        <v>Cust 9</v>
      </c>
      <c r="B184" s="167" t="str">
        <f t="shared" si="36"/>
        <v>Sch 26</v>
      </c>
      <c r="C184" s="167" t="s">
        <v>124</v>
      </c>
      <c r="D184" s="179">
        <v>739.2</v>
      </c>
      <c r="E184" s="179">
        <v>766</v>
      </c>
      <c r="F184">
        <f t="shared" si="26"/>
        <v>-26.799999999999955</v>
      </c>
      <c r="G184" s="96">
        <f t="shared" si="27"/>
        <v>-3.498694516971268E-2</v>
      </c>
      <c r="H184" s="96">
        <f t="shared" ref="H184:H193" si="37">+H183</f>
        <v>-3.0051064649773696E-2</v>
      </c>
    </row>
    <row r="185" spans="1:8">
      <c r="A185" s="167" t="str">
        <f t="shared" si="36"/>
        <v>Cust 9</v>
      </c>
      <c r="B185" s="167" t="str">
        <f t="shared" si="36"/>
        <v>Sch 26</v>
      </c>
      <c r="C185" s="167" t="s">
        <v>125</v>
      </c>
      <c r="D185" s="179">
        <v>718.8</v>
      </c>
      <c r="E185" s="179">
        <v>723</v>
      </c>
      <c r="F185">
        <f t="shared" si="26"/>
        <v>-4.2000000000000455</v>
      </c>
      <c r="G185" s="96">
        <f t="shared" si="27"/>
        <v>-5.8091286307054846E-3</v>
      </c>
      <c r="H185" s="96">
        <f t="shared" si="37"/>
        <v>-3.0051064649773696E-2</v>
      </c>
    </row>
    <row r="186" spans="1:8">
      <c r="A186" s="167" t="str">
        <f t="shared" si="36"/>
        <v>Cust 9</v>
      </c>
      <c r="B186" s="167" t="str">
        <f t="shared" si="36"/>
        <v>Sch 26</v>
      </c>
      <c r="C186" s="167" t="s">
        <v>126</v>
      </c>
      <c r="D186" s="179">
        <v>749.1</v>
      </c>
      <c r="E186" s="179">
        <v>759</v>
      </c>
      <c r="F186">
        <f t="shared" si="26"/>
        <v>-9.8999999999999773</v>
      </c>
      <c r="G186" s="96">
        <f t="shared" si="27"/>
        <v>-1.304347826086949E-2</v>
      </c>
      <c r="H186" s="96">
        <f t="shared" si="37"/>
        <v>-3.0051064649773696E-2</v>
      </c>
    </row>
    <row r="187" spans="1:8">
      <c r="A187" s="167" t="str">
        <f t="shared" si="36"/>
        <v>Cust 9</v>
      </c>
      <c r="B187" s="167" t="str">
        <f t="shared" si="36"/>
        <v>Sch 26</v>
      </c>
      <c r="C187" s="167" t="s">
        <v>127</v>
      </c>
      <c r="D187" s="179">
        <v>808.5</v>
      </c>
      <c r="E187" s="179">
        <v>815</v>
      </c>
      <c r="F187">
        <f t="shared" si="26"/>
        <v>-6.5</v>
      </c>
      <c r="G187" s="96">
        <f t="shared" si="27"/>
        <v>-7.9754601226993405E-3</v>
      </c>
      <c r="H187" s="96">
        <f t="shared" si="37"/>
        <v>-3.0051064649773696E-2</v>
      </c>
    </row>
    <row r="188" spans="1:8">
      <c r="A188" s="167" t="str">
        <f t="shared" si="36"/>
        <v>Cust 9</v>
      </c>
      <c r="B188" s="167" t="str">
        <f t="shared" si="36"/>
        <v>Sch 26</v>
      </c>
      <c r="C188" s="167" t="s">
        <v>128</v>
      </c>
      <c r="D188" s="179">
        <v>800.4</v>
      </c>
      <c r="E188" s="179">
        <v>814</v>
      </c>
      <c r="F188">
        <f t="shared" si="26"/>
        <v>-13.600000000000023</v>
      </c>
      <c r="G188" s="96">
        <f t="shared" si="27"/>
        <v>-1.6707616707616779E-2</v>
      </c>
      <c r="H188" s="96">
        <f t="shared" si="37"/>
        <v>-3.0051064649773696E-2</v>
      </c>
    </row>
    <row r="189" spans="1:8">
      <c r="A189" s="167" t="str">
        <f t="shared" si="36"/>
        <v>Cust 9</v>
      </c>
      <c r="B189" s="167" t="str">
        <f t="shared" si="36"/>
        <v>Sch 26</v>
      </c>
      <c r="C189" s="167" t="s">
        <v>129</v>
      </c>
      <c r="D189" s="179">
        <v>1463.1</v>
      </c>
      <c r="E189" s="179">
        <v>1526</v>
      </c>
      <c r="F189">
        <f t="shared" si="26"/>
        <v>-62.900000000000091</v>
      </c>
      <c r="G189" s="96">
        <f t="shared" si="27"/>
        <v>-4.1218872870249057E-2</v>
      </c>
      <c r="H189" s="96">
        <f t="shared" si="37"/>
        <v>-3.0051064649773696E-2</v>
      </c>
    </row>
    <row r="190" spans="1:8">
      <c r="A190" s="167" t="str">
        <f t="shared" si="36"/>
        <v>Cust 9</v>
      </c>
      <c r="B190" s="167" t="str">
        <f t="shared" si="36"/>
        <v>Sch 26</v>
      </c>
      <c r="C190" s="167" t="s">
        <v>130</v>
      </c>
      <c r="D190" s="179">
        <v>728.4</v>
      </c>
      <c r="E190" s="179">
        <v>749</v>
      </c>
      <c r="F190">
        <f t="shared" si="26"/>
        <v>-20.600000000000023</v>
      </c>
      <c r="G190" s="96">
        <f t="shared" si="27"/>
        <v>-2.7503337783711612E-2</v>
      </c>
      <c r="H190" s="96">
        <f t="shared" si="37"/>
        <v>-3.0051064649773696E-2</v>
      </c>
    </row>
    <row r="191" spans="1:8">
      <c r="A191" s="167" t="str">
        <f t="shared" si="36"/>
        <v>Cust 9</v>
      </c>
      <c r="B191" s="167" t="str">
        <f t="shared" si="36"/>
        <v>Sch 26</v>
      </c>
      <c r="C191" s="167" t="s">
        <v>131</v>
      </c>
      <c r="D191" s="179">
        <v>735.6</v>
      </c>
      <c r="E191" s="179">
        <v>761</v>
      </c>
      <c r="F191">
        <f t="shared" si="26"/>
        <v>-25.399999999999977</v>
      </c>
      <c r="G191" s="96">
        <f t="shared" si="27"/>
        <v>-3.337713534822595E-2</v>
      </c>
      <c r="H191" s="96">
        <f t="shared" si="37"/>
        <v>-3.0051064649773696E-2</v>
      </c>
    </row>
    <row r="192" spans="1:8">
      <c r="A192" s="167" t="str">
        <f t="shared" si="36"/>
        <v>Cust 9</v>
      </c>
      <c r="B192" s="167" t="str">
        <f t="shared" si="36"/>
        <v>Sch 26</v>
      </c>
      <c r="C192" s="167" t="s">
        <v>132</v>
      </c>
      <c r="D192" s="179">
        <v>761.4</v>
      </c>
      <c r="E192" s="179">
        <v>767</v>
      </c>
      <c r="F192">
        <f t="shared" si="26"/>
        <v>-5.6000000000000227</v>
      </c>
      <c r="G192" s="96">
        <f t="shared" si="27"/>
        <v>-7.3011734028683994E-3</v>
      </c>
      <c r="H192" s="96">
        <f t="shared" si="37"/>
        <v>-3.0051064649773696E-2</v>
      </c>
    </row>
    <row r="193" spans="1:8">
      <c r="A193" s="167" t="str">
        <f t="shared" si="36"/>
        <v>Cust 9</v>
      </c>
      <c r="B193" s="167" t="str">
        <f t="shared" si="36"/>
        <v>Sch 26</v>
      </c>
      <c r="C193" s="167" t="s">
        <v>133</v>
      </c>
      <c r="D193" s="179">
        <v>792.3</v>
      </c>
      <c r="E193" s="179">
        <v>818</v>
      </c>
      <c r="F193">
        <f t="shared" si="26"/>
        <v>-25.700000000000045</v>
      </c>
      <c r="G193" s="96">
        <f t="shared" si="27"/>
        <v>-3.1418092909535456E-2</v>
      </c>
      <c r="H193" s="96">
        <f t="shared" si="37"/>
        <v>-3.0051064649773696E-2</v>
      </c>
    </row>
    <row r="194" spans="1:8">
      <c r="A194" s="186" t="s">
        <v>98</v>
      </c>
      <c r="B194" s="186" t="s">
        <v>134</v>
      </c>
      <c r="C194" s="167" t="s">
        <v>122</v>
      </c>
      <c r="D194" s="179">
        <v>4226.9799999999996</v>
      </c>
      <c r="E194" s="179">
        <v>4267</v>
      </c>
      <c r="F194">
        <f t="shared" ref="F194:F257" si="38">D194-E194</f>
        <v>-40.020000000000437</v>
      </c>
      <c r="G194" s="96">
        <f t="shared" ref="G194:G257" si="39">+D194/E194-1</f>
        <v>-9.3789547691587316E-3</v>
      </c>
      <c r="H194" s="96">
        <f>SUM(D194:D205)/SUM(E194:E205)-1</f>
        <v>-5.4479689094422357E-2</v>
      </c>
    </row>
    <row r="195" spans="1:8">
      <c r="A195" s="167" t="str">
        <f t="shared" ref="A195:B205" si="40">+A194</f>
        <v>Cust 2</v>
      </c>
      <c r="B195" s="167" t="str">
        <f t="shared" si="40"/>
        <v>Sch 40</v>
      </c>
      <c r="C195" s="167" t="s">
        <v>123</v>
      </c>
      <c r="D195" s="179">
        <v>4349.08</v>
      </c>
      <c r="E195" s="179">
        <v>4482</v>
      </c>
      <c r="F195">
        <f t="shared" si="38"/>
        <v>-132.92000000000007</v>
      </c>
      <c r="G195" s="96">
        <f t="shared" si="39"/>
        <v>-2.9656403391343122E-2</v>
      </c>
      <c r="H195" s="96">
        <f>+H194</f>
        <v>-5.4479689094422357E-2</v>
      </c>
    </row>
    <row r="196" spans="1:8">
      <c r="A196" s="167" t="str">
        <f t="shared" si="40"/>
        <v>Cust 2</v>
      </c>
      <c r="B196" s="167" t="str">
        <f t="shared" si="40"/>
        <v>Sch 40</v>
      </c>
      <c r="C196" s="167" t="s">
        <v>124</v>
      </c>
      <c r="D196" s="179">
        <v>4204.82</v>
      </c>
      <c r="E196" s="179">
        <v>4532</v>
      </c>
      <c r="F196">
        <f t="shared" si="38"/>
        <v>-327.18000000000029</v>
      </c>
      <c r="G196" s="96">
        <f t="shared" si="39"/>
        <v>-7.2193292144748566E-2</v>
      </c>
      <c r="H196" s="96">
        <f t="shared" ref="H196:H205" si="41">+H195</f>
        <v>-5.4479689094422357E-2</v>
      </c>
    </row>
    <row r="197" spans="1:8">
      <c r="A197" s="167" t="str">
        <f t="shared" si="40"/>
        <v>Cust 2</v>
      </c>
      <c r="B197" s="167" t="str">
        <f t="shared" si="40"/>
        <v>Sch 40</v>
      </c>
      <c r="C197" s="167" t="s">
        <v>125</v>
      </c>
      <c r="D197" s="179">
        <v>3211.36</v>
      </c>
      <c r="E197" s="179">
        <v>3423</v>
      </c>
      <c r="F197">
        <f t="shared" si="38"/>
        <v>-211.63999999999987</v>
      </c>
      <c r="G197" s="96">
        <f t="shared" si="39"/>
        <v>-6.1828805141688536E-2</v>
      </c>
      <c r="H197" s="96">
        <f t="shared" si="41"/>
        <v>-5.4479689094422357E-2</v>
      </c>
    </row>
    <row r="198" spans="1:8">
      <c r="A198" s="167" t="str">
        <f t="shared" si="40"/>
        <v>Cust 2</v>
      </c>
      <c r="B198" s="167" t="str">
        <f t="shared" si="40"/>
        <v>Sch 40</v>
      </c>
      <c r="C198" s="167" t="s">
        <v>126</v>
      </c>
      <c r="D198" s="179">
        <v>3194.98</v>
      </c>
      <c r="E198" s="179">
        <v>3376</v>
      </c>
      <c r="F198">
        <f t="shared" si="38"/>
        <v>-181.01999999999998</v>
      </c>
      <c r="G198" s="96">
        <f t="shared" si="39"/>
        <v>-5.3619668246445484E-2</v>
      </c>
      <c r="H198" s="96">
        <f t="shared" si="41"/>
        <v>-5.4479689094422357E-2</v>
      </c>
    </row>
    <row r="199" spans="1:8">
      <c r="A199" s="167" t="str">
        <f t="shared" si="40"/>
        <v>Cust 2</v>
      </c>
      <c r="B199" s="167" t="str">
        <f t="shared" si="40"/>
        <v>Sch 40</v>
      </c>
      <c r="C199" s="167" t="s">
        <v>127</v>
      </c>
      <c r="D199" s="179">
        <v>3030.08</v>
      </c>
      <c r="E199" s="179">
        <v>3259</v>
      </c>
      <c r="F199">
        <f t="shared" si="38"/>
        <v>-228.92000000000007</v>
      </c>
      <c r="G199" s="96">
        <f t="shared" si="39"/>
        <v>-7.0242405645903672E-2</v>
      </c>
      <c r="H199" s="96">
        <f t="shared" si="41"/>
        <v>-5.4479689094422357E-2</v>
      </c>
    </row>
    <row r="200" spans="1:8">
      <c r="A200" s="167" t="str">
        <f t="shared" si="40"/>
        <v>Cust 2</v>
      </c>
      <c r="B200" s="167" t="str">
        <f t="shared" si="40"/>
        <v>Sch 40</v>
      </c>
      <c r="C200" s="167" t="s">
        <v>128</v>
      </c>
      <c r="D200" s="179">
        <v>3277.16</v>
      </c>
      <c r="E200" s="179">
        <v>3658</v>
      </c>
      <c r="F200">
        <f t="shared" si="38"/>
        <v>-380.84000000000015</v>
      </c>
      <c r="G200" s="96">
        <f t="shared" si="39"/>
        <v>-0.10411153635866599</v>
      </c>
      <c r="H200" s="96">
        <f t="shared" si="41"/>
        <v>-5.4479689094422357E-2</v>
      </c>
    </row>
    <row r="201" spans="1:8">
      <c r="A201" s="167" t="str">
        <f t="shared" si="40"/>
        <v>Cust 2</v>
      </c>
      <c r="B201" s="167" t="str">
        <f t="shared" si="40"/>
        <v>Sch 40</v>
      </c>
      <c r="C201" s="167" t="s">
        <v>129</v>
      </c>
      <c r="D201" s="179">
        <v>3022.08</v>
      </c>
      <c r="E201" s="179">
        <v>3243</v>
      </c>
      <c r="F201">
        <f t="shared" si="38"/>
        <v>-220.92000000000007</v>
      </c>
      <c r="G201" s="96">
        <f t="shared" si="39"/>
        <v>-6.8122109158186839E-2</v>
      </c>
      <c r="H201" s="96">
        <f t="shared" si="41"/>
        <v>-5.4479689094422357E-2</v>
      </c>
    </row>
    <row r="202" spans="1:8">
      <c r="A202" s="167" t="str">
        <f t="shared" si="40"/>
        <v>Cust 2</v>
      </c>
      <c r="B202" s="167" t="str">
        <f t="shared" si="40"/>
        <v>Sch 40</v>
      </c>
      <c r="C202" s="167" t="s">
        <v>130</v>
      </c>
      <c r="D202" s="179">
        <v>3283.22</v>
      </c>
      <c r="E202" s="179">
        <v>3668</v>
      </c>
      <c r="F202">
        <f t="shared" si="38"/>
        <v>-384.7800000000002</v>
      </c>
      <c r="G202" s="96">
        <f t="shared" si="39"/>
        <v>-0.10490185387131956</v>
      </c>
      <c r="H202" s="96">
        <f t="shared" si="41"/>
        <v>-5.4479689094422357E-2</v>
      </c>
    </row>
    <row r="203" spans="1:8">
      <c r="A203" s="167" t="str">
        <f t="shared" si="40"/>
        <v>Cust 2</v>
      </c>
      <c r="B203" s="167" t="str">
        <f t="shared" si="40"/>
        <v>Sch 40</v>
      </c>
      <c r="C203" s="167" t="s">
        <v>131</v>
      </c>
      <c r="D203" s="179">
        <v>3669.38</v>
      </c>
      <c r="E203" s="179">
        <v>3836</v>
      </c>
      <c r="F203">
        <f t="shared" si="38"/>
        <v>-166.61999999999989</v>
      </c>
      <c r="G203" s="96">
        <f t="shared" si="39"/>
        <v>-4.3435870698644408E-2</v>
      </c>
      <c r="H203" s="96">
        <f t="shared" si="41"/>
        <v>-5.4479689094422357E-2</v>
      </c>
    </row>
    <row r="204" spans="1:8">
      <c r="A204" s="167" t="str">
        <f t="shared" si="40"/>
        <v>Cust 2</v>
      </c>
      <c r="B204" s="167" t="str">
        <f t="shared" si="40"/>
        <v>Sch 40</v>
      </c>
      <c r="C204" s="167" t="s">
        <v>132</v>
      </c>
      <c r="D204" s="179">
        <v>4018.18</v>
      </c>
      <c r="E204" s="179">
        <v>4108</v>
      </c>
      <c r="F204">
        <f t="shared" si="38"/>
        <v>-89.820000000000164</v>
      </c>
      <c r="G204" s="96">
        <f t="shared" si="39"/>
        <v>-2.1864654333008771E-2</v>
      </c>
      <c r="H204" s="96">
        <f t="shared" si="41"/>
        <v>-5.4479689094422357E-2</v>
      </c>
    </row>
    <row r="205" spans="1:8">
      <c r="A205" s="167" t="str">
        <f t="shared" si="40"/>
        <v>Cust 2</v>
      </c>
      <c r="B205" s="167" t="str">
        <f t="shared" si="40"/>
        <v>Sch 40</v>
      </c>
      <c r="C205" s="167" t="s">
        <v>133</v>
      </c>
      <c r="D205" s="179">
        <v>4062.4</v>
      </c>
      <c r="E205" s="179">
        <v>4207</v>
      </c>
      <c r="F205">
        <f t="shared" si="38"/>
        <v>-144.59999999999991</v>
      </c>
      <c r="G205" s="96">
        <f t="shared" si="39"/>
        <v>-3.4371285951984798E-2</v>
      </c>
      <c r="H205" s="96">
        <f t="shared" si="41"/>
        <v>-5.4479689094422357E-2</v>
      </c>
    </row>
    <row r="206" spans="1:8">
      <c r="A206" s="186" t="s">
        <v>99</v>
      </c>
      <c r="B206" s="186" t="s">
        <v>134</v>
      </c>
      <c r="C206" s="167" t="s">
        <v>122</v>
      </c>
      <c r="D206" s="179">
        <v>68.28</v>
      </c>
      <c r="E206" s="179">
        <v>72</v>
      </c>
      <c r="F206">
        <f t="shared" si="38"/>
        <v>-3.7199999999999989</v>
      </c>
      <c r="G206" s="96">
        <f t="shared" si="39"/>
        <v>-5.1666666666666639E-2</v>
      </c>
      <c r="H206" s="96">
        <f>SUM(D206:D217)/SUM(E206:E217)-1</f>
        <v>-2.9552238805970354E-2</v>
      </c>
    </row>
    <row r="207" spans="1:8">
      <c r="A207" s="167" t="str">
        <f t="shared" ref="A207:B217" si="42">+A206</f>
        <v>Cust 3</v>
      </c>
      <c r="B207" s="167" t="str">
        <f t="shared" si="42"/>
        <v>Sch 40</v>
      </c>
      <c r="C207" s="167" t="s">
        <v>123</v>
      </c>
      <c r="D207" s="179">
        <v>71.16</v>
      </c>
      <c r="E207" s="179">
        <v>74</v>
      </c>
      <c r="F207">
        <f t="shared" si="38"/>
        <v>-2.8400000000000034</v>
      </c>
      <c r="G207" s="96">
        <f t="shared" si="39"/>
        <v>-3.837837837837843E-2</v>
      </c>
      <c r="H207" s="96">
        <f>+H206</f>
        <v>-2.9552238805970354E-2</v>
      </c>
    </row>
    <row r="208" spans="1:8">
      <c r="A208" s="167" t="str">
        <f t="shared" si="42"/>
        <v>Cust 3</v>
      </c>
      <c r="B208" s="167" t="str">
        <f t="shared" si="42"/>
        <v>Sch 40</v>
      </c>
      <c r="C208" s="167" t="s">
        <v>124</v>
      </c>
      <c r="D208" s="179">
        <v>73.48</v>
      </c>
      <c r="E208" s="179">
        <v>76</v>
      </c>
      <c r="F208">
        <f t="shared" si="38"/>
        <v>-2.519999999999996</v>
      </c>
      <c r="G208" s="96">
        <f t="shared" si="39"/>
        <v>-3.3157894736842053E-2</v>
      </c>
      <c r="H208" s="96">
        <f t="shared" ref="H208:H217" si="43">+H207</f>
        <v>-2.9552238805970354E-2</v>
      </c>
    </row>
    <row r="209" spans="1:8">
      <c r="A209" s="167" t="str">
        <f t="shared" si="42"/>
        <v>Cust 3</v>
      </c>
      <c r="B209" s="167" t="str">
        <f t="shared" si="42"/>
        <v>Sch 40</v>
      </c>
      <c r="C209" s="167" t="s">
        <v>125</v>
      </c>
      <c r="D209" s="179">
        <v>62.68</v>
      </c>
      <c r="E209" s="179">
        <v>64</v>
      </c>
      <c r="F209">
        <f t="shared" si="38"/>
        <v>-1.3200000000000003</v>
      </c>
      <c r="G209" s="96">
        <f t="shared" si="39"/>
        <v>-2.0625000000000004E-2</v>
      </c>
      <c r="H209" s="96">
        <f t="shared" si="43"/>
        <v>-2.9552238805970354E-2</v>
      </c>
    </row>
    <row r="210" spans="1:8">
      <c r="A210" s="167" t="str">
        <f t="shared" si="42"/>
        <v>Cust 3</v>
      </c>
      <c r="B210" s="167" t="str">
        <f t="shared" si="42"/>
        <v>Sch 40</v>
      </c>
      <c r="C210" s="167" t="s">
        <v>126</v>
      </c>
      <c r="D210" s="179">
        <v>66.400000000000006</v>
      </c>
      <c r="E210" s="179">
        <v>69</v>
      </c>
      <c r="F210">
        <f t="shared" si="38"/>
        <v>-2.5999999999999943</v>
      </c>
      <c r="G210" s="96">
        <f t="shared" si="39"/>
        <v>-3.7681159420289823E-2</v>
      </c>
      <c r="H210" s="96">
        <f t="shared" si="43"/>
        <v>-2.9552238805970354E-2</v>
      </c>
    </row>
    <row r="211" spans="1:8">
      <c r="A211" s="167" t="str">
        <f t="shared" si="42"/>
        <v>Cust 3</v>
      </c>
      <c r="B211" s="167" t="str">
        <f t="shared" si="42"/>
        <v>Sch 40</v>
      </c>
      <c r="C211" s="167" t="s">
        <v>127</v>
      </c>
      <c r="D211" s="179">
        <v>77.16</v>
      </c>
      <c r="E211" s="179">
        <v>81</v>
      </c>
      <c r="F211">
        <f t="shared" si="38"/>
        <v>-3.8400000000000034</v>
      </c>
      <c r="G211" s="96">
        <f t="shared" si="39"/>
        <v>-4.7407407407407454E-2</v>
      </c>
      <c r="H211" s="96">
        <f t="shared" si="43"/>
        <v>-2.9552238805970354E-2</v>
      </c>
    </row>
    <row r="212" spans="1:8">
      <c r="A212" s="167" t="str">
        <f t="shared" si="42"/>
        <v>Cust 3</v>
      </c>
      <c r="B212" s="167" t="str">
        <f t="shared" si="42"/>
        <v>Sch 40</v>
      </c>
      <c r="C212" s="167" t="s">
        <v>128</v>
      </c>
      <c r="D212" s="179">
        <v>88.68</v>
      </c>
      <c r="E212" s="179">
        <v>90</v>
      </c>
      <c r="F212">
        <f t="shared" si="38"/>
        <v>-1.3199999999999932</v>
      </c>
      <c r="G212" s="96">
        <f t="shared" si="39"/>
        <v>-1.4666666666666606E-2</v>
      </c>
      <c r="H212" s="96">
        <f t="shared" si="43"/>
        <v>-2.9552238805970354E-2</v>
      </c>
    </row>
    <row r="213" spans="1:8">
      <c r="A213" s="167" t="str">
        <f t="shared" si="42"/>
        <v>Cust 3</v>
      </c>
      <c r="B213" s="167" t="str">
        <f t="shared" si="42"/>
        <v>Sch 40</v>
      </c>
      <c r="C213" s="167" t="s">
        <v>129</v>
      </c>
      <c r="D213" s="179">
        <v>88.24</v>
      </c>
      <c r="E213" s="179">
        <v>91</v>
      </c>
      <c r="F213">
        <f t="shared" si="38"/>
        <v>-2.7600000000000051</v>
      </c>
      <c r="G213" s="96">
        <f t="shared" si="39"/>
        <v>-3.0329670329670377E-2</v>
      </c>
      <c r="H213" s="96">
        <f t="shared" si="43"/>
        <v>-2.9552238805970354E-2</v>
      </c>
    </row>
    <row r="214" spans="1:8">
      <c r="A214" s="167" t="str">
        <f t="shared" si="42"/>
        <v>Cust 3</v>
      </c>
      <c r="B214" s="167" t="str">
        <f t="shared" si="42"/>
        <v>Sch 40</v>
      </c>
      <c r="C214" s="167" t="s">
        <v>130</v>
      </c>
      <c r="D214" s="179">
        <v>82.52</v>
      </c>
      <c r="E214" s="179">
        <v>83</v>
      </c>
      <c r="F214">
        <f t="shared" si="38"/>
        <v>-0.48000000000000398</v>
      </c>
      <c r="G214" s="96">
        <f t="shared" si="39"/>
        <v>-5.7831325301205272E-3</v>
      </c>
      <c r="H214" s="96">
        <f t="shared" si="43"/>
        <v>-2.9552238805970354E-2</v>
      </c>
    </row>
    <row r="215" spans="1:8">
      <c r="A215" s="167" t="str">
        <f t="shared" si="42"/>
        <v>Cust 3</v>
      </c>
      <c r="B215" s="167" t="str">
        <f t="shared" si="42"/>
        <v>Sch 40</v>
      </c>
      <c r="C215" s="167" t="s">
        <v>131</v>
      </c>
      <c r="D215" s="179">
        <v>77.56</v>
      </c>
      <c r="E215" s="179">
        <v>82</v>
      </c>
      <c r="F215">
        <f t="shared" si="38"/>
        <v>-4.4399999999999977</v>
      </c>
      <c r="G215" s="96">
        <f t="shared" si="39"/>
        <v>-5.4146341463414571E-2</v>
      </c>
      <c r="H215" s="96">
        <f t="shared" si="43"/>
        <v>-2.9552238805970354E-2</v>
      </c>
    </row>
    <row r="216" spans="1:8">
      <c r="A216" s="167" t="str">
        <f t="shared" si="42"/>
        <v>Cust 3</v>
      </c>
      <c r="B216" s="167" t="str">
        <f t="shared" si="42"/>
        <v>Sch 40</v>
      </c>
      <c r="C216" s="167" t="s">
        <v>132</v>
      </c>
      <c r="D216" s="179">
        <v>76.16</v>
      </c>
      <c r="E216" s="179">
        <v>78</v>
      </c>
      <c r="F216">
        <f t="shared" si="38"/>
        <v>-1.8400000000000034</v>
      </c>
      <c r="G216" s="96">
        <f t="shared" si="39"/>
        <v>-2.3589743589743639E-2</v>
      </c>
      <c r="H216" s="96">
        <f t="shared" si="43"/>
        <v>-2.9552238805970354E-2</v>
      </c>
    </row>
    <row r="217" spans="1:8">
      <c r="A217" s="167" t="str">
        <f t="shared" si="42"/>
        <v>Cust 3</v>
      </c>
      <c r="B217" s="167" t="str">
        <f t="shared" si="42"/>
        <v>Sch 40</v>
      </c>
      <c r="C217" s="167" t="s">
        <v>133</v>
      </c>
      <c r="D217" s="179">
        <v>77.959999999999994</v>
      </c>
      <c r="E217" s="179">
        <v>78</v>
      </c>
      <c r="F217">
        <f t="shared" si="38"/>
        <v>-4.0000000000006253E-2</v>
      </c>
      <c r="G217" s="96">
        <f t="shared" si="39"/>
        <v>-5.1282051282064423E-4</v>
      </c>
      <c r="H217" s="96">
        <f t="shared" si="43"/>
        <v>-2.9552238805970354E-2</v>
      </c>
    </row>
    <row r="218" spans="1:8">
      <c r="A218" s="185" t="s">
        <v>106</v>
      </c>
      <c r="B218" s="185" t="s">
        <v>96</v>
      </c>
      <c r="C218" s="167" t="s">
        <v>122</v>
      </c>
      <c r="D218" s="179">
        <v>1686.84</v>
      </c>
      <c r="E218" s="179">
        <v>1730</v>
      </c>
      <c r="F218">
        <f t="shared" si="38"/>
        <v>-43.160000000000082</v>
      </c>
      <c r="G218" s="96">
        <f t="shared" si="39"/>
        <v>-2.4947976878612721E-2</v>
      </c>
      <c r="H218" s="96">
        <f>SUM(D218:D229)/SUM(E218:E229)-1</f>
        <v>-5.8279528598516595E-2</v>
      </c>
    </row>
    <row r="219" spans="1:8">
      <c r="A219" s="167" t="str">
        <f t="shared" ref="A219:B229" si="44">+A218</f>
        <v>Cust 10</v>
      </c>
      <c r="B219" s="167" t="str">
        <f t="shared" si="44"/>
        <v>Sch 26</v>
      </c>
      <c r="C219" s="167" t="s">
        <v>123</v>
      </c>
      <c r="D219" s="179">
        <v>1817.04</v>
      </c>
      <c r="E219" s="179">
        <v>2018</v>
      </c>
      <c r="F219">
        <f t="shared" si="38"/>
        <v>-200.96000000000004</v>
      </c>
      <c r="G219" s="96">
        <f t="shared" si="39"/>
        <v>-9.9583746283449015E-2</v>
      </c>
      <c r="H219" s="96">
        <f>+H218</f>
        <v>-5.8279528598516595E-2</v>
      </c>
    </row>
    <row r="220" spans="1:8">
      <c r="A220" s="167" t="str">
        <f t="shared" si="44"/>
        <v>Cust 10</v>
      </c>
      <c r="B220" s="167" t="str">
        <f t="shared" si="44"/>
        <v>Sch 26</v>
      </c>
      <c r="C220" s="167" t="s">
        <v>124</v>
      </c>
      <c r="D220" s="179">
        <v>10880.76</v>
      </c>
      <c r="E220" s="179">
        <v>11056</v>
      </c>
      <c r="F220">
        <f t="shared" si="38"/>
        <v>-175.23999999999978</v>
      </c>
      <c r="G220" s="96">
        <f t="shared" si="39"/>
        <v>-1.5850217076700424E-2</v>
      </c>
      <c r="H220" s="96">
        <f t="shared" ref="H220:H229" si="45">+H219</f>
        <v>-5.8279528598516595E-2</v>
      </c>
    </row>
    <row r="221" spans="1:8">
      <c r="A221" s="167" t="str">
        <f t="shared" si="44"/>
        <v>Cust 10</v>
      </c>
      <c r="B221" s="167" t="str">
        <f t="shared" si="44"/>
        <v>Sch 26</v>
      </c>
      <c r="C221" s="167" t="s">
        <v>125</v>
      </c>
      <c r="D221" s="179">
        <v>1495.08</v>
      </c>
      <c r="E221" s="179">
        <v>1633</v>
      </c>
      <c r="F221">
        <f t="shared" si="38"/>
        <v>-137.92000000000007</v>
      </c>
      <c r="G221" s="96">
        <f t="shared" si="39"/>
        <v>-8.4458052663809013E-2</v>
      </c>
      <c r="H221" s="96">
        <f t="shared" si="45"/>
        <v>-5.8279528598516595E-2</v>
      </c>
    </row>
    <row r="222" spans="1:8">
      <c r="A222" s="167" t="str">
        <f t="shared" si="44"/>
        <v>Cust 10</v>
      </c>
      <c r="B222" s="167" t="str">
        <f t="shared" si="44"/>
        <v>Sch 26</v>
      </c>
      <c r="C222" s="167" t="s">
        <v>126</v>
      </c>
      <c r="D222" s="179">
        <v>1701.48</v>
      </c>
      <c r="E222" s="179">
        <v>1887</v>
      </c>
      <c r="F222">
        <f t="shared" si="38"/>
        <v>-185.51999999999998</v>
      </c>
      <c r="G222" s="96">
        <f t="shared" si="39"/>
        <v>-9.8314785373608937E-2</v>
      </c>
      <c r="H222" s="96">
        <f t="shared" si="45"/>
        <v>-5.8279528598516595E-2</v>
      </c>
    </row>
    <row r="223" spans="1:8">
      <c r="A223" s="167" t="str">
        <f t="shared" si="44"/>
        <v>Cust 10</v>
      </c>
      <c r="B223" s="167" t="str">
        <f t="shared" si="44"/>
        <v>Sch 26</v>
      </c>
      <c r="C223" s="167" t="s">
        <v>127</v>
      </c>
      <c r="D223" s="179">
        <v>1501.62</v>
      </c>
      <c r="E223" s="179">
        <v>1670</v>
      </c>
      <c r="F223">
        <f t="shared" si="38"/>
        <v>-168.38000000000011</v>
      </c>
      <c r="G223" s="96">
        <f t="shared" si="39"/>
        <v>-0.10082634730538931</v>
      </c>
      <c r="H223" s="96">
        <f t="shared" si="45"/>
        <v>-5.8279528598516595E-2</v>
      </c>
    </row>
    <row r="224" spans="1:8">
      <c r="A224" s="167" t="str">
        <f t="shared" si="44"/>
        <v>Cust 10</v>
      </c>
      <c r="B224" s="167" t="str">
        <f t="shared" si="44"/>
        <v>Sch 26</v>
      </c>
      <c r="C224" s="167" t="s">
        <v>128</v>
      </c>
      <c r="D224" s="179">
        <v>1258.3800000000001</v>
      </c>
      <c r="E224" s="179">
        <v>1288</v>
      </c>
      <c r="F224">
        <f t="shared" si="38"/>
        <v>-29.619999999999891</v>
      </c>
      <c r="G224" s="96">
        <f t="shared" si="39"/>
        <v>-2.2996894409937796E-2</v>
      </c>
      <c r="H224" s="96">
        <f t="shared" si="45"/>
        <v>-5.8279528598516595E-2</v>
      </c>
    </row>
    <row r="225" spans="1:8">
      <c r="A225" s="167" t="str">
        <f t="shared" si="44"/>
        <v>Cust 10</v>
      </c>
      <c r="B225" s="167" t="str">
        <f t="shared" si="44"/>
        <v>Sch 26</v>
      </c>
      <c r="C225" s="167" t="s">
        <v>129</v>
      </c>
      <c r="D225" s="179">
        <v>1842.06</v>
      </c>
      <c r="E225" s="179">
        <v>2151</v>
      </c>
      <c r="F225">
        <f t="shared" si="38"/>
        <v>-308.94000000000005</v>
      </c>
      <c r="G225" s="96">
        <f t="shared" si="39"/>
        <v>-0.14362622036262207</v>
      </c>
      <c r="H225" s="96">
        <f t="shared" si="45"/>
        <v>-5.8279528598516595E-2</v>
      </c>
    </row>
    <row r="226" spans="1:8">
      <c r="A226" s="167" t="str">
        <f t="shared" si="44"/>
        <v>Cust 10</v>
      </c>
      <c r="B226" s="167" t="str">
        <f t="shared" si="44"/>
        <v>Sch 26</v>
      </c>
      <c r="C226" s="167" t="s">
        <v>130</v>
      </c>
      <c r="D226" s="179">
        <v>1536.78</v>
      </c>
      <c r="E226" s="179">
        <v>1804</v>
      </c>
      <c r="F226">
        <f t="shared" si="38"/>
        <v>-267.22000000000003</v>
      </c>
      <c r="G226" s="96">
        <f t="shared" si="39"/>
        <v>-0.1481263858093127</v>
      </c>
      <c r="H226" s="96">
        <f t="shared" si="45"/>
        <v>-5.8279528598516595E-2</v>
      </c>
    </row>
    <row r="227" spans="1:8">
      <c r="A227" s="167" t="str">
        <f t="shared" si="44"/>
        <v>Cust 10</v>
      </c>
      <c r="B227" s="167" t="str">
        <f t="shared" si="44"/>
        <v>Sch 26</v>
      </c>
      <c r="C227" s="167" t="s">
        <v>131</v>
      </c>
      <c r="D227" s="179">
        <v>2933.1</v>
      </c>
      <c r="E227" s="179">
        <v>3105</v>
      </c>
      <c r="F227">
        <f t="shared" si="38"/>
        <v>-171.90000000000009</v>
      </c>
      <c r="G227" s="96">
        <f t="shared" si="39"/>
        <v>-5.5362318840579738E-2</v>
      </c>
      <c r="H227" s="96">
        <f t="shared" si="45"/>
        <v>-5.8279528598516595E-2</v>
      </c>
    </row>
    <row r="228" spans="1:8">
      <c r="A228" s="167" t="str">
        <f t="shared" si="44"/>
        <v>Cust 10</v>
      </c>
      <c r="B228" s="167" t="str">
        <f t="shared" si="44"/>
        <v>Sch 26</v>
      </c>
      <c r="C228" s="167" t="s">
        <v>132</v>
      </c>
      <c r="D228" s="179">
        <v>1943.4</v>
      </c>
      <c r="E228" s="179">
        <v>2209</v>
      </c>
      <c r="F228">
        <f t="shared" si="38"/>
        <v>-265.59999999999991</v>
      </c>
      <c r="G228" s="96">
        <f t="shared" si="39"/>
        <v>-0.12023540063377092</v>
      </c>
      <c r="H228" s="96">
        <f t="shared" si="45"/>
        <v>-5.8279528598516595E-2</v>
      </c>
    </row>
    <row r="229" spans="1:8">
      <c r="A229" s="167" t="str">
        <f t="shared" si="44"/>
        <v>Cust 10</v>
      </c>
      <c r="B229" s="167" t="str">
        <f t="shared" si="44"/>
        <v>Sch 26</v>
      </c>
      <c r="C229" s="167" t="s">
        <v>133</v>
      </c>
      <c r="D229" s="179">
        <v>10638.36</v>
      </c>
      <c r="E229" s="179">
        <v>11112</v>
      </c>
      <c r="F229">
        <f t="shared" si="38"/>
        <v>-473.63999999999942</v>
      </c>
      <c r="G229" s="96">
        <f t="shared" si="39"/>
        <v>-4.2624190064794787E-2</v>
      </c>
      <c r="H229" s="96">
        <f t="shared" si="45"/>
        <v>-5.8279528598516595E-2</v>
      </c>
    </row>
    <row r="230" spans="1:8">
      <c r="A230" s="185" t="s">
        <v>107</v>
      </c>
      <c r="B230" s="185" t="s">
        <v>96</v>
      </c>
      <c r="C230" s="167" t="s">
        <v>122</v>
      </c>
      <c r="D230" s="179">
        <v>20901.939999999999</v>
      </c>
      <c r="E230" s="179">
        <v>29565</v>
      </c>
      <c r="F230">
        <f t="shared" si="38"/>
        <v>-8663.0600000000013</v>
      </c>
      <c r="G230" s="96">
        <f t="shared" si="39"/>
        <v>-0.29301741924572977</v>
      </c>
      <c r="H230" s="96">
        <f>SUM(D230:D241)/SUM(E230:E241)-1</f>
        <v>-0.16015630297542149</v>
      </c>
    </row>
    <row r="231" spans="1:8">
      <c r="A231" s="167" t="str">
        <f t="shared" ref="A231:B241" si="46">+A230</f>
        <v>Cust 11</v>
      </c>
      <c r="B231" s="167" t="str">
        <f t="shared" si="46"/>
        <v>Sch 26</v>
      </c>
      <c r="C231" s="167" t="s">
        <v>123</v>
      </c>
      <c r="D231" s="179">
        <v>16683.82</v>
      </c>
      <c r="E231" s="179">
        <v>17985</v>
      </c>
      <c r="F231">
        <f t="shared" si="38"/>
        <v>-1301.1800000000003</v>
      </c>
      <c r="G231" s="96">
        <f t="shared" si="39"/>
        <v>-7.2348067834306362E-2</v>
      </c>
      <c r="H231" s="96">
        <f>+H230</f>
        <v>-0.16015630297542149</v>
      </c>
    </row>
    <row r="232" spans="1:8">
      <c r="A232" s="167" t="str">
        <f t="shared" si="46"/>
        <v>Cust 11</v>
      </c>
      <c r="B232" s="167" t="str">
        <f t="shared" si="46"/>
        <v>Sch 26</v>
      </c>
      <c r="C232" s="167" t="s">
        <v>124</v>
      </c>
      <c r="D232" s="179">
        <v>15793.4</v>
      </c>
      <c r="E232" s="179">
        <v>17457</v>
      </c>
      <c r="F232">
        <f t="shared" si="38"/>
        <v>-1663.6000000000004</v>
      </c>
      <c r="G232" s="96">
        <f t="shared" si="39"/>
        <v>-9.5297015523858608E-2</v>
      </c>
      <c r="H232" s="96">
        <f t="shared" ref="H232:H241" si="47">+H231</f>
        <v>-0.16015630297542149</v>
      </c>
    </row>
    <row r="233" spans="1:8">
      <c r="A233" s="167" t="str">
        <f t="shared" si="46"/>
        <v>Cust 11</v>
      </c>
      <c r="B233" s="167" t="str">
        <f t="shared" si="46"/>
        <v>Sch 26</v>
      </c>
      <c r="C233" s="167" t="s">
        <v>125</v>
      </c>
      <c r="D233" s="179">
        <v>14789.96</v>
      </c>
      <c r="E233" s="179">
        <v>18046</v>
      </c>
      <c r="F233">
        <f t="shared" si="38"/>
        <v>-3256.0400000000009</v>
      </c>
      <c r="G233" s="96">
        <f t="shared" si="39"/>
        <v>-0.18043001219106736</v>
      </c>
      <c r="H233" s="96">
        <f t="shared" si="47"/>
        <v>-0.16015630297542149</v>
      </c>
    </row>
    <row r="234" spans="1:8">
      <c r="A234" s="167" t="str">
        <f t="shared" si="46"/>
        <v>Cust 11</v>
      </c>
      <c r="B234" s="167" t="str">
        <f t="shared" si="46"/>
        <v>Sch 26</v>
      </c>
      <c r="C234" s="167" t="s">
        <v>126</v>
      </c>
      <c r="D234" s="179">
        <v>15036</v>
      </c>
      <c r="E234" s="179">
        <v>18268</v>
      </c>
      <c r="F234">
        <f t="shared" si="38"/>
        <v>-3232</v>
      </c>
      <c r="G234" s="96">
        <f t="shared" si="39"/>
        <v>-0.17692139259908035</v>
      </c>
      <c r="H234" s="96">
        <f t="shared" si="47"/>
        <v>-0.16015630297542149</v>
      </c>
    </row>
    <row r="235" spans="1:8">
      <c r="A235" s="167" t="str">
        <f t="shared" si="46"/>
        <v>Cust 11</v>
      </c>
      <c r="B235" s="167" t="str">
        <f t="shared" si="46"/>
        <v>Sch 26</v>
      </c>
      <c r="C235" s="167" t="s">
        <v>127</v>
      </c>
      <c r="D235" s="179">
        <v>15861.6</v>
      </c>
      <c r="E235" s="179">
        <v>18105</v>
      </c>
      <c r="F235">
        <f t="shared" si="38"/>
        <v>-2243.3999999999996</v>
      </c>
      <c r="G235" s="96">
        <f t="shared" si="39"/>
        <v>-0.12391052195526098</v>
      </c>
      <c r="H235" s="96">
        <f t="shared" si="47"/>
        <v>-0.16015630297542149</v>
      </c>
    </row>
    <row r="236" spans="1:8">
      <c r="A236" s="167" t="str">
        <f t="shared" si="46"/>
        <v>Cust 11</v>
      </c>
      <c r="B236" s="167" t="str">
        <f t="shared" si="46"/>
        <v>Sch 26</v>
      </c>
      <c r="C236" s="167" t="s">
        <v>128</v>
      </c>
      <c r="D236" s="179">
        <v>13648.96</v>
      </c>
      <c r="E236" s="179">
        <v>15182</v>
      </c>
      <c r="F236">
        <f t="shared" si="38"/>
        <v>-1533.0400000000009</v>
      </c>
      <c r="G236" s="96">
        <f t="shared" si="39"/>
        <v>-0.1009774733236728</v>
      </c>
      <c r="H236" s="96">
        <f t="shared" si="47"/>
        <v>-0.16015630297542149</v>
      </c>
    </row>
    <row r="237" spans="1:8">
      <c r="A237" s="167" t="str">
        <f t="shared" si="46"/>
        <v>Cust 11</v>
      </c>
      <c r="B237" s="167" t="str">
        <f t="shared" si="46"/>
        <v>Sch 26</v>
      </c>
      <c r="C237" s="167" t="s">
        <v>129</v>
      </c>
      <c r="D237" s="179">
        <v>13623.62</v>
      </c>
      <c r="E237" s="179">
        <v>15537</v>
      </c>
      <c r="F237">
        <f t="shared" si="38"/>
        <v>-1913.3799999999992</v>
      </c>
      <c r="G237" s="96">
        <f t="shared" si="39"/>
        <v>-0.12314990023814121</v>
      </c>
      <c r="H237" s="96">
        <f t="shared" si="47"/>
        <v>-0.16015630297542149</v>
      </c>
    </row>
    <row r="238" spans="1:8">
      <c r="A238" s="167" t="str">
        <f t="shared" si="46"/>
        <v>Cust 11</v>
      </c>
      <c r="B238" s="167" t="str">
        <f t="shared" si="46"/>
        <v>Sch 26</v>
      </c>
      <c r="C238" s="167" t="s">
        <v>130</v>
      </c>
      <c r="D238" s="179">
        <v>13974.7</v>
      </c>
      <c r="E238" s="179">
        <v>15797</v>
      </c>
      <c r="F238">
        <f t="shared" si="38"/>
        <v>-1822.2999999999993</v>
      </c>
      <c r="G238" s="96">
        <f t="shared" si="39"/>
        <v>-0.1153573463315819</v>
      </c>
      <c r="H238" s="96">
        <f t="shared" si="47"/>
        <v>-0.16015630297542149</v>
      </c>
    </row>
    <row r="239" spans="1:8">
      <c r="A239" s="167" t="str">
        <f t="shared" si="46"/>
        <v>Cust 11</v>
      </c>
      <c r="B239" s="167" t="str">
        <f t="shared" si="46"/>
        <v>Sch 26</v>
      </c>
      <c r="C239" s="167" t="s">
        <v>131</v>
      </c>
      <c r="D239" s="179">
        <v>24526.44</v>
      </c>
      <c r="E239" s="179">
        <v>28350</v>
      </c>
      <c r="F239">
        <f t="shared" si="38"/>
        <v>-3823.5600000000013</v>
      </c>
      <c r="G239" s="96">
        <f t="shared" si="39"/>
        <v>-0.13486984126984136</v>
      </c>
      <c r="H239" s="96">
        <f t="shared" si="47"/>
        <v>-0.16015630297542149</v>
      </c>
    </row>
    <row r="240" spans="1:8">
      <c r="A240" s="167" t="str">
        <f t="shared" si="46"/>
        <v>Cust 11</v>
      </c>
      <c r="B240" s="167" t="str">
        <f t="shared" si="46"/>
        <v>Sch 26</v>
      </c>
      <c r="C240" s="167" t="s">
        <v>132</v>
      </c>
      <c r="D240" s="179">
        <v>15349.98</v>
      </c>
      <c r="E240" s="179">
        <v>16420</v>
      </c>
      <c r="F240">
        <f t="shared" si="38"/>
        <v>-1070.0200000000004</v>
      </c>
      <c r="G240" s="96">
        <f t="shared" si="39"/>
        <v>-6.5165651644336187E-2</v>
      </c>
      <c r="H240" s="96">
        <f t="shared" si="47"/>
        <v>-0.16015630297542149</v>
      </c>
    </row>
    <row r="241" spans="1:8">
      <c r="A241" s="167" t="str">
        <f t="shared" si="46"/>
        <v>Cust 11</v>
      </c>
      <c r="B241" s="167" t="str">
        <f t="shared" si="46"/>
        <v>Sch 26</v>
      </c>
      <c r="C241" s="167" t="s">
        <v>133</v>
      </c>
      <c r="D241" s="179">
        <v>15500.72</v>
      </c>
      <c r="E241" s="179">
        <v>22297</v>
      </c>
      <c r="F241">
        <f t="shared" si="38"/>
        <v>-6796.2800000000007</v>
      </c>
      <c r="G241" s="96">
        <f t="shared" si="39"/>
        <v>-0.30480692469838999</v>
      </c>
      <c r="H241" s="96">
        <f t="shared" si="47"/>
        <v>-0.16015630297542149</v>
      </c>
    </row>
    <row r="242" spans="1:8">
      <c r="A242" s="185" t="s">
        <v>108</v>
      </c>
      <c r="B242" s="185" t="s">
        <v>96</v>
      </c>
      <c r="C242" s="167" t="s">
        <v>122</v>
      </c>
      <c r="D242" s="179">
        <v>1571.4</v>
      </c>
      <c r="E242" s="179">
        <v>1595</v>
      </c>
      <c r="F242">
        <f t="shared" si="38"/>
        <v>-23.599999999999909</v>
      </c>
      <c r="G242" s="96">
        <f t="shared" si="39"/>
        <v>-1.4796238244514037E-2</v>
      </c>
      <c r="H242" s="96">
        <f>SUM(D242:D253)/SUM(E242:E253)-1</f>
        <v>-4.1565246788370369E-2</v>
      </c>
    </row>
    <row r="243" spans="1:8">
      <c r="A243" s="167" t="str">
        <f t="shared" ref="A243:B253" si="48">+A242</f>
        <v>Cust 12</v>
      </c>
      <c r="B243" s="167" t="str">
        <f t="shared" si="48"/>
        <v>Sch 26</v>
      </c>
      <c r="C243" s="167" t="s">
        <v>123</v>
      </c>
      <c r="D243" s="179">
        <v>1446</v>
      </c>
      <c r="E243" s="179">
        <v>1506</v>
      </c>
      <c r="F243">
        <f t="shared" si="38"/>
        <v>-60</v>
      </c>
      <c r="G243" s="96">
        <f t="shared" si="39"/>
        <v>-3.9840637450199168E-2</v>
      </c>
      <c r="H243" s="96">
        <f>+H242</f>
        <v>-4.1565246788370369E-2</v>
      </c>
    </row>
    <row r="244" spans="1:8">
      <c r="A244" s="167" t="str">
        <f t="shared" si="48"/>
        <v>Cust 12</v>
      </c>
      <c r="B244" s="167" t="str">
        <f t="shared" si="48"/>
        <v>Sch 26</v>
      </c>
      <c r="C244" s="167" t="s">
        <v>124</v>
      </c>
      <c r="D244" s="179">
        <v>1403.7</v>
      </c>
      <c r="E244" s="179">
        <v>1442</v>
      </c>
      <c r="F244">
        <f t="shared" si="38"/>
        <v>-38.299999999999955</v>
      </c>
      <c r="G244" s="96">
        <f t="shared" si="39"/>
        <v>-2.6560332871012449E-2</v>
      </c>
      <c r="H244" s="96">
        <f t="shared" ref="H244:H253" si="49">+H243</f>
        <v>-4.1565246788370369E-2</v>
      </c>
    </row>
    <row r="245" spans="1:8">
      <c r="A245" s="167" t="str">
        <f t="shared" si="48"/>
        <v>Cust 12</v>
      </c>
      <c r="B245" s="167" t="str">
        <f t="shared" si="48"/>
        <v>Sch 26</v>
      </c>
      <c r="C245" s="167" t="s">
        <v>125</v>
      </c>
      <c r="D245" s="179">
        <v>1364.4</v>
      </c>
      <c r="E245" s="179">
        <v>1440</v>
      </c>
      <c r="F245">
        <f t="shared" si="38"/>
        <v>-75.599999999999909</v>
      </c>
      <c r="G245" s="96">
        <f t="shared" si="39"/>
        <v>-5.2499999999999991E-2</v>
      </c>
      <c r="H245" s="96">
        <f t="shared" si="49"/>
        <v>-4.1565246788370369E-2</v>
      </c>
    </row>
    <row r="246" spans="1:8">
      <c r="A246" s="167" t="str">
        <f t="shared" si="48"/>
        <v>Cust 12</v>
      </c>
      <c r="B246" s="167" t="str">
        <f t="shared" si="48"/>
        <v>Sch 26</v>
      </c>
      <c r="C246" s="167" t="s">
        <v>126</v>
      </c>
      <c r="D246" s="179">
        <v>1442.1</v>
      </c>
      <c r="E246" s="179">
        <v>1501</v>
      </c>
      <c r="F246">
        <f t="shared" si="38"/>
        <v>-58.900000000000091</v>
      </c>
      <c r="G246" s="96">
        <f t="shared" si="39"/>
        <v>-3.9240506329114022E-2</v>
      </c>
      <c r="H246" s="96">
        <f t="shared" si="49"/>
        <v>-4.1565246788370369E-2</v>
      </c>
    </row>
    <row r="247" spans="1:8">
      <c r="A247" s="167" t="str">
        <f t="shared" si="48"/>
        <v>Cust 12</v>
      </c>
      <c r="B247" s="167" t="str">
        <f t="shared" si="48"/>
        <v>Sch 26</v>
      </c>
      <c r="C247" s="167" t="s">
        <v>127</v>
      </c>
      <c r="D247" s="179">
        <v>1336.2</v>
      </c>
      <c r="E247" s="179">
        <v>1395</v>
      </c>
      <c r="F247">
        <f t="shared" si="38"/>
        <v>-58.799999999999955</v>
      </c>
      <c r="G247" s="96">
        <f t="shared" si="39"/>
        <v>-4.2150537634408569E-2</v>
      </c>
      <c r="H247" s="96">
        <f t="shared" si="49"/>
        <v>-4.1565246788370369E-2</v>
      </c>
    </row>
    <row r="248" spans="1:8">
      <c r="A248" s="167" t="str">
        <f t="shared" si="48"/>
        <v>Cust 12</v>
      </c>
      <c r="B248" s="167" t="str">
        <f t="shared" si="48"/>
        <v>Sch 26</v>
      </c>
      <c r="C248" s="167" t="s">
        <v>128</v>
      </c>
      <c r="D248" s="179">
        <v>1427.1</v>
      </c>
      <c r="E248" s="179">
        <v>1489</v>
      </c>
      <c r="F248">
        <f t="shared" si="38"/>
        <v>-61.900000000000091</v>
      </c>
      <c r="G248" s="96">
        <f t="shared" si="39"/>
        <v>-4.1571524513096092E-2</v>
      </c>
      <c r="H248" s="96">
        <f t="shared" si="49"/>
        <v>-4.1565246788370369E-2</v>
      </c>
    </row>
    <row r="249" spans="1:8">
      <c r="A249" s="167" t="str">
        <f t="shared" si="48"/>
        <v>Cust 12</v>
      </c>
      <c r="B249" s="167" t="str">
        <f t="shared" si="48"/>
        <v>Sch 26</v>
      </c>
      <c r="C249" s="167" t="s">
        <v>129</v>
      </c>
      <c r="D249" s="179">
        <v>1381.5</v>
      </c>
      <c r="E249" s="179">
        <v>1513</v>
      </c>
      <c r="F249">
        <f t="shared" si="38"/>
        <v>-131.5</v>
      </c>
      <c r="G249" s="96">
        <f t="shared" si="39"/>
        <v>-8.6913417052214115E-2</v>
      </c>
      <c r="H249" s="96">
        <f t="shared" si="49"/>
        <v>-4.1565246788370369E-2</v>
      </c>
    </row>
    <row r="250" spans="1:8">
      <c r="A250" s="167" t="str">
        <f t="shared" si="48"/>
        <v>Cust 12</v>
      </c>
      <c r="B250" s="167" t="str">
        <f t="shared" si="48"/>
        <v>Sch 26</v>
      </c>
      <c r="C250" s="167" t="s">
        <v>130</v>
      </c>
      <c r="D250" s="179">
        <v>1312.2</v>
      </c>
      <c r="E250" s="179">
        <v>1360</v>
      </c>
      <c r="F250">
        <f t="shared" si="38"/>
        <v>-47.799999999999955</v>
      </c>
      <c r="G250" s="96">
        <f t="shared" si="39"/>
        <v>-3.514705882352942E-2</v>
      </c>
      <c r="H250" s="96">
        <f t="shared" si="49"/>
        <v>-4.1565246788370369E-2</v>
      </c>
    </row>
    <row r="251" spans="1:8">
      <c r="A251" s="167" t="str">
        <f t="shared" si="48"/>
        <v>Cust 12</v>
      </c>
      <c r="B251" s="167" t="str">
        <f t="shared" si="48"/>
        <v>Sch 26</v>
      </c>
      <c r="C251" s="167" t="s">
        <v>131</v>
      </c>
      <c r="D251" s="179">
        <v>1433.4</v>
      </c>
      <c r="E251" s="179">
        <v>1461</v>
      </c>
      <c r="F251">
        <f t="shared" si="38"/>
        <v>-27.599999999999909</v>
      </c>
      <c r="G251" s="96">
        <f t="shared" si="39"/>
        <v>-1.8891170431211468E-2</v>
      </c>
      <c r="H251" s="96">
        <f t="shared" si="49"/>
        <v>-4.1565246788370369E-2</v>
      </c>
    </row>
    <row r="252" spans="1:8">
      <c r="A252" s="167" t="str">
        <f t="shared" si="48"/>
        <v>Cust 12</v>
      </c>
      <c r="B252" s="167" t="str">
        <f t="shared" si="48"/>
        <v>Sch 26</v>
      </c>
      <c r="C252" s="167" t="s">
        <v>132</v>
      </c>
      <c r="D252" s="179">
        <v>1451.7</v>
      </c>
      <c r="E252" s="179">
        <v>1536</v>
      </c>
      <c r="F252">
        <f t="shared" si="38"/>
        <v>-84.299999999999955</v>
      </c>
      <c r="G252" s="96">
        <f t="shared" si="39"/>
        <v>-5.4882812499999933E-2</v>
      </c>
      <c r="H252" s="96">
        <f t="shared" si="49"/>
        <v>-4.1565246788370369E-2</v>
      </c>
    </row>
    <row r="253" spans="1:8">
      <c r="A253" s="167" t="str">
        <f t="shared" si="48"/>
        <v>Cust 12</v>
      </c>
      <c r="B253" s="167" t="str">
        <f t="shared" si="48"/>
        <v>Sch 26</v>
      </c>
      <c r="C253" s="167" t="s">
        <v>133</v>
      </c>
      <c r="D253" s="179">
        <v>1440.6</v>
      </c>
      <c r="E253" s="179">
        <v>1510</v>
      </c>
      <c r="F253">
        <f t="shared" si="38"/>
        <v>-69.400000000000091</v>
      </c>
      <c r="G253" s="96">
        <f t="shared" si="39"/>
        <v>-4.5960264900662295E-2</v>
      </c>
      <c r="H253" s="96">
        <f t="shared" si="49"/>
        <v>-4.1565246788370369E-2</v>
      </c>
    </row>
    <row r="254" spans="1:8">
      <c r="A254" s="185" t="s">
        <v>109</v>
      </c>
      <c r="B254" s="185" t="s">
        <v>96</v>
      </c>
      <c r="C254" s="167" t="s">
        <v>122</v>
      </c>
      <c r="D254" s="179">
        <v>1037.7</v>
      </c>
      <c r="E254" s="179">
        <v>1054</v>
      </c>
      <c r="F254">
        <f t="shared" si="38"/>
        <v>-16.299999999999955</v>
      </c>
      <c r="G254" s="96">
        <f t="shared" si="39"/>
        <v>-1.5464895635673548E-2</v>
      </c>
      <c r="H254" s="96">
        <f>SUM(D254:D265)/SUM(E254:E265)-1</f>
        <v>-4.1874623670301592E-2</v>
      </c>
    </row>
    <row r="255" spans="1:8">
      <c r="A255" s="167" t="str">
        <f t="shared" ref="A255:B270" si="50">+A254</f>
        <v>Cust 13</v>
      </c>
      <c r="B255" s="167" t="str">
        <f t="shared" si="50"/>
        <v>Sch 26</v>
      </c>
      <c r="C255" s="167" t="s">
        <v>123</v>
      </c>
      <c r="D255" s="179">
        <v>9889.2000000000007</v>
      </c>
      <c r="E255" s="179">
        <v>10144</v>
      </c>
      <c r="F255">
        <f t="shared" si="38"/>
        <v>-254.79999999999927</v>
      </c>
      <c r="G255" s="96">
        <f t="shared" si="39"/>
        <v>-2.5118296529968331E-2</v>
      </c>
      <c r="H255" s="96">
        <f>+H254</f>
        <v>-4.1874623670301592E-2</v>
      </c>
    </row>
    <row r="256" spans="1:8">
      <c r="A256" s="167" t="str">
        <f t="shared" si="50"/>
        <v>Cust 13</v>
      </c>
      <c r="B256" s="167" t="str">
        <f t="shared" si="50"/>
        <v>Sch 26</v>
      </c>
      <c r="C256" s="167" t="s">
        <v>124</v>
      </c>
      <c r="D256" s="179">
        <v>1000.5</v>
      </c>
      <c r="E256" s="179">
        <v>1040</v>
      </c>
      <c r="F256">
        <f t="shared" si="38"/>
        <v>-39.5</v>
      </c>
      <c r="G256" s="96">
        <f t="shared" si="39"/>
        <v>-3.7980769230769207E-2</v>
      </c>
      <c r="H256" s="96">
        <f t="shared" ref="H256:H265" si="51">+H255</f>
        <v>-4.1874623670301592E-2</v>
      </c>
    </row>
    <row r="257" spans="1:8">
      <c r="A257" s="167" t="str">
        <f t="shared" si="50"/>
        <v>Cust 13</v>
      </c>
      <c r="B257" s="167" t="str">
        <f t="shared" si="50"/>
        <v>Sch 26</v>
      </c>
      <c r="C257" s="167" t="s">
        <v>125</v>
      </c>
      <c r="D257" s="179">
        <v>805.5</v>
      </c>
      <c r="E257" s="179">
        <v>829</v>
      </c>
      <c r="F257">
        <f t="shared" si="38"/>
        <v>-23.5</v>
      </c>
      <c r="G257" s="96">
        <f t="shared" si="39"/>
        <v>-2.8347406513872131E-2</v>
      </c>
      <c r="H257" s="96">
        <f t="shared" si="51"/>
        <v>-4.1874623670301592E-2</v>
      </c>
    </row>
    <row r="258" spans="1:8">
      <c r="A258" s="167" t="str">
        <f t="shared" si="50"/>
        <v>Cust 13</v>
      </c>
      <c r="B258" s="167" t="str">
        <f t="shared" si="50"/>
        <v>Sch 26</v>
      </c>
      <c r="C258" s="167" t="s">
        <v>126</v>
      </c>
      <c r="D258" s="179">
        <v>808.8</v>
      </c>
      <c r="E258" s="179">
        <v>923</v>
      </c>
      <c r="F258">
        <f t="shared" ref="F258:F321" si="52">D258-E258</f>
        <v>-114.20000000000005</v>
      </c>
      <c r="G258" s="96">
        <f t="shared" ref="G258:G321" si="53">+D258/E258-1</f>
        <v>-0.12372697724810411</v>
      </c>
      <c r="H258" s="96">
        <f t="shared" si="51"/>
        <v>-4.1874623670301592E-2</v>
      </c>
    </row>
    <row r="259" spans="1:8">
      <c r="A259" s="167" t="str">
        <f t="shared" si="50"/>
        <v>Cust 13</v>
      </c>
      <c r="B259" s="167" t="str">
        <f t="shared" si="50"/>
        <v>Sch 26</v>
      </c>
      <c r="C259" s="167" t="s">
        <v>127</v>
      </c>
      <c r="D259" s="179">
        <v>9589.5</v>
      </c>
      <c r="E259" s="179">
        <v>10174</v>
      </c>
      <c r="F259">
        <f t="shared" si="52"/>
        <v>-584.5</v>
      </c>
      <c r="G259" s="96">
        <f t="shared" si="53"/>
        <v>-5.745036367210532E-2</v>
      </c>
      <c r="H259" s="96">
        <f t="shared" si="51"/>
        <v>-4.1874623670301592E-2</v>
      </c>
    </row>
    <row r="260" spans="1:8">
      <c r="A260" s="167" t="str">
        <f t="shared" si="50"/>
        <v>Cust 13</v>
      </c>
      <c r="B260" s="167" t="str">
        <f t="shared" si="50"/>
        <v>Sch 26</v>
      </c>
      <c r="C260" s="167" t="s">
        <v>128</v>
      </c>
      <c r="D260" s="179">
        <v>774.9</v>
      </c>
      <c r="E260" s="179">
        <v>790</v>
      </c>
      <c r="F260">
        <f t="shared" si="52"/>
        <v>-15.100000000000023</v>
      </c>
      <c r="G260" s="96">
        <f t="shared" si="53"/>
        <v>-1.9113924050632947E-2</v>
      </c>
      <c r="H260" s="96">
        <f t="shared" si="51"/>
        <v>-4.1874623670301592E-2</v>
      </c>
    </row>
    <row r="261" spans="1:8">
      <c r="A261" s="167" t="str">
        <f t="shared" si="50"/>
        <v>Cust 13</v>
      </c>
      <c r="B261" s="167" t="str">
        <f t="shared" si="50"/>
        <v>Sch 26</v>
      </c>
      <c r="C261" s="167" t="s">
        <v>129</v>
      </c>
      <c r="D261" s="179">
        <v>1143.9000000000001</v>
      </c>
      <c r="E261" s="179">
        <v>1203</v>
      </c>
      <c r="F261">
        <f t="shared" si="52"/>
        <v>-59.099999999999909</v>
      </c>
      <c r="G261" s="96">
        <f t="shared" si="53"/>
        <v>-4.9127182044887752E-2</v>
      </c>
      <c r="H261" s="96">
        <f t="shared" si="51"/>
        <v>-4.1874623670301592E-2</v>
      </c>
    </row>
    <row r="262" spans="1:8">
      <c r="A262" s="167" t="str">
        <f t="shared" si="50"/>
        <v>Cust 13</v>
      </c>
      <c r="B262" s="167" t="str">
        <f t="shared" si="50"/>
        <v>Sch 26</v>
      </c>
      <c r="C262" s="167" t="s">
        <v>130</v>
      </c>
      <c r="D262" s="179">
        <v>763.5</v>
      </c>
      <c r="E262" s="179">
        <v>776</v>
      </c>
      <c r="F262">
        <f t="shared" si="52"/>
        <v>-12.5</v>
      </c>
      <c r="G262" s="96">
        <f t="shared" si="53"/>
        <v>-1.6108247422680466E-2</v>
      </c>
      <c r="H262" s="96">
        <f t="shared" si="51"/>
        <v>-4.1874623670301592E-2</v>
      </c>
    </row>
    <row r="263" spans="1:8">
      <c r="A263" s="167" t="str">
        <f t="shared" si="50"/>
        <v>Cust 13</v>
      </c>
      <c r="B263" s="167" t="str">
        <f t="shared" si="50"/>
        <v>Sch 26</v>
      </c>
      <c r="C263" s="167" t="s">
        <v>131</v>
      </c>
      <c r="D263" s="179">
        <v>894</v>
      </c>
      <c r="E263" s="179">
        <v>913</v>
      </c>
      <c r="F263">
        <f t="shared" si="52"/>
        <v>-19</v>
      </c>
      <c r="G263" s="96">
        <f t="shared" si="53"/>
        <v>-2.0810514786418377E-2</v>
      </c>
      <c r="H263" s="96">
        <f t="shared" si="51"/>
        <v>-4.1874623670301592E-2</v>
      </c>
    </row>
    <row r="264" spans="1:8">
      <c r="A264" s="167" t="str">
        <f t="shared" si="50"/>
        <v>Cust 13</v>
      </c>
      <c r="B264" s="167" t="str">
        <f t="shared" si="50"/>
        <v>Sch 26</v>
      </c>
      <c r="C264" s="167" t="s">
        <v>132</v>
      </c>
      <c r="D264" s="179">
        <v>908.4</v>
      </c>
      <c r="E264" s="179">
        <v>1007</v>
      </c>
      <c r="F264">
        <f t="shared" si="52"/>
        <v>-98.600000000000023</v>
      </c>
      <c r="G264" s="96">
        <f t="shared" si="53"/>
        <v>-9.7914597815292992E-2</v>
      </c>
      <c r="H264" s="96">
        <f t="shared" si="51"/>
        <v>-4.1874623670301592E-2</v>
      </c>
    </row>
    <row r="265" spans="1:8">
      <c r="A265" s="167" t="str">
        <f t="shared" si="50"/>
        <v>Cust 13</v>
      </c>
      <c r="B265" s="167" t="str">
        <f t="shared" si="50"/>
        <v>Sch 26</v>
      </c>
      <c r="C265" s="167" t="s">
        <v>133</v>
      </c>
      <c r="D265" s="179">
        <v>1026.3</v>
      </c>
      <c r="E265" s="179">
        <v>1041</v>
      </c>
      <c r="F265">
        <f t="shared" si="52"/>
        <v>-14.700000000000045</v>
      </c>
      <c r="G265" s="96">
        <f t="shared" si="53"/>
        <v>-1.4121037463976971E-2</v>
      </c>
      <c r="H265" s="96">
        <f t="shared" si="51"/>
        <v>-4.1874623670301592E-2</v>
      </c>
    </row>
    <row r="266" spans="1:8">
      <c r="A266" s="185" t="s">
        <v>110</v>
      </c>
      <c r="B266" s="185" t="s">
        <v>96</v>
      </c>
      <c r="C266" s="167" t="s">
        <v>122</v>
      </c>
      <c r="D266" s="179">
        <v>1757.88</v>
      </c>
      <c r="E266" s="179">
        <v>1895</v>
      </c>
      <c r="F266">
        <f t="shared" si="52"/>
        <v>-137.11999999999989</v>
      </c>
      <c r="G266" s="96">
        <f t="shared" si="53"/>
        <v>-7.2358839050131851E-2</v>
      </c>
      <c r="H266" s="96">
        <f>SUM(D266:D277)/SUM(E266:E277)-1</f>
        <v>-8.1902234636871407E-2</v>
      </c>
    </row>
    <row r="267" spans="1:8">
      <c r="A267" s="167" t="str">
        <f t="shared" si="50"/>
        <v>Cust 14</v>
      </c>
      <c r="B267" s="167" t="str">
        <f t="shared" si="50"/>
        <v>Sch 26</v>
      </c>
      <c r="C267" s="167" t="s">
        <v>123</v>
      </c>
      <c r="D267" s="179">
        <v>3648.48</v>
      </c>
      <c r="E267" s="179">
        <v>4365</v>
      </c>
      <c r="F267">
        <f t="shared" si="52"/>
        <v>-716.52</v>
      </c>
      <c r="G267" s="96">
        <f t="shared" si="53"/>
        <v>-0.16415120274914086</v>
      </c>
      <c r="H267" s="96">
        <f>+H266</f>
        <v>-8.1902234636871407E-2</v>
      </c>
    </row>
    <row r="268" spans="1:8">
      <c r="A268" s="167" t="str">
        <f t="shared" si="50"/>
        <v>Cust 14</v>
      </c>
      <c r="B268" s="167" t="str">
        <f t="shared" si="50"/>
        <v>Sch 26</v>
      </c>
      <c r="C268" s="167" t="s">
        <v>124</v>
      </c>
      <c r="D268" s="179">
        <v>1754.82</v>
      </c>
      <c r="E268" s="179">
        <v>1913</v>
      </c>
      <c r="F268">
        <f t="shared" si="52"/>
        <v>-158.18000000000006</v>
      </c>
      <c r="G268" s="96">
        <f t="shared" si="53"/>
        <v>-8.2686879247255707E-2</v>
      </c>
      <c r="H268" s="96">
        <f t="shared" ref="H268:H277" si="54">+H267</f>
        <v>-8.1902234636871407E-2</v>
      </c>
    </row>
    <row r="269" spans="1:8">
      <c r="A269" s="167" t="str">
        <f t="shared" si="50"/>
        <v>Cust 14</v>
      </c>
      <c r="B269" s="167" t="str">
        <f t="shared" si="50"/>
        <v>Sch 26</v>
      </c>
      <c r="C269" s="167" t="s">
        <v>125</v>
      </c>
      <c r="D269" s="179">
        <v>1341.6</v>
      </c>
      <c r="E269" s="179">
        <v>1430</v>
      </c>
      <c r="F269">
        <f t="shared" si="52"/>
        <v>-88.400000000000091</v>
      </c>
      <c r="G269" s="96">
        <f t="shared" si="53"/>
        <v>-6.1818181818181883E-2</v>
      </c>
      <c r="H269" s="96">
        <f t="shared" si="54"/>
        <v>-8.1902234636871407E-2</v>
      </c>
    </row>
    <row r="270" spans="1:8">
      <c r="A270" s="167" t="str">
        <f t="shared" si="50"/>
        <v>Cust 14</v>
      </c>
      <c r="B270" s="167" t="str">
        <f t="shared" si="50"/>
        <v>Sch 26</v>
      </c>
      <c r="C270" s="167" t="s">
        <v>126</v>
      </c>
      <c r="D270" s="179">
        <v>1431.6</v>
      </c>
      <c r="E270" s="179">
        <v>1533</v>
      </c>
      <c r="F270">
        <f t="shared" si="52"/>
        <v>-101.40000000000009</v>
      </c>
      <c r="G270" s="96">
        <f t="shared" si="53"/>
        <v>-6.6144814090019599E-2</v>
      </c>
      <c r="H270" s="96">
        <f t="shared" si="54"/>
        <v>-8.1902234636871407E-2</v>
      </c>
    </row>
    <row r="271" spans="1:8">
      <c r="A271" s="167" t="str">
        <f t="shared" ref="A271:B277" si="55">+A270</f>
        <v>Cust 14</v>
      </c>
      <c r="B271" s="167" t="str">
        <f t="shared" si="55"/>
        <v>Sch 26</v>
      </c>
      <c r="C271" s="167" t="s">
        <v>127</v>
      </c>
      <c r="D271" s="179">
        <v>1356.9</v>
      </c>
      <c r="E271" s="179">
        <v>1441</v>
      </c>
      <c r="F271">
        <f t="shared" si="52"/>
        <v>-84.099999999999909</v>
      </c>
      <c r="G271" s="96">
        <f t="shared" si="53"/>
        <v>-5.8362248438584285E-2</v>
      </c>
      <c r="H271" s="96">
        <f t="shared" si="54"/>
        <v>-8.1902234636871407E-2</v>
      </c>
    </row>
    <row r="272" spans="1:8">
      <c r="A272" s="167" t="str">
        <f t="shared" si="55"/>
        <v>Cust 14</v>
      </c>
      <c r="B272" s="167" t="str">
        <f t="shared" si="55"/>
        <v>Sch 26</v>
      </c>
      <c r="C272" s="167" t="s">
        <v>128</v>
      </c>
      <c r="D272" s="179">
        <v>1317.84</v>
      </c>
      <c r="E272" s="179">
        <v>1367</v>
      </c>
      <c r="F272">
        <f t="shared" si="52"/>
        <v>-49.160000000000082</v>
      </c>
      <c r="G272" s="96">
        <f t="shared" si="53"/>
        <v>-3.5961960497439716E-2</v>
      </c>
      <c r="H272" s="96">
        <f t="shared" si="54"/>
        <v>-8.1902234636871407E-2</v>
      </c>
    </row>
    <row r="273" spans="1:8">
      <c r="A273" s="167" t="str">
        <f t="shared" si="55"/>
        <v>Cust 14</v>
      </c>
      <c r="B273" s="167" t="str">
        <f t="shared" si="55"/>
        <v>Sch 26</v>
      </c>
      <c r="C273" s="167" t="s">
        <v>129</v>
      </c>
      <c r="D273" s="179">
        <v>1280.94</v>
      </c>
      <c r="E273" s="179">
        <v>1380</v>
      </c>
      <c r="F273">
        <f t="shared" si="52"/>
        <v>-99.059999999999945</v>
      </c>
      <c r="G273" s="96">
        <f t="shared" si="53"/>
        <v>-7.1782608695652117E-2</v>
      </c>
      <c r="H273" s="96">
        <f t="shared" si="54"/>
        <v>-8.1902234636871407E-2</v>
      </c>
    </row>
    <row r="274" spans="1:8">
      <c r="A274" s="167" t="str">
        <f t="shared" si="55"/>
        <v>Cust 14</v>
      </c>
      <c r="B274" s="167" t="str">
        <f t="shared" si="55"/>
        <v>Sch 26</v>
      </c>
      <c r="C274" s="167" t="s">
        <v>130</v>
      </c>
      <c r="D274" s="179">
        <v>1294.74</v>
      </c>
      <c r="E274" s="179">
        <v>1395</v>
      </c>
      <c r="F274">
        <f t="shared" si="52"/>
        <v>-100.25999999999999</v>
      </c>
      <c r="G274" s="96">
        <f t="shared" si="53"/>
        <v>-7.1870967741935465E-2</v>
      </c>
      <c r="H274" s="96">
        <f t="shared" si="54"/>
        <v>-8.1902234636871407E-2</v>
      </c>
    </row>
    <row r="275" spans="1:8">
      <c r="A275" s="167" t="str">
        <f t="shared" si="55"/>
        <v>Cust 14</v>
      </c>
      <c r="B275" s="167" t="str">
        <f t="shared" si="55"/>
        <v>Sch 26</v>
      </c>
      <c r="C275" s="167" t="s">
        <v>131</v>
      </c>
      <c r="D275" s="179">
        <v>1364.04</v>
      </c>
      <c r="E275" s="179">
        <v>1451</v>
      </c>
      <c r="F275">
        <f t="shared" si="52"/>
        <v>-86.960000000000036</v>
      </c>
      <c r="G275" s="96">
        <f t="shared" si="53"/>
        <v>-5.9931082012405268E-2</v>
      </c>
      <c r="H275" s="96">
        <f t="shared" si="54"/>
        <v>-8.1902234636871407E-2</v>
      </c>
    </row>
    <row r="276" spans="1:8">
      <c r="A276" s="167" t="str">
        <f t="shared" si="55"/>
        <v>Cust 14</v>
      </c>
      <c r="B276" s="167" t="str">
        <f t="shared" si="55"/>
        <v>Sch 26</v>
      </c>
      <c r="C276" s="167" t="s">
        <v>132</v>
      </c>
      <c r="D276" s="179">
        <v>1486.74</v>
      </c>
      <c r="E276" s="179">
        <v>1585</v>
      </c>
      <c r="F276">
        <f t="shared" si="52"/>
        <v>-98.259999999999991</v>
      </c>
      <c r="G276" s="96">
        <f t="shared" si="53"/>
        <v>-6.1993690851735006E-2</v>
      </c>
      <c r="H276" s="96">
        <f t="shared" si="54"/>
        <v>-8.1902234636871407E-2</v>
      </c>
    </row>
    <row r="277" spans="1:8">
      <c r="A277" s="167" t="str">
        <f t="shared" si="55"/>
        <v>Cust 14</v>
      </c>
      <c r="B277" s="167" t="str">
        <f t="shared" si="55"/>
        <v>Sch 26</v>
      </c>
      <c r="C277" s="167" t="s">
        <v>133</v>
      </c>
      <c r="D277" s="179">
        <v>1685.16</v>
      </c>
      <c r="E277" s="179">
        <v>1725</v>
      </c>
      <c r="F277">
        <f t="shared" si="52"/>
        <v>-39.839999999999918</v>
      </c>
      <c r="G277" s="96">
        <f t="shared" si="53"/>
        <v>-2.3095652173912962E-2</v>
      </c>
      <c r="H277" s="96">
        <f t="shared" si="54"/>
        <v>-8.1902234636871407E-2</v>
      </c>
    </row>
    <row r="278" spans="1:8">
      <c r="A278" s="184" t="s">
        <v>102</v>
      </c>
      <c r="B278" s="184" t="s">
        <v>114</v>
      </c>
      <c r="C278" s="167" t="s">
        <v>122</v>
      </c>
      <c r="D278" s="179">
        <v>3077.84</v>
      </c>
      <c r="E278" s="179">
        <v>3316</v>
      </c>
      <c r="F278">
        <f t="shared" si="52"/>
        <v>-238.15999999999985</v>
      </c>
      <c r="G278" s="96">
        <f t="shared" si="53"/>
        <v>-7.1821471652593449E-2</v>
      </c>
      <c r="H278" s="96">
        <f>SUM(D278:D289)/SUM(E278:E289)-1</f>
        <v>-7.019635445741601E-2</v>
      </c>
    </row>
    <row r="279" spans="1:8">
      <c r="A279" s="167" t="str">
        <f>+A278</f>
        <v>Cust 6</v>
      </c>
      <c r="B279" s="167" t="str">
        <f>+B278</f>
        <v>Sch 31</v>
      </c>
      <c r="C279" s="167" t="s">
        <v>123</v>
      </c>
      <c r="D279" s="179">
        <v>3210.0680000000002</v>
      </c>
      <c r="E279" s="179">
        <v>3528</v>
      </c>
      <c r="F279">
        <f t="shared" si="52"/>
        <v>-317.93199999999979</v>
      </c>
      <c r="G279" s="96">
        <f t="shared" si="53"/>
        <v>-9.0116780045351397E-2</v>
      </c>
      <c r="H279" s="96">
        <f>+H278</f>
        <v>-7.019635445741601E-2</v>
      </c>
    </row>
    <row r="280" spans="1:8">
      <c r="A280" s="167" t="str">
        <f t="shared" ref="A280:B289" si="56">+A279</f>
        <v>Cust 6</v>
      </c>
      <c r="B280" s="167" t="str">
        <f t="shared" si="56"/>
        <v>Sch 31</v>
      </c>
      <c r="C280" s="167" t="s">
        <v>124</v>
      </c>
      <c r="D280" s="179">
        <v>2605.4</v>
      </c>
      <c r="E280" s="179">
        <v>3244</v>
      </c>
      <c r="F280">
        <f t="shared" si="52"/>
        <v>-638.59999999999991</v>
      </c>
      <c r="G280" s="96">
        <f t="shared" si="53"/>
        <v>-0.19685573366214548</v>
      </c>
      <c r="H280" s="96">
        <f t="shared" ref="H280:H289" si="57">+H279</f>
        <v>-7.019635445741601E-2</v>
      </c>
    </row>
    <row r="281" spans="1:8">
      <c r="A281" s="167" t="str">
        <f t="shared" si="56"/>
        <v>Cust 6</v>
      </c>
      <c r="B281" s="167" t="str">
        <f t="shared" si="56"/>
        <v>Sch 31</v>
      </c>
      <c r="C281" s="167" t="s">
        <v>125</v>
      </c>
      <c r="D281" s="179">
        <v>2282.2640000000001</v>
      </c>
      <c r="E281" s="179">
        <v>2405</v>
      </c>
      <c r="F281">
        <f t="shared" si="52"/>
        <v>-122.73599999999988</v>
      </c>
      <c r="G281" s="96">
        <f t="shared" si="53"/>
        <v>-5.103367983367979E-2</v>
      </c>
      <c r="H281" s="96">
        <f t="shared" si="57"/>
        <v>-7.019635445741601E-2</v>
      </c>
    </row>
    <row r="282" spans="1:8">
      <c r="A282" s="167" t="str">
        <f t="shared" si="56"/>
        <v>Cust 6</v>
      </c>
      <c r="B282" s="167" t="str">
        <f t="shared" si="56"/>
        <v>Sch 31</v>
      </c>
      <c r="C282" s="167" t="s">
        <v>126</v>
      </c>
      <c r="D282" s="179">
        <v>2934.8040000000001</v>
      </c>
      <c r="E282" s="179">
        <v>3173</v>
      </c>
      <c r="F282">
        <f t="shared" si="52"/>
        <v>-238.19599999999991</v>
      </c>
      <c r="G282" s="96">
        <f t="shared" si="53"/>
        <v>-7.5069650173337554E-2</v>
      </c>
      <c r="H282" s="96">
        <f t="shared" si="57"/>
        <v>-7.019635445741601E-2</v>
      </c>
    </row>
    <row r="283" spans="1:8">
      <c r="A283" s="167" t="str">
        <f t="shared" si="56"/>
        <v>Cust 6</v>
      </c>
      <c r="B283" s="167" t="str">
        <f t="shared" si="56"/>
        <v>Sch 31</v>
      </c>
      <c r="C283" s="167" t="s">
        <v>127</v>
      </c>
      <c r="D283" s="179">
        <v>3535.2440000000001</v>
      </c>
      <c r="E283" s="179">
        <v>3583</v>
      </c>
      <c r="F283">
        <f t="shared" si="52"/>
        <v>-47.755999999999858</v>
      </c>
      <c r="G283" s="96">
        <f t="shared" si="53"/>
        <v>-1.3328495674016172E-2</v>
      </c>
      <c r="H283" s="96">
        <f t="shared" si="57"/>
        <v>-7.019635445741601E-2</v>
      </c>
    </row>
    <row r="284" spans="1:8">
      <c r="A284" s="167" t="str">
        <f t="shared" si="56"/>
        <v>Cust 6</v>
      </c>
      <c r="B284" s="167" t="str">
        <f t="shared" si="56"/>
        <v>Sch 31</v>
      </c>
      <c r="C284" s="167" t="s">
        <v>128</v>
      </c>
      <c r="D284" s="179">
        <v>3439.06</v>
      </c>
      <c r="E284" s="179">
        <v>3844</v>
      </c>
      <c r="F284">
        <f t="shared" si="52"/>
        <v>-404.94000000000005</v>
      </c>
      <c r="G284" s="96">
        <f t="shared" si="53"/>
        <v>-0.10534339229968781</v>
      </c>
      <c r="H284" s="96">
        <f t="shared" si="57"/>
        <v>-7.019635445741601E-2</v>
      </c>
    </row>
    <row r="285" spans="1:8">
      <c r="A285" s="167" t="str">
        <f t="shared" si="56"/>
        <v>Cust 6</v>
      </c>
      <c r="B285" s="167" t="str">
        <f t="shared" si="56"/>
        <v>Sch 31</v>
      </c>
      <c r="C285" s="167" t="s">
        <v>129</v>
      </c>
      <c r="D285" s="179">
        <v>3641.72</v>
      </c>
      <c r="E285" s="179">
        <v>3686</v>
      </c>
      <c r="F285">
        <f t="shared" si="52"/>
        <v>-44.2800000000002</v>
      </c>
      <c r="G285" s="96">
        <f t="shared" si="53"/>
        <v>-1.2013022246337601E-2</v>
      </c>
      <c r="H285" s="96">
        <f t="shared" si="57"/>
        <v>-7.019635445741601E-2</v>
      </c>
    </row>
    <row r="286" spans="1:8">
      <c r="A286" s="167" t="str">
        <f t="shared" si="56"/>
        <v>Cust 6</v>
      </c>
      <c r="B286" s="167" t="str">
        <f t="shared" si="56"/>
        <v>Sch 31</v>
      </c>
      <c r="C286" s="167" t="s">
        <v>130</v>
      </c>
      <c r="D286" s="179">
        <v>3287.3240000000001</v>
      </c>
      <c r="E286" s="179">
        <v>3397</v>
      </c>
      <c r="F286">
        <f t="shared" si="52"/>
        <v>-109.67599999999993</v>
      </c>
      <c r="G286" s="96">
        <f t="shared" si="53"/>
        <v>-3.2286134824845436E-2</v>
      </c>
      <c r="H286" s="96">
        <f t="shared" si="57"/>
        <v>-7.019635445741601E-2</v>
      </c>
    </row>
    <row r="287" spans="1:8">
      <c r="A287" s="167" t="str">
        <f t="shared" si="56"/>
        <v>Cust 6</v>
      </c>
      <c r="B287" s="167" t="str">
        <f t="shared" si="56"/>
        <v>Sch 31</v>
      </c>
      <c r="C287" s="167" t="s">
        <v>131</v>
      </c>
      <c r="D287" s="179">
        <v>4046.152</v>
      </c>
      <c r="E287" s="179">
        <v>4503</v>
      </c>
      <c r="F287">
        <f t="shared" si="52"/>
        <v>-456.84799999999996</v>
      </c>
      <c r="G287" s="96">
        <f t="shared" si="53"/>
        <v>-0.10145414168332223</v>
      </c>
      <c r="H287" s="96">
        <f t="shared" si="57"/>
        <v>-7.019635445741601E-2</v>
      </c>
    </row>
    <row r="288" spans="1:8">
      <c r="A288" s="167" t="str">
        <f t="shared" si="56"/>
        <v>Cust 6</v>
      </c>
      <c r="B288" s="167" t="str">
        <f t="shared" si="56"/>
        <v>Sch 31</v>
      </c>
      <c r="C288" s="167" t="s">
        <v>132</v>
      </c>
      <c r="D288" s="179">
        <v>3052.8679999999999</v>
      </c>
      <c r="E288" s="179">
        <v>3211</v>
      </c>
      <c r="F288">
        <f t="shared" si="52"/>
        <v>-158.13200000000006</v>
      </c>
      <c r="G288" s="96">
        <f t="shared" si="53"/>
        <v>-4.9246963562753043E-2</v>
      </c>
      <c r="H288" s="96">
        <f t="shared" si="57"/>
        <v>-7.019635445741601E-2</v>
      </c>
    </row>
    <row r="289" spans="1:8">
      <c r="A289" s="167" t="str">
        <f t="shared" si="56"/>
        <v>Cust 6</v>
      </c>
      <c r="B289" s="167" t="str">
        <f t="shared" si="56"/>
        <v>Sch 31</v>
      </c>
      <c r="C289" s="167" t="s">
        <v>133</v>
      </c>
      <c r="D289" s="179">
        <v>3196.096</v>
      </c>
      <c r="E289" s="179">
        <v>3311</v>
      </c>
      <c r="F289">
        <f t="shared" si="52"/>
        <v>-114.904</v>
      </c>
      <c r="G289" s="96">
        <f t="shared" si="53"/>
        <v>-3.4703714889761428E-2</v>
      </c>
      <c r="H289" s="96">
        <f t="shared" si="57"/>
        <v>-7.019635445741601E-2</v>
      </c>
    </row>
    <row r="290" spans="1:8">
      <c r="A290" s="185" t="s">
        <v>111</v>
      </c>
      <c r="B290" s="185" t="s">
        <v>96</v>
      </c>
      <c r="C290" s="167" t="s">
        <v>122</v>
      </c>
      <c r="D290" s="179">
        <v>2656.2</v>
      </c>
      <c r="E290" s="179">
        <v>2675</v>
      </c>
      <c r="F290">
        <f t="shared" si="52"/>
        <v>-18.800000000000182</v>
      </c>
      <c r="G290" s="96">
        <f t="shared" si="53"/>
        <v>-7.0280373831775877E-3</v>
      </c>
      <c r="H290" s="96">
        <f>SUM(D290:D301)/SUM(E290:E301)-1</f>
        <v>-1.4374940311336015E-2</v>
      </c>
    </row>
    <row r="291" spans="1:8">
      <c r="A291" s="167" t="str">
        <f t="shared" ref="A291:B301" si="58">+A290</f>
        <v>Cust 15</v>
      </c>
      <c r="B291" s="167" t="str">
        <f t="shared" si="58"/>
        <v>Sch 26</v>
      </c>
      <c r="C291" s="167" t="s">
        <v>123</v>
      </c>
      <c r="D291" s="179">
        <v>20235.900000000001</v>
      </c>
      <c r="E291" s="179">
        <v>20871</v>
      </c>
      <c r="F291">
        <f t="shared" si="52"/>
        <v>-635.09999999999854</v>
      </c>
      <c r="G291" s="96">
        <f t="shared" si="53"/>
        <v>-3.0429782952421935E-2</v>
      </c>
      <c r="H291" s="96">
        <f>+H290</f>
        <v>-1.4374940311336015E-2</v>
      </c>
    </row>
    <row r="292" spans="1:8">
      <c r="A292" s="167" t="str">
        <f t="shared" si="58"/>
        <v>Cust 15</v>
      </c>
      <c r="B292" s="167" t="str">
        <f t="shared" si="58"/>
        <v>Sch 26</v>
      </c>
      <c r="C292" s="167" t="s">
        <v>124</v>
      </c>
      <c r="D292" s="179">
        <v>2637.3</v>
      </c>
      <c r="E292" s="179">
        <v>2640</v>
      </c>
      <c r="F292">
        <f t="shared" si="52"/>
        <v>-2.6999999999998181</v>
      </c>
      <c r="G292" s="96">
        <f t="shared" si="53"/>
        <v>-1.0227272727272307E-3</v>
      </c>
      <c r="H292" s="96">
        <f t="shared" ref="H292:H301" si="59">+H291</f>
        <v>-1.4374940311336015E-2</v>
      </c>
    </row>
    <row r="293" spans="1:8">
      <c r="A293" s="167" t="str">
        <f t="shared" si="58"/>
        <v>Cust 15</v>
      </c>
      <c r="B293" s="167" t="str">
        <f t="shared" si="58"/>
        <v>Sch 26</v>
      </c>
      <c r="C293" s="167" t="s">
        <v>125</v>
      </c>
      <c r="D293" s="179">
        <v>2571</v>
      </c>
      <c r="E293" s="179">
        <v>2602</v>
      </c>
      <c r="F293">
        <f t="shared" si="52"/>
        <v>-31</v>
      </c>
      <c r="G293" s="96">
        <f t="shared" si="53"/>
        <v>-1.1913912375096092E-2</v>
      </c>
      <c r="H293" s="96">
        <f t="shared" si="59"/>
        <v>-1.4374940311336015E-2</v>
      </c>
    </row>
    <row r="294" spans="1:8">
      <c r="A294" s="167" t="str">
        <f t="shared" si="58"/>
        <v>Cust 15</v>
      </c>
      <c r="B294" s="167" t="str">
        <f t="shared" si="58"/>
        <v>Sch 26</v>
      </c>
      <c r="C294" s="167" t="s">
        <v>126</v>
      </c>
      <c r="D294" s="179">
        <v>2580.9</v>
      </c>
      <c r="E294" s="179">
        <v>2585</v>
      </c>
      <c r="F294">
        <f t="shared" si="52"/>
        <v>-4.0999999999999091</v>
      </c>
      <c r="G294" s="96">
        <f t="shared" si="53"/>
        <v>-1.5860735009670668E-3</v>
      </c>
      <c r="H294" s="96">
        <f t="shared" si="59"/>
        <v>-1.4374940311336015E-2</v>
      </c>
    </row>
    <row r="295" spans="1:8">
      <c r="A295" s="167" t="str">
        <f t="shared" si="58"/>
        <v>Cust 15</v>
      </c>
      <c r="B295" s="167" t="str">
        <f t="shared" si="58"/>
        <v>Sch 26</v>
      </c>
      <c r="C295" s="167" t="s">
        <v>127</v>
      </c>
      <c r="D295" s="179">
        <v>2485.1999999999998</v>
      </c>
      <c r="E295" s="179">
        <v>2504</v>
      </c>
      <c r="F295">
        <f t="shared" si="52"/>
        <v>-18.800000000000182</v>
      </c>
      <c r="G295" s="96">
        <f t="shared" si="53"/>
        <v>-7.5079872204473208E-3</v>
      </c>
      <c r="H295" s="96">
        <f t="shared" si="59"/>
        <v>-1.4374940311336015E-2</v>
      </c>
    </row>
    <row r="296" spans="1:8">
      <c r="A296" s="167" t="str">
        <f t="shared" si="58"/>
        <v>Cust 15</v>
      </c>
      <c r="B296" s="167" t="str">
        <f t="shared" si="58"/>
        <v>Sch 26</v>
      </c>
      <c r="C296" s="167" t="s">
        <v>128</v>
      </c>
      <c r="D296" s="179">
        <v>2585.6999999999998</v>
      </c>
      <c r="E296" s="179">
        <v>2592</v>
      </c>
      <c r="F296">
        <f t="shared" si="52"/>
        <v>-6.3000000000001819</v>
      </c>
      <c r="G296" s="96">
        <f t="shared" si="53"/>
        <v>-2.4305555555556024E-3</v>
      </c>
      <c r="H296" s="96">
        <f t="shared" si="59"/>
        <v>-1.4374940311336015E-2</v>
      </c>
    </row>
    <row r="297" spans="1:8">
      <c r="A297" s="167" t="str">
        <f t="shared" si="58"/>
        <v>Cust 15</v>
      </c>
      <c r="B297" s="167" t="str">
        <f t="shared" si="58"/>
        <v>Sch 26</v>
      </c>
      <c r="C297" s="167" t="s">
        <v>129</v>
      </c>
      <c r="D297" s="179">
        <v>2555.4</v>
      </c>
      <c r="E297" s="179">
        <v>2576</v>
      </c>
      <c r="F297">
        <f t="shared" si="52"/>
        <v>-20.599999999999909</v>
      </c>
      <c r="G297" s="96">
        <f t="shared" si="53"/>
        <v>-7.9968944099378936E-3</v>
      </c>
      <c r="H297" s="96">
        <f t="shared" si="59"/>
        <v>-1.4374940311336015E-2</v>
      </c>
    </row>
    <row r="298" spans="1:8">
      <c r="A298" s="167" t="str">
        <f t="shared" si="58"/>
        <v>Cust 15</v>
      </c>
      <c r="B298" s="167" t="str">
        <f t="shared" si="58"/>
        <v>Sch 26</v>
      </c>
      <c r="C298" s="167" t="s">
        <v>130</v>
      </c>
      <c r="D298" s="179">
        <v>4683</v>
      </c>
      <c r="E298" s="179">
        <v>4683</v>
      </c>
      <c r="F298">
        <f t="shared" si="52"/>
        <v>0</v>
      </c>
      <c r="G298" s="96">
        <f t="shared" si="53"/>
        <v>0</v>
      </c>
      <c r="H298" s="96">
        <f t="shared" si="59"/>
        <v>-1.4374940311336015E-2</v>
      </c>
    </row>
    <row r="299" spans="1:8">
      <c r="A299" s="167" t="str">
        <f t="shared" si="58"/>
        <v>Cust 15</v>
      </c>
      <c r="B299" s="167" t="str">
        <f t="shared" si="58"/>
        <v>Sch 26</v>
      </c>
      <c r="C299" s="167" t="s">
        <v>131</v>
      </c>
      <c r="D299" s="179">
        <v>2823.3</v>
      </c>
      <c r="E299" s="179">
        <v>2827</v>
      </c>
      <c r="F299">
        <f t="shared" si="52"/>
        <v>-3.6999999999998181</v>
      </c>
      <c r="G299" s="96">
        <f t="shared" si="53"/>
        <v>-1.308807923593891E-3</v>
      </c>
      <c r="H299" s="96">
        <f t="shared" si="59"/>
        <v>-1.4374940311336015E-2</v>
      </c>
    </row>
    <row r="300" spans="1:8">
      <c r="A300" s="167" t="str">
        <f t="shared" si="58"/>
        <v>Cust 15</v>
      </c>
      <c r="B300" s="167" t="str">
        <f t="shared" si="58"/>
        <v>Sch 26</v>
      </c>
      <c r="C300" s="167" t="s">
        <v>132</v>
      </c>
      <c r="D300" s="179">
        <v>2892.9</v>
      </c>
      <c r="E300" s="179">
        <v>2899</v>
      </c>
      <c r="F300">
        <f t="shared" si="52"/>
        <v>-6.0999999999999091</v>
      </c>
      <c r="G300" s="96">
        <f t="shared" si="53"/>
        <v>-2.1041738530527265E-3</v>
      </c>
      <c r="H300" s="96">
        <f t="shared" si="59"/>
        <v>-1.4374940311336015E-2</v>
      </c>
    </row>
    <row r="301" spans="1:8">
      <c r="A301" s="167" t="str">
        <f t="shared" si="58"/>
        <v>Cust 15</v>
      </c>
      <c r="B301" s="167" t="str">
        <f t="shared" si="58"/>
        <v>Sch 26</v>
      </c>
      <c r="C301" s="167" t="s">
        <v>133</v>
      </c>
      <c r="D301" s="179">
        <v>2895.6</v>
      </c>
      <c r="E301" s="179">
        <v>2901</v>
      </c>
      <c r="F301">
        <f t="shared" si="52"/>
        <v>-5.4000000000000909</v>
      </c>
      <c r="G301" s="96">
        <f t="shared" si="53"/>
        <v>-1.8614270941055278E-3</v>
      </c>
      <c r="H301" s="96">
        <f t="shared" si="59"/>
        <v>-1.4374940311336015E-2</v>
      </c>
    </row>
    <row r="302" spans="1:8">
      <c r="A302" s="186" t="s">
        <v>100</v>
      </c>
      <c r="B302" s="186" t="s">
        <v>134</v>
      </c>
      <c r="C302" s="167" t="s">
        <v>122</v>
      </c>
      <c r="D302" s="179">
        <v>4638.29</v>
      </c>
      <c r="E302" s="179">
        <v>4682</v>
      </c>
      <c r="F302">
        <f t="shared" si="52"/>
        <v>-43.710000000000036</v>
      </c>
      <c r="G302" s="96">
        <f t="shared" si="53"/>
        <v>-9.3357539513028165E-3</v>
      </c>
      <c r="H302" s="96">
        <f>SUM(D302:D313)/SUM(E302:E313)-1</f>
        <v>-2.4806567701304627E-2</v>
      </c>
    </row>
    <row r="303" spans="1:8">
      <c r="A303" s="167" t="str">
        <f t="shared" ref="A303:B313" si="60">+A302</f>
        <v>Cust 4</v>
      </c>
      <c r="B303" s="167" t="str">
        <f t="shared" si="60"/>
        <v>Sch 40</v>
      </c>
      <c r="C303" s="167" t="s">
        <v>123</v>
      </c>
      <c r="D303" s="179">
        <v>5048.92</v>
      </c>
      <c r="E303" s="179">
        <v>5090</v>
      </c>
      <c r="F303">
        <f t="shared" si="52"/>
        <v>-41.079999999999927</v>
      </c>
      <c r="G303" s="96">
        <f t="shared" si="53"/>
        <v>-8.0707269155205763E-3</v>
      </c>
      <c r="H303" s="96">
        <f>+H302</f>
        <v>-2.4806567701304627E-2</v>
      </c>
    </row>
    <row r="304" spans="1:8">
      <c r="A304" s="167" t="str">
        <f t="shared" si="60"/>
        <v>Cust 4</v>
      </c>
      <c r="B304" s="167" t="str">
        <f t="shared" si="60"/>
        <v>Sch 40</v>
      </c>
      <c r="C304" s="167" t="s">
        <v>124</v>
      </c>
      <c r="D304" s="179">
        <v>4730.1899999999996</v>
      </c>
      <c r="E304" s="179">
        <v>4773</v>
      </c>
      <c r="F304">
        <f t="shared" si="52"/>
        <v>-42.8100000000004</v>
      </c>
      <c r="G304" s="96">
        <f t="shared" si="53"/>
        <v>-8.9692017598995699E-3</v>
      </c>
      <c r="H304" s="96">
        <f t="shared" ref="H304:H313" si="61">+H303</f>
        <v>-2.4806567701304627E-2</v>
      </c>
    </row>
    <row r="305" spans="1:8">
      <c r="A305" s="167" t="str">
        <f t="shared" si="60"/>
        <v>Cust 4</v>
      </c>
      <c r="B305" s="167" t="str">
        <f t="shared" si="60"/>
        <v>Sch 40</v>
      </c>
      <c r="C305" s="167" t="s">
        <v>125</v>
      </c>
      <c r="D305" s="179">
        <v>4019.76</v>
      </c>
      <c r="E305" s="179">
        <v>4119</v>
      </c>
      <c r="F305">
        <f t="shared" si="52"/>
        <v>-99.239999999999782</v>
      </c>
      <c r="G305" s="96">
        <f t="shared" si="53"/>
        <v>-2.409322651128909E-2</v>
      </c>
      <c r="H305" s="96">
        <f t="shared" si="61"/>
        <v>-2.4806567701304627E-2</v>
      </c>
    </row>
    <row r="306" spans="1:8">
      <c r="A306" s="167" t="str">
        <f t="shared" si="60"/>
        <v>Cust 4</v>
      </c>
      <c r="B306" s="167" t="str">
        <f t="shared" si="60"/>
        <v>Sch 40</v>
      </c>
      <c r="C306" s="167" t="s">
        <v>126</v>
      </c>
      <c r="D306" s="179">
        <v>4308.75</v>
      </c>
      <c r="E306" s="179">
        <v>4423</v>
      </c>
      <c r="F306">
        <f t="shared" si="52"/>
        <v>-114.25</v>
      </c>
      <c r="G306" s="96">
        <f t="shared" si="53"/>
        <v>-2.5830884015374145E-2</v>
      </c>
      <c r="H306" s="96">
        <f t="shared" si="61"/>
        <v>-2.4806567701304627E-2</v>
      </c>
    </row>
    <row r="307" spans="1:8">
      <c r="A307" s="167" t="str">
        <f t="shared" si="60"/>
        <v>Cust 4</v>
      </c>
      <c r="B307" s="167" t="str">
        <f t="shared" si="60"/>
        <v>Sch 40</v>
      </c>
      <c r="C307" s="167" t="s">
        <v>127</v>
      </c>
      <c r="D307" s="179">
        <v>3799.01</v>
      </c>
      <c r="E307" s="179">
        <v>3855</v>
      </c>
      <c r="F307">
        <f t="shared" si="52"/>
        <v>-55.989999999999782</v>
      </c>
      <c r="G307" s="96">
        <f t="shared" si="53"/>
        <v>-1.452399481193245E-2</v>
      </c>
      <c r="H307" s="96">
        <f t="shared" si="61"/>
        <v>-2.4806567701304627E-2</v>
      </c>
    </row>
    <row r="308" spans="1:8">
      <c r="A308" s="167" t="str">
        <f t="shared" si="60"/>
        <v>Cust 4</v>
      </c>
      <c r="B308" s="167" t="str">
        <f t="shared" si="60"/>
        <v>Sch 40</v>
      </c>
      <c r="C308" s="167" t="s">
        <v>128</v>
      </c>
      <c r="D308" s="179">
        <v>3780.93</v>
      </c>
      <c r="E308" s="179">
        <v>4281</v>
      </c>
      <c r="F308">
        <f t="shared" si="52"/>
        <v>-500.07000000000016</v>
      </c>
      <c r="G308" s="96">
        <f t="shared" si="53"/>
        <v>-0.11681149264190616</v>
      </c>
      <c r="H308" s="96">
        <f t="shared" si="61"/>
        <v>-2.4806567701304627E-2</v>
      </c>
    </row>
    <row r="309" spans="1:8">
      <c r="A309" s="167" t="str">
        <f t="shared" si="60"/>
        <v>Cust 4</v>
      </c>
      <c r="B309" s="167" t="str">
        <f t="shared" si="60"/>
        <v>Sch 40</v>
      </c>
      <c r="C309" s="167" t="s">
        <v>129</v>
      </c>
      <c r="D309" s="179">
        <v>3838.35</v>
      </c>
      <c r="E309" s="179">
        <v>3874</v>
      </c>
      <c r="F309">
        <f t="shared" si="52"/>
        <v>-35.650000000000091</v>
      </c>
      <c r="G309" s="96">
        <f t="shared" si="53"/>
        <v>-9.2023748064016253E-3</v>
      </c>
      <c r="H309" s="96">
        <f t="shared" si="61"/>
        <v>-2.4806567701304627E-2</v>
      </c>
    </row>
    <row r="310" spans="1:8">
      <c r="A310" s="167" t="str">
        <f t="shared" si="60"/>
        <v>Cust 4</v>
      </c>
      <c r="B310" s="167" t="str">
        <f t="shared" si="60"/>
        <v>Sch 40</v>
      </c>
      <c r="C310" s="167" t="s">
        <v>130</v>
      </c>
      <c r="D310" s="179">
        <v>4123.12</v>
      </c>
      <c r="E310" s="179">
        <v>4213</v>
      </c>
      <c r="F310">
        <f t="shared" si="52"/>
        <v>-89.880000000000109</v>
      </c>
      <c r="G310" s="96">
        <f t="shared" si="53"/>
        <v>-2.1333966294801776E-2</v>
      </c>
      <c r="H310" s="96">
        <f t="shared" si="61"/>
        <v>-2.4806567701304627E-2</v>
      </c>
    </row>
    <row r="311" spans="1:8">
      <c r="A311" s="167" t="str">
        <f t="shared" si="60"/>
        <v>Cust 4</v>
      </c>
      <c r="B311" s="167" t="str">
        <f t="shared" si="60"/>
        <v>Sch 40</v>
      </c>
      <c r="C311" s="167" t="s">
        <v>131</v>
      </c>
      <c r="D311" s="179">
        <v>4316.83</v>
      </c>
      <c r="E311" s="179">
        <v>4382</v>
      </c>
      <c r="F311">
        <f t="shared" si="52"/>
        <v>-65.170000000000073</v>
      </c>
      <c r="G311" s="96">
        <f t="shared" si="53"/>
        <v>-1.4872204472843431E-2</v>
      </c>
      <c r="H311" s="96">
        <f t="shared" si="61"/>
        <v>-2.4806567701304627E-2</v>
      </c>
    </row>
    <row r="312" spans="1:8">
      <c r="A312" s="167" t="str">
        <f t="shared" si="60"/>
        <v>Cust 4</v>
      </c>
      <c r="B312" s="167" t="str">
        <f t="shared" si="60"/>
        <v>Sch 40</v>
      </c>
      <c r="C312" s="167" t="s">
        <v>132</v>
      </c>
      <c r="D312" s="179">
        <v>4672.2700000000004</v>
      </c>
      <c r="E312" s="179">
        <v>4712</v>
      </c>
      <c r="F312">
        <f t="shared" si="52"/>
        <v>-39.729999999999563</v>
      </c>
      <c r="G312" s="96">
        <f t="shared" si="53"/>
        <v>-8.4316638370117714E-3</v>
      </c>
      <c r="H312" s="96">
        <f t="shared" si="61"/>
        <v>-2.4806567701304627E-2</v>
      </c>
    </row>
    <row r="313" spans="1:8">
      <c r="A313" s="167" t="str">
        <f t="shared" si="60"/>
        <v>Cust 4</v>
      </c>
      <c r="B313" s="167" t="str">
        <f t="shared" si="60"/>
        <v>Sch 40</v>
      </c>
      <c r="C313" s="167" t="s">
        <v>133</v>
      </c>
      <c r="D313" s="179">
        <v>4752.1000000000004</v>
      </c>
      <c r="E313" s="179">
        <v>4948</v>
      </c>
      <c r="F313">
        <f t="shared" si="52"/>
        <v>-195.89999999999964</v>
      </c>
      <c r="G313" s="96">
        <f t="shared" si="53"/>
        <v>-3.9591754244138966E-2</v>
      </c>
      <c r="H313" s="96">
        <f t="shared" si="61"/>
        <v>-2.4806567701304627E-2</v>
      </c>
    </row>
    <row r="314" spans="1:8">
      <c r="A314" s="185" t="s">
        <v>112</v>
      </c>
      <c r="B314" s="185" t="s">
        <v>96</v>
      </c>
      <c r="C314" s="167" t="s">
        <v>122</v>
      </c>
      <c r="D314" s="179">
        <v>1869.72</v>
      </c>
      <c r="E314" s="179">
        <v>2360</v>
      </c>
      <c r="F314">
        <f t="shared" si="52"/>
        <v>-490.28</v>
      </c>
      <c r="G314" s="96">
        <f t="shared" si="53"/>
        <v>-0.2077457627118644</v>
      </c>
      <c r="H314" s="96">
        <f>SUM(D314:D325)/SUM(E314:E325)-1</f>
        <v>-0.26288440319335371</v>
      </c>
    </row>
    <row r="315" spans="1:8">
      <c r="A315" s="167" t="str">
        <f t="shared" ref="A315:B325" si="62">+A314</f>
        <v>Cust 16</v>
      </c>
      <c r="B315" s="167" t="str">
        <f t="shared" si="62"/>
        <v>Sch 26</v>
      </c>
      <c r="C315" s="167" t="s">
        <v>123</v>
      </c>
      <c r="D315" s="179">
        <v>990.72</v>
      </c>
      <c r="E315" s="179">
        <v>1364</v>
      </c>
      <c r="F315">
        <f t="shared" si="52"/>
        <v>-373.28</v>
      </c>
      <c r="G315" s="96">
        <f t="shared" si="53"/>
        <v>-0.27366568914956013</v>
      </c>
      <c r="H315" s="96">
        <f>+H314</f>
        <v>-0.26288440319335371</v>
      </c>
    </row>
    <row r="316" spans="1:8">
      <c r="A316" s="167" t="str">
        <f t="shared" si="62"/>
        <v>Cust 16</v>
      </c>
      <c r="B316" s="167" t="str">
        <f t="shared" si="62"/>
        <v>Sch 26</v>
      </c>
      <c r="C316" s="167" t="s">
        <v>124</v>
      </c>
      <c r="D316" s="179">
        <v>863.46</v>
      </c>
      <c r="E316" s="179">
        <v>1251</v>
      </c>
      <c r="F316">
        <f t="shared" si="52"/>
        <v>-387.53999999999996</v>
      </c>
      <c r="G316" s="96">
        <f t="shared" si="53"/>
        <v>-0.30978417266187053</v>
      </c>
      <c r="H316" s="96">
        <f t="shared" ref="H316:H325" si="63">+H315</f>
        <v>-0.26288440319335371</v>
      </c>
    </row>
    <row r="317" spans="1:8">
      <c r="A317" s="167" t="str">
        <f t="shared" si="62"/>
        <v>Cust 16</v>
      </c>
      <c r="B317" s="167" t="str">
        <f t="shared" si="62"/>
        <v>Sch 26</v>
      </c>
      <c r="C317" s="167" t="s">
        <v>125</v>
      </c>
      <c r="D317" s="179">
        <v>862.32</v>
      </c>
      <c r="E317" s="179">
        <v>1199</v>
      </c>
      <c r="F317">
        <f t="shared" si="52"/>
        <v>-336.67999999999995</v>
      </c>
      <c r="G317" s="96">
        <f t="shared" si="53"/>
        <v>-0.28080066722268548</v>
      </c>
      <c r="H317" s="96">
        <f t="shared" si="63"/>
        <v>-0.26288440319335371</v>
      </c>
    </row>
    <row r="318" spans="1:8">
      <c r="A318" s="167" t="str">
        <f t="shared" si="62"/>
        <v>Cust 16</v>
      </c>
      <c r="B318" s="167" t="str">
        <f t="shared" si="62"/>
        <v>Sch 26</v>
      </c>
      <c r="C318" s="167" t="s">
        <v>126</v>
      </c>
      <c r="D318" s="179">
        <v>895.26</v>
      </c>
      <c r="E318" s="179">
        <v>1114</v>
      </c>
      <c r="F318">
        <f t="shared" si="52"/>
        <v>-218.74</v>
      </c>
      <c r="G318" s="96">
        <f t="shared" si="53"/>
        <v>-0.19635547576301615</v>
      </c>
      <c r="H318" s="96">
        <f t="shared" si="63"/>
        <v>-0.26288440319335371</v>
      </c>
    </row>
    <row r="319" spans="1:8">
      <c r="A319" s="167" t="str">
        <f t="shared" si="62"/>
        <v>Cust 16</v>
      </c>
      <c r="B319" s="167" t="str">
        <f t="shared" si="62"/>
        <v>Sch 26</v>
      </c>
      <c r="C319" s="167" t="s">
        <v>127</v>
      </c>
      <c r="D319" s="179">
        <v>829.92</v>
      </c>
      <c r="E319" s="179">
        <v>1082</v>
      </c>
      <c r="F319">
        <f t="shared" si="52"/>
        <v>-252.08000000000004</v>
      </c>
      <c r="G319" s="96">
        <f t="shared" si="53"/>
        <v>-0.23297597042513862</v>
      </c>
      <c r="H319" s="96">
        <f t="shared" si="63"/>
        <v>-0.26288440319335371</v>
      </c>
    </row>
    <row r="320" spans="1:8">
      <c r="A320" s="167" t="str">
        <f t="shared" si="62"/>
        <v>Cust 16</v>
      </c>
      <c r="B320" s="167" t="str">
        <f t="shared" si="62"/>
        <v>Sch 26</v>
      </c>
      <c r="C320" s="167" t="s">
        <v>128</v>
      </c>
      <c r="D320" s="179">
        <v>850.62</v>
      </c>
      <c r="E320" s="179">
        <v>1059</v>
      </c>
      <c r="F320">
        <f t="shared" si="52"/>
        <v>-208.38</v>
      </c>
      <c r="G320" s="96">
        <f t="shared" si="53"/>
        <v>-0.196770538243626</v>
      </c>
      <c r="H320" s="96">
        <f t="shared" si="63"/>
        <v>-0.26288440319335371</v>
      </c>
    </row>
    <row r="321" spans="1:8">
      <c r="A321" s="167" t="str">
        <f t="shared" si="62"/>
        <v>Cust 16</v>
      </c>
      <c r="B321" s="167" t="str">
        <f t="shared" si="62"/>
        <v>Sch 26</v>
      </c>
      <c r="C321" s="167" t="s">
        <v>129</v>
      </c>
      <c r="D321" s="179">
        <v>881.94</v>
      </c>
      <c r="E321" s="179">
        <v>1127</v>
      </c>
      <c r="F321">
        <f t="shared" si="52"/>
        <v>-245.05999999999995</v>
      </c>
      <c r="G321" s="96">
        <f t="shared" si="53"/>
        <v>-0.21744454303460514</v>
      </c>
      <c r="H321" s="96">
        <f t="shared" si="63"/>
        <v>-0.26288440319335371</v>
      </c>
    </row>
    <row r="322" spans="1:8">
      <c r="A322" s="167" t="str">
        <f t="shared" si="62"/>
        <v>Cust 16</v>
      </c>
      <c r="B322" s="167" t="str">
        <f t="shared" si="62"/>
        <v>Sch 26</v>
      </c>
      <c r="C322" s="167" t="s">
        <v>130</v>
      </c>
      <c r="D322" s="179">
        <v>833.64</v>
      </c>
      <c r="E322" s="179">
        <v>1088</v>
      </c>
      <c r="F322">
        <f t="shared" ref="F322:F373" si="64">D322-E322</f>
        <v>-254.36</v>
      </c>
      <c r="G322" s="96">
        <f t="shared" ref="G322:G373" si="65">+D322/E322-1</f>
        <v>-0.23378676470588233</v>
      </c>
      <c r="H322" s="96">
        <f t="shared" si="63"/>
        <v>-0.26288440319335371</v>
      </c>
    </row>
    <row r="323" spans="1:8">
      <c r="A323" s="167" t="str">
        <f t="shared" si="62"/>
        <v>Cust 16</v>
      </c>
      <c r="B323" s="167" t="str">
        <f t="shared" si="62"/>
        <v>Sch 26</v>
      </c>
      <c r="C323" s="167" t="s">
        <v>131</v>
      </c>
      <c r="D323" s="179">
        <v>825.24</v>
      </c>
      <c r="E323" s="179">
        <v>1347</v>
      </c>
      <c r="F323">
        <f t="shared" si="64"/>
        <v>-521.76</v>
      </c>
      <c r="G323" s="96">
        <f t="shared" si="65"/>
        <v>-0.38734966592427611</v>
      </c>
      <c r="H323" s="96">
        <f t="shared" si="63"/>
        <v>-0.26288440319335371</v>
      </c>
    </row>
    <row r="324" spans="1:8">
      <c r="A324" s="167" t="str">
        <f t="shared" si="62"/>
        <v>Cust 16</v>
      </c>
      <c r="B324" s="167" t="str">
        <f t="shared" si="62"/>
        <v>Sch 26</v>
      </c>
      <c r="C324" s="167" t="s">
        <v>132</v>
      </c>
      <c r="D324" s="179">
        <v>867</v>
      </c>
      <c r="E324" s="179">
        <v>1295</v>
      </c>
      <c r="F324">
        <f t="shared" si="64"/>
        <v>-428</v>
      </c>
      <c r="G324" s="96">
        <f t="shared" si="65"/>
        <v>-0.33050193050193055</v>
      </c>
      <c r="H324" s="96">
        <f t="shared" si="63"/>
        <v>-0.26288440319335371</v>
      </c>
    </row>
    <row r="325" spans="1:8">
      <c r="A325" s="167" t="str">
        <f t="shared" si="62"/>
        <v>Cust 16</v>
      </c>
      <c r="B325" s="167" t="str">
        <f t="shared" si="62"/>
        <v>Sch 26</v>
      </c>
      <c r="C325" s="167" t="s">
        <v>133</v>
      </c>
      <c r="D325" s="179">
        <v>786.9</v>
      </c>
      <c r="E325" s="179">
        <v>1121</v>
      </c>
      <c r="F325">
        <f t="shared" si="64"/>
        <v>-334.1</v>
      </c>
      <c r="G325" s="96">
        <f t="shared" si="65"/>
        <v>-0.29803746654772523</v>
      </c>
      <c r="H325" s="96">
        <f t="shared" si="63"/>
        <v>-0.26288440319335371</v>
      </c>
    </row>
    <row r="326" spans="1:8">
      <c r="A326" s="184" t="s">
        <v>103</v>
      </c>
      <c r="B326" s="184" t="s">
        <v>114</v>
      </c>
      <c r="C326" s="167" t="s">
        <v>122</v>
      </c>
      <c r="D326" s="179">
        <v>2215.308</v>
      </c>
      <c r="E326" s="179">
        <v>3390</v>
      </c>
      <c r="F326">
        <f t="shared" si="64"/>
        <v>-1174.692</v>
      </c>
      <c r="G326" s="96">
        <f t="shared" si="65"/>
        <v>-0.34651681415929203</v>
      </c>
      <c r="H326" s="96">
        <f>SUM(D326:D337)/SUM(E326:E337)-1</f>
        <v>-0.17515464997816921</v>
      </c>
    </row>
    <row r="327" spans="1:8">
      <c r="A327" s="167" t="str">
        <f>+A326</f>
        <v>Cust 7</v>
      </c>
      <c r="B327" s="167" t="str">
        <f>+B326</f>
        <v>Sch 31</v>
      </c>
      <c r="C327" s="167" t="s">
        <v>123</v>
      </c>
      <c r="D327" s="179">
        <v>2326.3440000000001</v>
      </c>
      <c r="E327" s="179">
        <v>2851</v>
      </c>
      <c r="F327">
        <f t="shared" si="64"/>
        <v>-524.65599999999995</v>
      </c>
      <c r="G327" s="96">
        <f t="shared" si="65"/>
        <v>-0.18402525429673799</v>
      </c>
      <c r="H327" s="96">
        <f>+H326</f>
        <v>-0.17515464997816921</v>
      </c>
    </row>
    <row r="328" spans="1:8">
      <c r="A328" s="167" t="str">
        <f t="shared" ref="A328:B337" si="66">+A327</f>
        <v>Cust 7</v>
      </c>
      <c r="B328" s="167" t="str">
        <f t="shared" si="66"/>
        <v>Sch 31</v>
      </c>
      <c r="C328" s="167" t="s">
        <v>124</v>
      </c>
      <c r="D328" s="179">
        <v>2298.0479999999998</v>
      </c>
      <c r="E328" s="179">
        <v>3168</v>
      </c>
      <c r="F328">
        <f t="shared" si="64"/>
        <v>-869.95200000000023</v>
      </c>
      <c r="G328" s="96">
        <f t="shared" si="65"/>
        <v>-0.27460606060606063</v>
      </c>
      <c r="H328" s="96">
        <f t="shared" ref="H328:H337" si="67">+H327</f>
        <v>-0.17515464997816921</v>
      </c>
    </row>
    <row r="329" spans="1:8">
      <c r="A329" s="167" t="str">
        <f t="shared" si="66"/>
        <v>Cust 7</v>
      </c>
      <c r="B329" s="167" t="str">
        <f t="shared" si="66"/>
        <v>Sch 31</v>
      </c>
      <c r="C329" s="167" t="s">
        <v>125</v>
      </c>
      <c r="D329" s="179">
        <v>3089.6880000000001</v>
      </c>
      <c r="E329" s="179">
        <v>4296</v>
      </c>
      <c r="F329">
        <f t="shared" si="64"/>
        <v>-1206.3119999999999</v>
      </c>
      <c r="G329" s="96">
        <f t="shared" si="65"/>
        <v>-0.28079888268156428</v>
      </c>
      <c r="H329" s="96">
        <f t="shared" si="67"/>
        <v>-0.17515464997816921</v>
      </c>
    </row>
    <row r="330" spans="1:8">
      <c r="A330" s="167" t="str">
        <f t="shared" si="66"/>
        <v>Cust 7</v>
      </c>
      <c r="B330" s="167" t="str">
        <f t="shared" si="66"/>
        <v>Sch 31</v>
      </c>
      <c r="C330" s="167" t="s">
        <v>126</v>
      </c>
      <c r="D330" s="179">
        <v>4626.348</v>
      </c>
      <c r="E330" s="179">
        <v>5302</v>
      </c>
      <c r="F330">
        <f t="shared" si="64"/>
        <v>-675.65200000000004</v>
      </c>
      <c r="G330" s="96">
        <f t="shared" si="65"/>
        <v>-0.12743342135043378</v>
      </c>
      <c r="H330" s="96">
        <f t="shared" si="67"/>
        <v>-0.17515464997816921</v>
      </c>
    </row>
    <row r="331" spans="1:8">
      <c r="A331" s="167" t="str">
        <f t="shared" si="66"/>
        <v>Cust 7</v>
      </c>
      <c r="B331" s="167" t="str">
        <f t="shared" si="66"/>
        <v>Sch 31</v>
      </c>
      <c r="C331" s="167" t="s">
        <v>127</v>
      </c>
      <c r="D331" s="179">
        <v>2356.3440000000001</v>
      </c>
      <c r="E331" s="179">
        <v>3006</v>
      </c>
      <c r="F331">
        <f t="shared" si="64"/>
        <v>-649.65599999999995</v>
      </c>
      <c r="G331" s="96">
        <f t="shared" si="65"/>
        <v>-0.21611976047904191</v>
      </c>
      <c r="H331" s="96">
        <f t="shared" si="67"/>
        <v>-0.17515464997816921</v>
      </c>
    </row>
    <row r="332" spans="1:8">
      <c r="A332" s="167" t="str">
        <f t="shared" si="66"/>
        <v>Cust 7</v>
      </c>
      <c r="B332" s="167" t="str">
        <f t="shared" si="66"/>
        <v>Sch 31</v>
      </c>
      <c r="C332" s="167" t="s">
        <v>128</v>
      </c>
      <c r="D332" s="179">
        <v>2247.2640000000001</v>
      </c>
      <c r="E332" s="179">
        <v>3061</v>
      </c>
      <c r="F332">
        <f t="shared" si="64"/>
        <v>-813.73599999999988</v>
      </c>
      <c r="G332" s="96">
        <f t="shared" si="65"/>
        <v>-0.26583992159425018</v>
      </c>
      <c r="H332" s="96">
        <f t="shared" si="67"/>
        <v>-0.17515464997816921</v>
      </c>
    </row>
    <row r="333" spans="1:8">
      <c r="A333" s="167" t="str">
        <f t="shared" si="66"/>
        <v>Cust 7</v>
      </c>
      <c r="B333" s="167" t="str">
        <f t="shared" si="66"/>
        <v>Sch 31</v>
      </c>
      <c r="C333" s="167" t="s">
        <v>129</v>
      </c>
      <c r="D333" s="179">
        <v>2423.2080000000001</v>
      </c>
      <c r="E333" s="179">
        <v>3144</v>
      </c>
      <c r="F333">
        <f t="shared" si="64"/>
        <v>-720.79199999999992</v>
      </c>
      <c r="G333" s="96">
        <f t="shared" si="65"/>
        <v>-0.22925954198473275</v>
      </c>
      <c r="H333" s="96">
        <f t="shared" si="67"/>
        <v>-0.17515464997816921</v>
      </c>
    </row>
    <row r="334" spans="1:8">
      <c r="A334" s="167" t="str">
        <f t="shared" si="66"/>
        <v>Cust 7</v>
      </c>
      <c r="B334" s="167" t="str">
        <f t="shared" si="66"/>
        <v>Sch 31</v>
      </c>
      <c r="C334" s="167" t="s">
        <v>130</v>
      </c>
      <c r="D334" s="179">
        <v>2269.4639999999999</v>
      </c>
      <c r="E334" s="179">
        <v>2982</v>
      </c>
      <c r="F334">
        <f t="shared" si="64"/>
        <v>-712.53600000000006</v>
      </c>
      <c r="G334" s="96">
        <f t="shared" si="65"/>
        <v>-0.23894567404426559</v>
      </c>
      <c r="H334" s="96">
        <f t="shared" si="67"/>
        <v>-0.17515464997816921</v>
      </c>
    </row>
    <row r="335" spans="1:8">
      <c r="A335" s="167" t="str">
        <f t="shared" si="66"/>
        <v>Cust 7</v>
      </c>
      <c r="B335" s="167" t="str">
        <f t="shared" si="66"/>
        <v>Sch 31</v>
      </c>
      <c r="C335" s="167" t="s">
        <v>131</v>
      </c>
      <c r="D335" s="179">
        <v>2391.348</v>
      </c>
      <c r="E335" s="179">
        <v>3796</v>
      </c>
      <c r="F335">
        <f t="shared" si="64"/>
        <v>-1404.652</v>
      </c>
      <c r="G335" s="96">
        <f t="shared" si="65"/>
        <v>-0.37003477344573232</v>
      </c>
      <c r="H335" s="96">
        <f t="shared" si="67"/>
        <v>-0.17515464997816921</v>
      </c>
    </row>
    <row r="336" spans="1:8">
      <c r="A336" s="167" t="str">
        <f t="shared" si="66"/>
        <v>Cust 7</v>
      </c>
      <c r="B336" s="167" t="str">
        <f t="shared" si="66"/>
        <v>Sch 31</v>
      </c>
      <c r="C336" s="167" t="s">
        <v>132</v>
      </c>
      <c r="D336" s="179">
        <v>5159.16</v>
      </c>
      <c r="E336" s="179">
        <v>6550</v>
      </c>
      <c r="F336">
        <f t="shared" si="64"/>
        <v>-1390.8400000000001</v>
      </c>
      <c r="G336" s="96">
        <f t="shared" si="65"/>
        <v>-0.2123419847328244</v>
      </c>
      <c r="H336" s="96">
        <f t="shared" si="67"/>
        <v>-0.17515464997816921</v>
      </c>
    </row>
    <row r="337" spans="1:8">
      <c r="A337" s="167" t="str">
        <f t="shared" si="66"/>
        <v>Cust 7</v>
      </c>
      <c r="B337" s="167" t="str">
        <f t="shared" si="66"/>
        <v>Sch 31</v>
      </c>
      <c r="C337" s="167" t="s">
        <v>133</v>
      </c>
      <c r="D337" s="179">
        <v>25272.6</v>
      </c>
      <c r="E337" s="179">
        <v>27164</v>
      </c>
      <c r="F337">
        <f t="shared" si="64"/>
        <v>-1891.4000000000015</v>
      </c>
      <c r="G337" s="96">
        <f t="shared" si="65"/>
        <v>-6.962892063024595E-2</v>
      </c>
      <c r="H337" s="96">
        <f t="shared" si="67"/>
        <v>-0.17515464997816921</v>
      </c>
    </row>
    <row r="338" spans="1:8">
      <c r="A338" s="185" t="s">
        <v>113</v>
      </c>
      <c r="B338" s="185" t="s">
        <v>96</v>
      </c>
      <c r="C338" s="167" t="s">
        <v>122</v>
      </c>
      <c r="D338" s="179">
        <v>3425.94</v>
      </c>
      <c r="E338" s="179">
        <v>3646</v>
      </c>
      <c r="F338">
        <f t="shared" si="64"/>
        <v>-220.05999999999995</v>
      </c>
      <c r="G338" s="96">
        <f t="shared" si="65"/>
        <v>-6.0356555128908362E-2</v>
      </c>
      <c r="H338" s="96">
        <f>SUM(D338:D349)/SUM(E338:E349)-1</f>
        <v>-8.9484893387246744E-2</v>
      </c>
    </row>
    <row r="339" spans="1:8">
      <c r="A339" s="167" t="str">
        <f t="shared" ref="A339:B349" si="68">+A338</f>
        <v>Cust 17</v>
      </c>
      <c r="B339" s="167" t="str">
        <f t="shared" si="68"/>
        <v>Sch 26</v>
      </c>
      <c r="C339" s="167" t="s">
        <v>123</v>
      </c>
      <c r="D339" s="179">
        <v>3462.24</v>
      </c>
      <c r="E339" s="179">
        <v>3714</v>
      </c>
      <c r="F339">
        <f t="shared" si="64"/>
        <v>-251.76000000000022</v>
      </c>
      <c r="G339" s="96">
        <f t="shared" si="65"/>
        <v>-6.7786752827140639E-2</v>
      </c>
      <c r="H339" s="96">
        <f>+H338</f>
        <v>-8.9484893387246744E-2</v>
      </c>
    </row>
    <row r="340" spans="1:8">
      <c r="A340" s="167" t="str">
        <f t="shared" si="68"/>
        <v>Cust 17</v>
      </c>
      <c r="B340" s="167" t="str">
        <f t="shared" si="68"/>
        <v>Sch 26</v>
      </c>
      <c r="C340" s="167" t="s">
        <v>124</v>
      </c>
      <c r="D340" s="179">
        <v>3381.36</v>
      </c>
      <c r="E340" s="179">
        <v>3729</v>
      </c>
      <c r="F340">
        <f t="shared" si="64"/>
        <v>-347.63999999999987</v>
      </c>
      <c r="G340" s="96">
        <f t="shared" si="65"/>
        <v>-9.3226065969428729E-2</v>
      </c>
      <c r="H340" s="96">
        <f t="shared" ref="H340:H349" si="69">+H339</f>
        <v>-8.9484893387246744E-2</v>
      </c>
    </row>
    <row r="341" spans="1:8">
      <c r="A341" s="167" t="str">
        <f t="shared" si="68"/>
        <v>Cust 17</v>
      </c>
      <c r="B341" s="167" t="str">
        <f t="shared" si="68"/>
        <v>Sch 26</v>
      </c>
      <c r="C341" s="167" t="s">
        <v>125</v>
      </c>
      <c r="D341" s="179">
        <v>2522.04</v>
      </c>
      <c r="E341" s="179">
        <v>2672</v>
      </c>
      <c r="F341">
        <f t="shared" si="64"/>
        <v>-149.96000000000004</v>
      </c>
      <c r="G341" s="96">
        <f t="shared" si="65"/>
        <v>-5.6122754491018001E-2</v>
      </c>
      <c r="H341" s="96">
        <f t="shared" si="69"/>
        <v>-8.9484893387246744E-2</v>
      </c>
    </row>
    <row r="342" spans="1:8">
      <c r="A342" s="167" t="str">
        <f t="shared" si="68"/>
        <v>Cust 17</v>
      </c>
      <c r="B342" s="167" t="str">
        <f t="shared" si="68"/>
        <v>Sch 26</v>
      </c>
      <c r="C342" s="167" t="s">
        <v>126</v>
      </c>
      <c r="D342" s="179">
        <v>2619.7199999999998</v>
      </c>
      <c r="E342" s="179">
        <v>2968</v>
      </c>
      <c r="F342">
        <f t="shared" si="64"/>
        <v>-348.2800000000002</v>
      </c>
      <c r="G342" s="96">
        <f t="shared" si="65"/>
        <v>-0.11734501347708903</v>
      </c>
      <c r="H342" s="96">
        <f t="shared" si="69"/>
        <v>-8.9484893387246744E-2</v>
      </c>
    </row>
    <row r="343" spans="1:8">
      <c r="A343" s="167" t="str">
        <f t="shared" si="68"/>
        <v>Cust 17</v>
      </c>
      <c r="B343" s="167" t="str">
        <f t="shared" si="68"/>
        <v>Sch 26</v>
      </c>
      <c r="C343" s="167" t="s">
        <v>127</v>
      </c>
      <c r="D343" s="179">
        <v>2459.94</v>
      </c>
      <c r="E343" s="179">
        <v>2533</v>
      </c>
      <c r="F343">
        <f t="shared" si="64"/>
        <v>-73.059999999999945</v>
      </c>
      <c r="G343" s="96">
        <f t="shared" si="65"/>
        <v>-2.8843268851164616E-2</v>
      </c>
      <c r="H343" s="96">
        <f t="shared" si="69"/>
        <v>-8.9484893387246744E-2</v>
      </c>
    </row>
    <row r="344" spans="1:8">
      <c r="A344" s="167" t="str">
        <f t="shared" si="68"/>
        <v>Cust 17</v>
      </c>
      <c r="B344" s="167" t="str">
        <f t="shared" si="68"/>
        <v>Sch 26</v>
      </c>
      <c r="C344" s="167" t="s">
        <v>128</v>
      </c>
      <c r="D344" s="179">
        <v>2424.7199999999998</v>
      </c>
      <c r="E344" s="179">
        <v>2558</v>
      </c>
      <c r="F344">
        <f t="shared" si="64"/>
        <v>-133.2800000000002</v>
      </c>
      <c r="G344" s="96">
        <f t="shared" si="65"/>
        <v>-5.2103205629398075E-2</v>
      </c>
      <c r="H344" s="96">
        <f t="shared" si="69"/>
        <v>-8.9484893387246744E-2</v>
      </c>
    </row>
    <row r="345" spans="1:8">
      <c r="A345" s="167" t="str">
        <f t="shared" si="68"/>
        <v>Cust 17</v>
      </c>
      <c r="B345" s="167" t="str">
        <f t="shared" si="68"/>
        <v>Sch 26</v>
      </c>
      <c r="C345" s="167" t="s">
        <v>129</v>
      </c>
      <c r="D345" s="179">
        <v>3519.48</v>
      </c>
      <c r="E345" s="179">
        <v>3795</v>
      </c>
      <c r="F345">
        <f t="shared" si="64"/>
        <v>-275.52</v>
      </c>
      <c r="G345" s="96">
        <f t="shared" si="65"/>
        <v>-7.2600790513833946E-2</v>
      </c>
      <c r="H345" s="96">
        <f t="shared" si="69"/>
        <v>-8.9484893387246744E-2</v>
      </c>
    </row>
    <row r="346" spans="1:8">
      <c r="A346" s="167" t="str">
        <f t="shared" si="68"/>
        <v>Cust 17</v>
      </c>
      <c r="B346" s="167" t="str">
        <f t="shared" si="68"/>
        <v>Sch 26</v>
      </c>
      <c r="C346" s="167" t="s">
        <v>130</v>
      </c>
      <c r="D346" s="179">
        <v>2677.14</v>
      </c>
      <c r="E346" s="179">
        <v>2886</v>
      </c>
      <c r="F346">
        <f t="shared" si="64"/>
        <v>-208.86000000000013</v>
      </c>
      <c r="G346" s="96">
        <f t="shared" si="65"/>
        <v>-7.2370062370062382E-2</v>
      </c>
      <c r="H346" s="96">
        <f t="shared" si="69"/>
        <v>-8.9484893387246744E-2</v>
      </c>
    </row>
    <row r="347" spans="1:8">
      <c r="A347" s="167" t="str">
        <f t="shared" si="68"/>
        <v>Cust 17</v>
      </c>
      <c r="B347" s="167" t="str">
        <f t="shared" si="68"/>
        <v>Sch 26</v>
      </c>
      <c r="C347" s="167" t="s">
        <v>131</v>
      </c>
      <c r="D347" s="179">
        <v>3171.78</v>
      </c>
      <c r="E347" s="179">
        <v>3622</v>
      </c>
      <c r="F347">
        <f t="shared" si="64"/>
        <v>-450.2199999999998</v>
      </c>
      <c r="G347" s="96">
        <f t="shared" si="65"/>
        <v>-0.12430149088901155</v>
      </c>
      <c r="H347" s="96">
        <f t="shared" si="69"/>
        <v>-8.9484893387246744E-2</v>
      </c>
    </row>
    <row r="348" spans="1:8">
      <c r="A348" s="167" t="str">
        <f t="shared" si="68"/>
        <v>Cust 17</v>
      </c>
      <c r="B348" s="167" t="str">
        <f t="shared" si="68"/>
        <v>Sch 26</v>
      </c>
      <c r="C348" s="167" t="s">
        <v>132</v>
      </c>
      <c r="D348" s="179">
        <v>3358.92</v>
      </c>
      <c r="E348" s="179">
        <v>4226</v>
      </c>
      <c r="F348">
        <f t="shared" si="64"/>
        <v>-867.07999999999993</v>
      </c>
      <c r="G348" s="96">
        <f t="shared" si="65"/>
        <v>-0.20517747278750587</v>
      </c>
      <c r="H348" s="96">
        <f t="shared" si="69"/>
        <v>-8.9484893387246744E-2</v>
      </c>
    </row>
    <row r="349" spans="1:8">
      <c r="A349" s="167" t="str">
        <f t="shared" si="68"/>
        <v>Cust 17</v>
      </c>
      <c r="B349" s="167" t="str">
        <f t="shared" si="68"/>
        <v>Sch 26</v>
      </c>
      <c r="C349" s="167" t="s">
        <v>133</v>
      </c>
      <c r="D349" s="179">
        <v>3230.7</v>
      </c>
      <c r="E349" s="179">
        <v>3468</v>
      </c>
      <c r="F349">
        <f t="shared" si="64"/>
        <v>-237.30000000000018</v>
      </c>
      <c r="G349" s="96">
        <f t="shared" si="65"/>
        <v>-6.8425605536332257E-2</v>
      </c>
      <c r="H349" s="96">
        <f t="shared" si="69"/>
        <v>-8.9484893387246744E-2</v>
      </c>
    </row>
    <row r="350" spans="1:8">
      <c r="A350" s="184" t="s">
        <v>104</v>
      </c>
      <c r="B350" s="184" t="s">
        <v>114</v>
      </c>
      <c r="C350" s="167" t="s">
        <v>122</v>
      </c>
      <c r="D350" s="179">
        <v>790.5</v>
      </c>
      <c r="E350" s="179">
        <v>921</v>
      </c>
      <c r="F350">
        <f t="shared" si="64"/>
        <v>-130.5</v>
      </c>
      <c r="G350" s="96">
        <f t="shared" si="65"/>
        <v>-0.14169381107491852</v>
      </c>
      <c r="H350" s="96">
        <f>SUM(D350:D361)/SUM(E350:E361)-1</f>
        <v>-0.17068617558022192</v>
      </c>
    </row>
    <row r="351" spans="1:8">
      <c r="A351" s="167" t="str">
        <f>+A350</f>
        <v>Cust 8</v>
      </c>
      <c r="B351" s="167" t="str">
        <f>+B350</f>
        <v>Sch 31</v>
      </c>
      <c r="C351" s="167" t="s">
        <v>123</v>
      </c>
      <c r="D351" s="179">
        <v>502.5</v>
      </c>
      <c r="E351" s="179">
        <v>617</v>
      </c>
      <c r="F351">
        <f t="shared" si="64"/>
        <v>-114.5</v>
      </c>
      <c r="G351" s="96">
        <f t="shared" si="65"/>
        <v>-0.18557536466774716</v>
      </c>
      <c r="H351" s="96">
        <f>+H350</f>
        <v>-0.17068617558022192</v>
      </c>
    </row>
    <row r="352" spans="1:8">
      <c r="A352" s="167" t="str">
        <f t="shared" ref="A352:B361" si="70">+A351</f>
        <v>Cust 8</v>
      </c>
      <c r="B352" s="167" t="str">
        <f t="shared" si="70"/>
        <v>Sch 31</v>
      </c>
      <c r="C352" s="167" t="s">
        <v>124</v>
      </c>
      <c r="D352" s="179">
        <v>607.20000000000005</v>
      </c>
      <c r="E352" s="179">
        <v>899</v>
      </c>
      <c r="F352">
        <f t="shared" si="64"/>
        <v>-291.79999999999995</v>
      </c>
      <c r="G352" s="96">
        <f t="shared" si="65"/>
        <v>-0.32458286985539486</v>
      </c>
      <c r="H352" s="96">
        <f t="shared" ref="H352:H361" si="71">+H351</f>
        <v>-0.17068617558022192</v>
      </c>
    </row>
    <row r="353" spans="1:8">
      <c r="A353" s="167" t="str">
        <f t="shared" si="70"/>
        <v>Cust 8</v>
      </c>
      <c r="B353" s="167" t="str">
        <f t="shared" si="70"/>
        <v>Sch 31</v>
      </c>
      <c r="C353" s="167" t="s">
        <v>125</v>
      </c>
      <c r="D353" s="179">
        <v>915</v>
      </c>
      <c r="E353" s="179">
        <v>1082</v>
      </c>
      <c r="F353">
        <f t="shared" si="64"/>
        <v>-167</v>
      </c>
      <c r="G353" s="96">
        <f t="shared" si="65"/>
        <v>-0.15434380776340106</v>
      </c>
      <c r="H353" s="96">
        <f t="shared" si="71"/>
        <v>-0.17068617558022192</v>
      </c>
    </row>
    <row r="354" spans="1:8">
      <c r="A354" s="167" t="str">
        <f t="shared" si="70"/>
        <v>Cust 8</v>
      </c>
      <c r="B354" s="167" t="str">
        <f t="shared" si="70"/>
        <v>Sch 31</v>
      </c>
      <c r="C354" s="167" t="s">
        <v>126</v>
      </c>
      <c r="D354" s="179">
        <v>1150.5</v>
      </c>
      <c r="E354" s="179">
        <v>1340</v>
      </c>
      <c r="F354">
        <f t="shared" si="64"/>
        <v>-189.5</v>
      </c>
      <c r="G354" s="96">
        <f t="shared" si="65"/>
        <v>-0.1414179104477612</v>
      </c>
      <c r="H354" s="96">
        <f t="shared" si="71"/>
        <v>-0.17068617558022192</v>
      </c>
    </row>
    <row r="355" spans="1:8">
      <c r="A355" s="167" t="str">
        <f t="shared" si="70"/>
        <v>Cust 8</v>
      </c>
      <c r="B355" s="167" t="str">
        <f t="shared" si="70"/>
        <v>Sch 31</v>
      </c>
      <c r="C355" s="167" t="s">
        <v>127</v>
      </c>
      <c r="D355" s="179">
        <v>1375.5</v>
      </c>
      <c r="E355" s="179">
        <v>1669</v>
      </c>
      <c r="F355">
        <f t="shared" si="64"/>
        <v>-293.5</v>
      </c>
      <c r="G355" s="96">
        <f t="shared" si="65"/>
        <v>-0.17585380467345713</v>
      </c>
      <c r="H355" s="96">
        <f t="shared" si="71"/>
        <v>-0.17068617558022192</v>
      </c>
    </row>
    <row r="356" spans="1:8">
      <c r="A356" s="167" t="str">
        <f t="shared" si="70"/>
        <v>Cust 8</v>
      </c>
      <c r="B356" s="167" t="str">
        <f t="shared" si="70"/>
        <v>Sch 31</v>
      </c>
      <c r="C356" s="167" t="s">
        <v>128</v>
      </c>
      <c r="D356" s="179">
        <v>1297.8</v>
      </c>
      <c r="E356" s="179">
        <v>1557</v>
      </c>
      <c r="F356">
        <f t="shared" si="64"/>
        <v>-259.20000000000005</v>
      </c>
      <c r="G356" s="96">
        <f t="shared" si="65"/>
        <v>-0.16647398843930639</v>
      </c>
      <c r="H356" s="96">
        <f t="shared" si="71"/>
        <v>-0.17068617558022192</v>
      </c>
    </row>
    <row r="357" spans="1:8">
      <c r="A357" s="167" t="str">
        <f t="shared" si="70"/>
        <v>Cust 8</v>
      </c>
      <c r="B357" s="167" t="str">
        <f t="shared" si="70"/>
        <v>Sch 31</v>
      </c>
      <c r="C357" s="167" t="s">
        <v>129</v>
      </c>
      <c r="D357" s="179">
        <v>1148.7</v>
      </c>
      <c r="E357" s="179">
        <v>1390</v>
      </c>
      <c r="F357">
        <f t="shared" si="64"/>
        <v>-241.29999999999995</v>
      </c>
      <c r="G357" s="96">
        <f t="shared" si="65"/>
        <v>-0.17359712230215829</v>
      </c>
      <c r="H357" s="96">
        <f t="shared" si="71"/>
        <v>-0.17068617558022192</v>
      </c>
    </row>
    <row r="358" spans="1:8">
      <c r="A358" s="167" t="str">
        <f t="shared" si="70"/>
        <v>Cust 8</v>
      </c>
      <c r="B358" s="167" t="str">
        <f t="shared" si="70"/>
        <v>Sch 31</v>
      </c>
      <c r="C358" s="167" t="s">
        <v>130</v>
      </c>
      <c r="D358" s="179">
        <v>956.4</v>
      </c>
      <c r="E358" s="179">
        <v>1251</v>
      </c>
      <c r="F358">
        <f t="shared" si="64"/>
        <v>-294.60000000000002</v>
      </c>
      <c r="G358" s="96">
        <f t="shared" si="65"/>
        <v>-0.23549160671462832</v>
      </c>
      <c r="H358" s="96">
        <f t="shared" si="71"/>
        <v>-0.17068617558022192</v>
      </c>
    </row>
    <row r="359" spans="1:8">
      <c r="A359" s="167" t="str">
        <f t="shared" si="70"/>
        <v>Cust 8</v>
      </c>
      <c r="B359" s="167" t="str">
        <f t="shared" si="70"/>
        <v>Sch 31</v>
      </c>
      <c r="C359" s="167" t="s">
        <v>131</v>
      </c>
      <c r="D359" s="179">
        <v>1656.6</v>
      </c>
      <c r="E359" s="179">
        <v>1782</v>
      </c>
      <c r="F359">
        <f t="shared" si="64"/>
        <v>-125.40000000000009</v>
      </c>
      <c r="G359" s="96">
        <f t="shared" si="65"/>
        <v>-7.0370370370370416E-2</v>
      </c>
      <c r="H359" s="96">
        <f t="shared" si="71"/>
        <v>-0.17068617558022192</v>
      </c>
    </row>
    <row r="360" spans="1:8">
      <c r="A360" s="167" t="str">
        <f t="shared" si="70"/>
        <v>Cust 8</v>
      </c>
      <c r="B360" s="167" t="str">
        <f t="shared" si="70"/>
        <v>Sch 31</v>
      </c>
      <c r="C360" s="167" t="s">
        <v>132</v>
      </c>
      <c r="D360" s="179">
        <v>585</v>
      </c>
      <c r="E360" s="179">
        <v>705</v>
      </c>
      <c r="F360">
        <f t="shared" si="64"/>
        <v>-120</v>
      </c>
      <c r="G360" s="96">
        <f t="shared" si="65"/>
        <v>-0.17021276595744683</v>
      </c>
      <c r="H360" s="96">
        <f t="shared" si="71"/>
        <v>-0.17068617558022192</v>
      </c>
    </row>
    <row r="361" spans="1:8">
      <c r="A361" s="167" t="str">
        <f t="shared" si="70"/>
        <v>Cust 8</v>
      </c>
      <c r="B361" s="167" t="str">
        <f t="shared" si="70"/>
        <v>Sch 31</v>
      </c>
      <c r="C361" s="167" t="s">
        <v>133</v>
      </c>
      <c r="D361" s="179">
        <v>520.20000000000005</v>
      </c>
      <c r="E361" s="179">
        <v>661</v>
      </c>
      <c r="F361">
        <f t="shared" si="64"/>
        <v>-140.79999999999995</v>
      </c>
      <c r="G361" s="96">
        <f t="shared" si="65"/>
        <v>-0.21301059001512856</v>
      </c>
      <c r="H361" s="96">
        <f t="shared" si="71"/>
        <v>-0.17068617558022192</v>
      </c>
    </row>
    <row r="362" spans="1:8">
      <c r="A362" s="184" t="s">
        <v>105</v>
      </c>
      <c r="B362" s="184" t="s">
        <v>114</v>
      </c>
      <c r="C362" s="167" t="s">
        <v>122</v>
      </c>
      <c r="D362" s="179">
        <v>109.2</v>
      </c>
      <c r="E362" s="179">
        <v>120</v>
      </c>
      <c r="F362">
        <f t="shared" si="64"/>
        <v>-10.799999999999997</v>
      </c>
      <c r="G362" s="96">
        <f t="shared" si="65"/>
        <v>-8.9999999999999969E-2</v>
      </c>
      <c r="H362" s="96">
        <f>SUM(D362:D373)/SUM(E362:E373)-1</f>
        <v>-8.9326375711574979E-2</v>
      </c>
    </row>
    <row r="363" spans="1:8">
      <c r="A363" s="167" t="str">
        <f>+A362</f>
        <v>Cust 9</v>
      </c>
      <c r="B363" s="167" t="str">
        <f>+B362</f>
        <v>Sch 31</v>
      </c>
      <c r="C363" s="167" t="s">
        <v>123</v>
      </c>
      <c r="D363" s="179">
        <v>103.8</v>
      </c>
      <c r="E363" s="179">
        <v>116</v>
      </c>
      <c r="F363">
        <f t="shared" si="64"/>
        <v>-12.200000000000003</v>
      </c>
      <c r="G363" s="96">
        <f t="shared" si="65"/>
        <v>-0.10517241379310349</v>
      </c>
      <c r="H363" s="96">
        <f>+H362</f>
        <v>-8.9326375711574979E-2</v>
      </c>
    </row>
    <row r="364" spans="1:8">
      <c r="A364" s="167" t="str">
        <f t="shared" ref="A364:B373" si="72">+A363</f>
        <v>Cust 9</v>
      </c>
      <c r="B364" s="167" t="str">
        <f t="shared" si="72"/>
        <v>Sch 31</v>
      </c>
      <c r="C364" s="167" t="s">
        <v>124</v>
      </c>
      <c r="D364" s="179">
        <v>142.5</v>
      </c>
      <c r="E364" s="179">
        <v>154</v>
      </c>
      <c r="F364">
        <f t="shared" si="64"/>
        <v>-11.5</v>
      </c>
      <c r="G364" s="96">
        <f t="shared" si="65"/>
        <v>-7.4675324675324672E-2</v>
      </c>
      <c r="H364" s="96">
        <f t="shared" ref="H364:H373" si="73">+H363</f>
        <v>-8.9326375711574979E-2</v>
      </c>
    </row>
    <row r="365" spans="1:8">
      <c r="A365" s="167" t="str">
        <f t="shared" si="72"/>
        <v>Cust 9</v>
      </c>
      <c r="B365" s="167" t="str">
        <f t="shared" si="72"/>
        <v>Sch 31</v>
      </c>
      <c r="C365" s="167" t="s">
        <v>125</v>
      </c>
      <c r="D365" s="179">
        <v>175.2</v>
      </c>
      <c r="E365" s="179">
        <v>184</v>
      </c>
      <c r="F365">
        <f t="shared" si="64"/>
        <v>-8.8000000000000114</v>
      </c>
      <c r="G365" s="96">
        <f t="shared" si="65"/>
        <v>-4.7826086956521796E-2</v>
      </c>
      <c r="H365" s="96">
        <f t="shared" si="73"/>
        <v>-8.9326375711574979E-2</v>
      </c>
    </row>
    <row r="366" spans="1:8">
      <c r="A366" s="167" t="str">
        <f t="shared" si="72"/>
        <v>Cust 9</v>
      </c>
      <c r="B366" s="167" t="str">
        <f t="shared" si="72"/>
        <v>Sch 31</v>
      </c>
      <c r="C366" s="167" t="s">
        <v>126</v>
      </c>
      <c r="D366" s="179">
        <v>192</v>
      </c>
      <c r="E366" s="179">
        <v>204</v>
      </c>
      <c r="F366">
        <f t="shared" si="64"/>
        <v>-12</v>
      </c>
      <c r="G366" s="96">
        <f t="shared" si="65"/>
        <v>-5.8823529411764719E-2</v>
      </c>
      <c r="H366" s="96">
        <f t="shared" si="73"/>
        <v>-8.9326375711574979E-2</v>
      </c>
    </row>
    <row r="367" spans="1:8">
      <c r="A367" s="167" t="str">
        <f t="shared" si="72"/>
        <v>Cust 9</v>
      </c>
      <c r="B367" s="167" t="str">
        <f t="shared" si="72"/>
        <v>Sch 31</v>
      </c>
      <c r="C367" s="167" t="s">
        <v>127</v>
      </c>
      <c r="D367" s="179">
        <v>189</v>
      </c>
      <c r="E367" s="179">
        <v>202</v>
      </c>
      <c r="F367">
        <f t="shared" si="64"/>
        <v>-13</v>
      </c>
      <c r="G367" s="96">
        <f t="shared" si="65"/>
        <v>-6.4356435643564303E-2</v>
      </c>
      <c r="H367" s="96">
        <f t="shared" si="73"/>
        <v>-8.9326375711574979E-2</v>
      </c>
    </row>
    <row r="368" spans="1:8">
      <c r="A368" s="167" t="str">
        <f t="shared" si="72"/>
        <v>Cust 9</v>
      </c>
      <c r="B368" s="167" t="str">
        <f t="shared" si="72"/>
        <v>Sch 31</v>
      </c>
      <c r="C368" s="167" t="s">
        <v>128</v>
      </c>
      <c r="D368" s="179">
        <v>183.6</v>
      </c>
      <c r="E368" s="179">
        <v>205</v>
      </c>
      <c r="F368">
        <f t="shared" si="64"/>
        <v>-21.400000000000006</v>
      </c>
      <c r="G368" s="96">
        <f t="shared" si="65"/>
        <v>-0.10439024390243901</v>
      </c>
      <c r="H368" s="96">
        <f t="shared" si="73"/>
        <v>-8.9326375711574979E-2</v>
      </c>
    </row>
    <row r="369" spans="1:8">
      <c r="A369" s="167" t="str">
        <f t="shared" si="72"/>
        <v>Cust 9</v>
      </c>
      <c r="B369" s="167" t="str">
        <f t="shared" si="72"/>
        <v>Sch 31</v>
      </c>
      <c r="C369" s="167" t="s">
        <v>129</v>
      </c>
      <c r="D369" s="179">
        <v>198</v>
      </c>
      <c r="E369" s="179">
        <v>224</v>
      </c>
      <c r="F369">
        <f t="shared" si="64"/>
        <v>-26</v>
      </c>
      <c r="G369" s="96">
        <f t="shared" si="65"/>
        <v>-0.1160714285714286</v>
      </c>
      <c r="H369" s="96">
        <f t="shared" si="73"/>
        <v>-8.9326375711574979E-2</v>
      </c>
    </row>
    <row r="370" spans="1:8">
      <c r="A370" s="167" t="str">
        <f t="shared" si="72"/>
        <v>Cust 9</v>
      </c>
      <c r="B370" s="167" t="str">
        <f t="shared" si="72"/>
        <v>Sch 31</v>
      </c>
      <c r="C370" s="167" t="s">
        <v>130</v>
      </c>
      <c r="D370" s="179">
        <v>177.9</v>
      </c>
      <c r="E370" s="179">
        <v>197</v>
      </c>
      <c r="F370">
        <f t="shared" si="64"/>
        <v>-19.099999999999994</v>
      </c>
      <c r="G370" s="96">
        <f t="shared" si="65"/>
        <v>-9.6954314720812174E-2</v>
      </c>
      <c r="H370" s="96">
        <f t="shared" si="73"/>
        <v>-8.9326375711574979E-2</v>
      </c>
    </row>
    <row r="371" spans="1:8">
      <c r="A371" s="167" t="str">
        <f t="shared" si="72"/>
        <v>Cust 9</v>
      </c>
      <c r="B371" s="167" t="str">
        <f t="shared" si="72"/>
        <v>Sch 31</v>
      </c>
      <c r="C371" s="167" t="s">
        <v>131</v>
      </c>
      <c r="D371" s="179">
        <v>160.19999999999999</v>
      </c>
      <c r="E371" s="179">
        <v>184</v>
      </c>
      <c r="F371">
        <f t="shared" si="64"/>
        <v>-23.800000000000011</v>
      </c>
      <c r="G371" s="96">
        <f t="shared" si="65"/>
        <v>-0.12934782608695661</v>
      </c>
      <c r="H371" s="96">
        <f t="shared" si="73"/>
        <v>-8.9326375711574979E-2</v>
      </c>
    </row>
    <row r="372" spans="1:8">
      <c r="A372" s="167" t="str">
        <f t="shared" si="72"/>
        <v>Cust 9</v>
      </c>
      <c r="B372" s="167" t="str">
        <f t="shared" si="72"/>
        <v>Sch 31</v>
      </c>
      <c r="C372" s="167" t="s">
        <v>132</v>
      </c>
      <c r="D372" s="179">
        <v>147.6</v>
      </c>
      <c r="E372" s="179">
        <v>162</v>
      </c>
      <c r="F372">
        <f t="shared" si="64"/>
        <v>-14.400000000000006</v>
      </c>
      <c r="G372" s="96">
        <f t="shared" si="65"/>
        <v>-8.8888888888888906E-2</v>
      </c>
      <c r="H372" s="96">
        <f t="shared" si="73"/>
        <v>-8.9326375711574979E-2</v>
      </c>
    </row>
    <row r="373" spans="1:8">
      <c r="A373" s="167" t="str">
        <f t="shared" si="72"/>
        <v>Cust 9</v>
      </c>
      <c r="B373" s="167" t="str">
        <f t="shared" si="72"/>
        <v>Sch 31</v>
      </c>
      <c r="C373" s="167" t="s">
        <v>133</v>
      </c>
      <c r="D373" s="179">
        <v>140.69999999999999</v>
      </c>
      <c r="E373" s="179">
        <v>156</v>
      </c>
      <c r="F373">
        <f t="shared" si="64"/>
        <v>-15.300000000000011</v>
      </c>
      <c r="G373" s="96">
        <f t="shared" si="65"/>
        <v>-9.8076923076923173E-2</v>
      </c>
      <c r="H373" s="96">
        <f t="shared" si="73"/>
        <v>-8.9326375711574979E-2</v>
      </c>
    </row>
    <row r="374" spans="1:8">
      <c r="A374" s="167"/>
      <c r="B374" s="167"/>
      <c r="D374" s="179"/>
      <c r="E374" s="17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"/>
  <sheetViews>
    <sheetView workbookViewId="0">
      <selection activeCell="L31" sqref="L31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D10"/>
  <sheetViews>
    <sheetView workbookViewId="0">
      <selection activeCell="C8" sqref="C8"/>
    </sheetView>
  </sheetViews>
  <sheetFormatPr defaultRowHeight="15"/>
  <cols>
    <col min="1" max="1" width="34.28515625" bestFit="1" customWidth="1"/>
    <col min="2" max="2" width="12.5703125" bestFit="1" customWidth="1"/>
    <col min="3" max="3" width="15.7109375" bestFit="1" customWidth="1"/>
    <col min="4" max="4" width="12" bestFit="1" customWidth="1"/>
  </cols>
  <sheetData>
    <row r="1" spans="1:4">
      <c r="A1" s="215" t="s">
        <v>51</v>
      </c>
      <c r="B1" s="215"/>
      <c r="C1" s="215"/>
      <c r="D1" s="215"/>
    </row>
    <row r="2" spans="1:4">
      <c r="A2" s="215" t="s">
        <v>84</v>
      </c>
      <c r="B2" s="215"/>
      <c r="C2" s="215"/>
      <c r="D2" s="215"/>
    </row>
    <row r="4" spans="1:4">
      <c r="B4" s="168" t="s">
        <v>85</v>
      </c>
      <c r="C4" s="168" t="s">
        <v>58</v>
      </c>
      <c r="D4" s="168" t="s">
        <v>59</v>
      </c>
    </row>
    <row r="5" spans="1:4">
      <c r="A5" t="s">
        <v>86</v>
      </c>
      <c r="B5" s="164">
        <f>SUM(C5:D5)</f>
        <v>23511989.576194454</v>
      </c>
      <c r="C5" s="164">
        <f>+'Low Income Rev Req 2018'!F9</f>
        <v>18811369.600611217</v>
      </c>
      <c r="D5" s="164">
        <f>+'Low Income Rev Req 2018'!G9</f>
        <v>4700619.9755832357</v>
      </c>
    </row>
    <row r="6" spans="1:4">
      <c r="A6" s="97" t="s">
        <v>90</v>
      </c>
      <c r="C6" s="165">
        <f>+'Exh JAP-14 p1-2'!AC9</f>
        <v>7.6683243779242571E-2</v>
      </c>
      <c r="D6" s="169">
        <v>7.9000000000000001E-2</v>
      </c>
    </row>
    <row r="7" spans="1:4">
      <c r="A7" t="s">
        <v>87</v>
      </c>
      <c r="C7" s="165">
        <f>ROUND(+C6*2,4)</f>
        <v>0.15340000000000001</v>
      </c>
      <c r="D7" s="165">
        <f>ROUND(+D6*2,4)</f>
        <v>0.158</v>
      </c>
    </row>
    <row r="8" spans="1:4">
      <c r="A8" s="97" t="s">
        <v>88</v>
      </c>
      <c r="B8" s="164">
        <f>SUM(C8:D8)</f>
        <v>3628362.0528759123</v>
      </c>
      <c r="C8" s="166">
        <f>+C5*C7</f>
        <v>2885664.096733761</v>
      </c>
      <c r="D8" s="166">
        <f>+D5*D7</f>
        <v>742697.95614215126</v>
      </c>
    </row>
    <row r="10" spans="1:4">
      <c r="A10" s="167" t="s">
        <v>89</v>
      </c>
      <c r="B10" s="164">
        <f>SUM(C10:D10)</f>
        <v>27140351.629070364</v>
      </c>
      <c r="C10" s="164">
        <f>SUM(C5,C8)</f>
        <v>21697033.697344977</v>
      </c>
      <c r="D10" s="164">
        <f>SUM(D5,D8)</f>
        <v>5443317.9317253865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32"/>
  <sheetViews>
    <sheetView zoomScaleNormal="100" workbookViewId="0">
      <pane xSplit="5" ySplit="7" topLeftCell="F8" activePane="bottomRight" state="frozen"/>
      <selection activeCell="B24" sqref="B24"/>
      <selection pane="topRight" activeCell="B24" sqref="B24"/>
      <selection pane="bottomLeft" activeCell="B24" sqref="B24"/>
      <selection pane="bottomRight" activeCell="A24" sqref="A24"/>
    </sheetView>
  </sheetViews>
  <sheetFormatPr defaultColWidth="8.85546875" defaultRowHeight="12.75"/>
  <cols>
    <col min="1" max="1" width="7.140625" style="102" customWidth="1"/>
    <col min="2" max="2" width="75.85546875" style="102" bestFit="1" customWidth="1"/>
    <col min="3" max="3" width="3.85546875" style="102" bestFit="1" customWidth="1"/>
    <col min="4" max="5" width="9.28515625" style="102" bestFit="1" customWidth="1"/>
    <col min="6" max="6" width="17.5703125" style="102" bestFit="1" customWidth="1"/>
    <col min="7" max="7" width="16.42578125" style="102" bestFit="1" customWidth="1"/>
    <col min="8" max="8" width="19.28515625" style="102" bestFit="1" customWidth="1"/>
    <col min="9" max="9" width="8.28515625" style="102" bestFit="1" customWidth="1"/>
    <col min="10" max="16384" width="8.85546875" style="102"/>
  </cols>
  <sheetData>
    <row r="1" spans="1:9" ht="18">
      <c r="A1" s="100" t="s">
        <v>54</v>
      </c>
      <c r="B1" s="101"/>
      <c r="C1" s="101"/>
      <c r="D1" s="101"/>
      <c r="E1" s="101"/>
      <c r="F1" s="101"/>
      <c r="G1" s="101"/>
      <c r="H1" s="101"/>
      <c r="I1" s="101"/>
    </row>
    <row r="2" spans="1:9" ht="18">
      <c r="A2" s="100" t="s">
        <v>16</v>
      </c>
      <c r="B2" s="101"/>
      <c r="C2" s="101"/>
      <c r="D2" s="101"/>
      <c r="E2" s="101"/>
      <c r="F2" s="101"/>
      <c r="G2" s="101"/>
      <c r="H2" s="101"/>
      <c r="I2" s="101"/>
    </row>
    <row r="3" spans="1:9" ht="18">
      <c r="A3" s="100" t="s">
        <v>55</v>
      </c>
      <c r="B3" s="103"/>
      <c r="C3" s="103"/>
      <c r="D3" s="103"/>
      <c r="E3" s="103"/>
      <c r="F3" s="103"/>
      <c r="G3" s="103"/>
      <c r="H3" s="103"/>
      <c r="I3" s="103"/>
    </row>
    <row r="4" spans="1:9" ht="18">
      <c r="A4" s="100" t="s">
        <v>56</v>
      </c>
      <c r="B4" s="103"/>
      <c r="C4" s="103"/>
      <c r="D4" s="103"/>
      <c r="E4" s="103"/>
      <c r="F4" s="103"/>
      <c r="G4" s="103"/>
      <c r="H4" s="103"/>
      <c r="I4" s="103"/>
    </row>
    <row r="5" spans="1:9" ht="18">
      <c r="A5" s="104"/>
      <c r="B5" s="105"/>
      <c r="C5" s="106"/>
      <c r="D5" s="107"/>
      <c r="E5" s="108"/>
      <c r="F5" s="109"/>
      <c r="G5" s="110"/>
      <c r="H5" s="110"/>
      <c r="I5" s="110"/>
    </row>
    <row r="6" spans="1:9" ht="26.25" thickBot="1">
      <c r="A6" s="111" t="s">
        <v>57</v>
      </c>
      <c r="B6" s="112"/>
      <c r="C6" s="113"/>
      <c r="D6" s="114" t="s">
        <v>58</v>
      </c>
      <c r="E6" s="115" t="s">
        <v>59</v>
      </c>
      <c r="F6" s="116" t="s">
        <v>60</v>
      </c>
      <c r="G6" s="116" t="s">
        <v>61</v>
      </c>
      <c r="H6" s="116" t="s">
        <v>38</v>
      </c>
      <c r="I6" s="117" t="s">
        <v>62</v>
      </c>
    </row>
    <row r="7" spans="1:9">
      <c r="A7" s="118" t="s">
        <v>63</v>
      </c>
      <c r="B7" s="119" t="s">
        <v>64</v>
      </c>
      <c r="C7" s="120" t="s">
        <v>65</v>
      </c>
      <c r="D7" s="120" t="s">
        <v>66</v>
      </c>
      <c r="E7" s="121" t="s">
        <v>67</v>
      </c>
      <c r="F7" s="122" t="s">
        <v>68</v>
      </c>
      <c r="G7" s="122" t="s">
        <v>69</v>
      </c>
      <c r="H7" s="122" t="s">
        <v>70</v>
      </c>
      <c r="I7" s="122" t="s">
        <v>71</v>
      </c>
    </row>
    <row r="8" spans="1:9">
      <c r="A8" s="118"/>
      <c r="B8" s="119"/>
      <c r="C8" s="120"/>
      <c r="D8" s="120"/>
      <c r="E8" s="121"/>
      <c r="F8" s="123"/>
      <c r="G8" s="123"/>
      <c r="H8" s="123"/>
      <c r="I8" s="123"/>
    </row>
    <row r="9" spans="1:9">
      <c r="A9" s="118">
        <v>1</v>
      </c>
      <c r="B9" s="124" t="s">
        <v>72</v>
      </c>
      <c r="C9" s="125"/>
      <c r="D9" s="126"/>
      <c r="E9" s="127"/>
      <c r="F9" s="128">
        <v>18811369.600611217</v>
      </c>
      <c r="G9" s="128">
        <v>4700619.9755832357</v>
      </c>
      <c r="H9" s="129">
        <v>23511989.576194454</v>
      </c>
      <c r="I9" s="130"/>
    </row>
    <row r="10" spans="1:9">
      <c r="A10" s="118">
        <v>2</v>
      </c>
      <c r="B10" s="124"/>
      <c r="C10" s="125"/>
      <c r="D10" s="126"/>
      <c r="E10" s="127"/>
      <c r="F10" s="131"/>
      <c r="G10" s="131"/>
      <c r="H10" s="132"/>
      <c r="I10" s="130"/>
    </row>
    <row r="11" spans="1:9">
      <c r="A11" s="118">
        <v>3</v>
      </c>
      <c r="B11" s="133" t="s">
        <v>73</v>
      </c>
      <c r="C11" s="125"/>
      <c r="D11" s="125"/>
      <c r="E11" s="134"/>
      <c r="F11" s="135">
        <v>-88155.791487060487</v>
      </c>
      <c r="G11" s="135">
        <v>-104425.91732279118</v>
      </c>
      <c r="H11" s="135">
        <v>-192581.70880985167</v>
      </c>
      <c r="I11" s="130"/>
    </row>
    <row r="12" spans="1:9">
      <c r="A12" s="118">
        <v>4</v>
      </c>
      <c r="B12" s="136" t="s">
        <v>74</v>
      </c>
      <c r="C12" s="125"/>
      <c r="D12" s="137">
        <v>0.8</v>
      </c>
      <c r="E12" s="138">
        <v>0.2</v>
      </c>
      <c r="F12" s="139">
        <v>-849479.93599999999</v>
      </c>
      <c r="G12" s="139">
        <v>-212369.984</v>
      </c>
      <c r="H12" s="140">
        <v>-1061849.92</v>
      </c>
      <c r="I12" s="130"/>
    </row>
    <row r="13" spans="1:9">
      <c r="A13" s="118">
        <v>5</v>
      </c>
      <c r="B13" s="125"/>
      <c r="C13" s="125"/>
      <c r="D13" s="125"/>
      <c r="E13" s="141"/>
      <c r="F13" s="142"/>
      <c r="G13" s="142"/>
      <c r="H13" s="142"/>
      <c r="I13" s="130"/>
    </row>
    <row r="14" spans="1:9">
      <c r="A14" s="118">
        <v>6</v>
      </c>
      <c r="B14" s="133" t="s">
        <v>75</v>
      </c>
      <c r="C14" s="125"/>
      <c r="D14" s="143"/>
      <c r="E14" s="143"/>
      <c r="F14" s="144">
        <v>17873733.873124156</v>
      </c>
      <c r="G14" s="144">
        <v>4383824.0742604444</v>
      </c>
      <c r="H14" s="144">
        <v>22257557.947384603</v>
      </c>
      <c r="I14" s="130"/>
    </row>
    <row r="15" spans="1:9">
      <c r="A15" s="118">
        <v>7</v>
      </c>
      <c r="B15" s="136"/>
      <c r="C15" s="125"/>
      <c r="D15" s="125"/>
      <c r="E15" s="141"/>
      <c r="F15" s="145"/>
      <c r="G15" s="145"/>
      <c r="H15" s="145"/>
      <c r="I15" s="130"/>
    </row>
    <row r="16" spans="1:9" ht="14.1" customHeight="1">
      <c r="A16" s="118">
        <v>8</v>
      </c>
      <c r="B16" s="146" t="s">
        <v>76</v>
      </c>
      <c r="C16" s="125"/>
      <c r="D16" s="125"/>
      <c r="E16" s="141"/>
      <c r="F16" s="145"/>
      <c r="G16" s="145"/>
      <c r="H16" s="145"/>
      <c r="I16" s="130"/>
    </row>
    <row r="17" spans="1:9" ht="14.1" customHeight="1">
      <c r="A17" s="118">
        <v>9</v>
      </c>
      <c r="B17" s="136" t="s">
        <v>77</v>
      </c>
      <c r="C17" s="125"/>
      <c r="D17" s="125"/>
      <c r="E17" s="141"/>
      <c r="F17" s="147">
        <v>7.1570000000000002E-3</v>
      </c>
      <c r="G17" s="147">
        <v>5.1399999999999996E-3</v>
      </c>
      <c r="H17" s="145"/>
      <c r="I17" s="141"/>
    </row>
    <row r="18" spans="1:9" ht="14.1" customHeight="1">
      <c r="A18" s="118">
        <v>10</v>
      </c>
      <c r="B18" s="136" t="s">
        <v>78</v>
      </c>
      <c r="C18" s="125"/>
      <c r="D18" s="125"/>
      <c r="E18" s="141"/>
      <c r="F18" s="147">
        <v>2E-3</v>
      </c>
      <c r="G18" s="147">
        <v>2E-3</v>
      </c>
      <c r="H18" s="145"/>
      <c r="I18" s="141"/>
    </row>
    <row r="19" spans="1:9" ht="14.1" customHeight="1">
      <c r="A19" s="118">
        <v>11</v>
      </c>
      <c r="B19" s="136" t="s">
        <v>79</v>
      </c>
      <c r="C19" s="125"/>
      <c r="D19" s="125"/>
      <c r="E19" s="141"/>
      <c r="F19" s="147">
        <v>3.8456999999999998E-2</v>
      </c>
      <c r="G19" s="147">
        <v>3.8322000000000002E-2</v>
      </c>
      <c r="H19" s="145"/>
      <c r="I19" s="141"/>
    </row>
    <row r="20" spans="1:9" ht="14.1" customHeight="1">
      <c r="A20" s="118">
        <v>12</v>
      </c>
      <c r="B20" s="136"/>
      <c r="C20" s="125"/>
      <c r="D20" s="125"/>
      <c r="E20" s="141"/>
      <c r="F20" s="148"/>
      <c r="G20" s="148"/>
      <c r="H20" s="145"/>
      <c r="I20" s="141"/>
    </row>
    <row r="21" spans="1:9" ht="14.1" customHeight="1">
      <c r="A21" s="118">
        <v>13</v>
      </c>
      <c r="B21" s="133" t="s">
        <v>80</v>
      </c>
      <c r="C21" s="125"/>
      <c r="D21" s="125"/>
      <c r="E21" s="141"/>
      <c r="F21" s="149">
        <v>0.95238599999999995</v>
      </c>
      <c r="G21" s="149">
        <v>0.954538</v>
      </c>
      <c r="H21" s="150"/>
      <c r="I21" s="141"/>
    </row>
    <row r="22" spans="1:9" ht="14.1" customHeight="1">
      <c r="A22" s="118">
        <v>14</v>
      </c>
      <c r="B22" s="136"/>
      <c r="C22" s="125"/>
      <c r="D22" s="125"/>
      <c r="E22" s="141"/>
      <c r="F22" s="145"/>
      <c r="G22" s="145"/>
      <c r="H22" s="145"/>
      <c r="I22" s="141"/>
    </row>
    <row r="23" spans="1:9" ht="14.1" customHeight="1">
      <c r="A23" s="118">
        <v>15</v>
      </c>
      <c r="B23" s="133" t="s">
        <v>81</v>
      </c>
      <c r="C23" s="125"/>
      <c r="D23" s="125"/>
      <c r="E23" s="141"/>
      <c r="F23" s="144">
        <v>18767321.099978536</v>
      </c>
      <c r="G23" s="144">
        <v>4592613.4677304039</v>
      </c>
      <c r="H23" s="144">
        <v>23359934.567708939</v>
      </c>
      <c r="I23" s="141"/>
    </row>
    <row r="24" spans="1:9" ht="14.1" customHeight="1">
      <c r="A24" s="118">
        <v>16</v>
      </c>
      <c r="B24" s="136"/>
      <c r="C24" s="125"/>
      <c r="D24" s="125"/>
      <c r="E24" s="141"/>
      <c r="F24" s="151"/>
      <c r="G24" s="151"/>
      <c r="H24" s="151"/>
      <c r="I24" s="141"/>
    </row>
    <row r="25" spans="1:9" ht="14.1" customHeight="1">
      <c r="A25" s="118">
        <v>17</v>
      </c>
      <c r="B25" s="133" t="s">
        <v>82</v>
      </c>
      <c r="C25" s="125"/>
      <c r="D25" s="125"/>
      <c r="E25" s="125"/>
      <c r="F25" s="152">
        <v>18301795.75009327</v>
      </c>
      <c r="G25" s="152">
        <v>5355222.9592054822</v>
      </c>
      <c r="H25" s="153">
        <v>23657018.709298752</v>
      </c>
      <c r="I25" s="141"/>
    </row>
    <row r="26" spans="1:9" ht="14.1" customHeight="1">
      <c r="A26" s="118">
        <v>18</v>
      </c>
      <c r="B26" s="154"/>
      <c r="C26" s="155"/>
      <c r="D26" s="155"/>
      <c r="E26" s="155"/>
      <c r="F26" s="156"/>
      <c r="G26" s="156"/>
      <c r="H26" s="156"/>
      <c r="I26" s="141"/>
    </row>
    <row r="27" spans="1:9" ht="14.1" customHeight="1" thickBot="1">
      <c r="A27" s="157">
        <v>19</v>
      </c>
      <c r="B27" s="158" t="s">
        <v>83</v>
      </c>
      <c r="C27" s="159"/>
      <c r="D27" s="159"/>
      <c r="E27" s="160"/>
      <c r="F27" s="161">
        <v>465525.34988526627</v>
      </c>
      <c r="G27" s="161">
        <v>-762609.49147507828</v>
      </c>
      <c r="H27" s="161">
        <v>-297084.14158981293</v>
      </c>
      <c r="I27" s="162"/>
    </row>
    <row r="28" spans="1:9" ht="13.5" thickTop="1">
      <c r="A28" s="120"/>
      <c r="B28" s="120"/>
      <c r="C28" s="125"/>
      <c r="D28" s="125"/>
      <c r="E28" s="125"/>
      <c r="F28" s="125"/>
      <c r="G28" s="125"/>
      <c r="H28" s="125"/>
    </row>
    <row r="31" spans="1:9">
      <c r="F31" s="163"/>
      <c r="G31" s="163"/>
    </row>
    <row r="32" spans="1:9">
      <c r="F32" s="163"/>
      <c r="G32" s="163"/>
    </row>
  </sheetData>
  <printOptions horizontalCentered="1"/>
  <pageMargins left="0.7" right="0.7" top="0.75" bottom="0.75" header="0.3" footer="0.3"/>
  <pageSetup scale="65" orientation="landscape" r:id="rId1"/>
  <headerFooter alignWithMargins="0">
    <oddHeader>&amp;R2018 Low Income Filing
Advice 2018-xx
Page &amp;P of &amp;N</oddHeader>
    <oddFooter>&amp;L&amp;F
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C38"/>
  <sheetViews>
    <sheetView zoomScale="90" zoomScaleNormal="90" workbookViewId="0">
      <pane xSplit="3" ySplit="7" topLeftCell="O8" activePane="bottomRight" state="frozen"/>
      <selection pane="topRight" activeCell="D1" sqref="D1"/>
      <selection pane="bottomLeft" activeCell="A8" sqref="A8"/>
      <selection pane="bottomRight" activeCell="AC9" sqref="AC9"/>
    </sheetView>
  </sheetViews>
  <sheetFormatPr defaultColWidth="29.5703125" defaultRowHeight="15"/>
  <cols>
    <col min="1" max="1" width="5.85546875" customWidth="1"/>
    <col min="2" max="2" width="17" bestFit="1" customWidth="1"/>
    <col min="3" max="3" width="18.140625" customWidth="1"/>
    <col min="4" max="4" width="15.28515625" customWidth="1"/>
    <col min="5" max="5" width="11.140625" bestFit="1" customWidth="1"/>
    <col min="6" max="6" width="15" customWidth="1"/>
    <col min="7" max="11" width="12.140625" bestFit="1" customWidth="1"/>
    <col min="12" max="12" width="12.85546875" bestFit="1" customWidth="1"/>
    <col min="13" max="13" width="13.28515625" bestFit="1" customWidth="1"/>
    <col min="14" max="15" width="12.140625" bestFit="1" customWidth="1"/>
    <col min="16" max="16" width="10.140625" bestFit="1" customWidth="1"/>
    <col min="17" max="17" width="12.140625" customWidth="1"/>
    <col min="18" max="18" width="6.28515625" bestFit="1" customWidth="1"/>
    <col min="19" max="19" width="15.42578125" customWidth="1"/>
    <col min="20" max="20" width="10.140625" bestFit="1" customWidth="1"/>
    <col min="21" max="21" width="11.140625" bestFit="1" customWidth="1"/>
    <col min="22" max="22" width="12.140625" bestFit="1" customWidth="1"/>
    <col min="23" max="23" width="12.85546875" bestFit="1" customWidth="1"/>
    <col min="24" max="24" width="12.28515625" customWidth="1"/>
    <col min="25" max="25" width="12.28515625" bestFit="1" customWidth="1"/>
    <col min="26" max="26" width="10.85546875" customWidth="1"/>
    <col min="27" max="27" width="12.140625" customWidth="1"/>
    <col min="28" max="28" width="8.85546875" customWidth="1"/>
    <col min="29" max="29" width="9.28515625" customWidth="1"/>
  </cols>
  <sheetData>
    <row r="1" spans="1:29">
      <c r="A1" s="219" t="str">
        <f>'[2]GRC Impacts'!A1</f>
        <v>Puget Sound Energy</v>
      </c>
      <c r="B1" s="219">
        <f>'[2]GRC Impacts'!B1</f>
        <v>0</v>
      </c>
      <c r="C1" s="219">
        <f>'[2]GRC Impacts'!C1</f>
        <v>0</v>
      </c>
      <c r="D1" s="219">
        <f>'[2]GRC Impacts'!D1</f>
        <v>0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75"/>
    </row>
    <row r="2" spans="1:29">
      <c r="A2" s="219" t="str">
        <f>'[2]GRC Impacts'!A2</f>
        <v>GRC Rate Impacts</v>
      </c>
      <c r="B2" s="219">
        <f>'[2]GRC Impacts'!B2</f>
        <v>0</v>
      </c>
      <c r="C2" s="219">
        <f>'[2]GRC Impacts'!C2</f>
        <v>0</v>
      </c>
      <c r="D2" s="219">
        <f>'[2]GRC Impacts'!D2</f>
        <v>0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75"/>
    </row>
    <row r="3" spans="1:29">
      <c r="A3" s="219" t="str">
        <f>'[2]GRC Impacts'!A3</f>
        <v>Test Year ended December 2018</v>
      </c>
      <c r="B3" s="219">
        <f>'[2]GRC Impacts'!B3</f>
        <v>0</v>
      </c>
      <c r="C3" s="219">
        <f>'[2]GRC Impacts'!C3</f>
        <v>0</v>
      </c>
      <c r="D3" s="219">
        <f>'[2]GRC Impacts'!D3</f>
        <v>0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75"/>
    </row>
    <row r="4" spans="1:29">
      <c r="A4" s="219" t="str">
        <f>'[2]GRC Impacts'!A4</f>
        <v>$ x 1000</v>
      </c>
      <c r="B4" s="219">
        <f>'[2]GRC Impacts'!B4</f>
        <v>0</v>
      </c>
      <c r="C4" s="219">
        <f>'[2]GRC Impacts'!C4</f>
        <v>0</v>
      </c>
      <c r="D4" s="219">
        <f>'[2]GRC Impacts'!D4</f>
        <v>0</v>
      </c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75"/>
    </row>
    <row r="5" spans="1:29">
      <c r="A5" s="191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75"/>
    </row>
    <row r="6" spans="1:29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3"/>
      <c r="R6" s="193"/>
      <c r="S6" s="193"/>
      <c r="T6" s="193"/>
      <c r="U6" s="216"/>
      <c r="V6" s="217"/>
      <c r="W6" s="218"/>
      <c r="X6" s="194"/>
      <c r="Y6" s="12"/>
      <c r="Z6" s="12"/>
      <c r="AA6" s="12"/>
      <c r="AB6" s="12"/>
      <c r="AC6" s="75"/>
    </row>
    <row r="7" spans="1:29" ht="77.25">
      <c r="A7" s="195" t="str">
        <f>'[2]GRC Impacts'!A7</f>
        <v>Line No.</v>
      </c>
      <c r="B7" s="195" t="str">
        <f>'[2]GRC Impacts'!B7</f>
        <v>Tariff</v>
      </c>
      <c r="C7" s="196" t="str">
        <f>'[2]GRC Impacts'!C7</f>
        <v>Annual mWh Delivered Sales YE 12-2018</v>
      </c>
      <c r="D7" s="197" t="str">
        <f>'[2]GRC Impacts'!D7</f>
        <v>Normalized Revenue Before Attrition and Riders</v>
      </c>
      <c r="E7" s="197" t="str">
        <f>'[2]GRC Impacts'!E7</f>
        <v>Schedule 95
PCORC</v>
      </c>
      <c r="F7" s="197" t="str">
        <f>'[2]GRC Impacts'!F7</f>
        <v>Schedule 95A
Federal Incentive Credit</v>
      </c>
      <c r="G7" s="197" t="str">
        <f>'[2]GRC Impacts'!G7</f>
        <v>Schedule 120
Conservation</v>
      </c>
      <c r="H7" s="197" t="str">
        <f>'[2]GRC Impacts'!H7</f>
        <v>Schedule 129
Low Income</v>
      </c>
      <c r="I7" s="197" t="str">
        <f>'[2]GRC Impacts'!I7</f>
        <v>Schedule 137
REC</v>
      </c>
      <c r="J7" s="197" t="str">
        <f>'[2]GRC Impacts'!J7</f>
        <v>Schedule 140
Property Tax</v>
      </c>
      <c r="K7" s="197" t="str">
        <f>'[2]GRC Impacts'!K7</f>
        <v>Schedule 141
ERF</v>
      </c>
      <c r="L7" s="197" t="str">
        <f>'[2]GRC Impacts'!L7</f>
        <v>Schedule 141x
Tax</v>
      </c>
      <c r="M7" s="197" t="str">
        <f>'[2]GRC Impacts'!M7</f>
        <v>Schedule 141y
Tax</v>
      </c>
      <c r="N7" s="197" t="str">
        <f>'[2]GRC Impacts'!N7</f>
        <v xml:space="preserve">Schedule 142
Deferral </v>
      </c>
      <c r="O7" s="197" t="str">
        <f>'[2]GRC Impacts'!O7</f>
        <v>Schedule 194
BPA Res &amp; Farm Credit</v>
      </c>
      <c r="P7" s="197" t="str">
        <f>'[2]GRC Impacts'!P7</f>
        <v>Subtotal
Rider
Rates</v>
      </c>
      <c r="Q7" s="197" t="str">
        <f>'[2]GRC Impacts'!Q7</f>
        <v>Normalized Revenue Before Attrition and After Riders</v>
      </c>
      <c r="R7" s="198"/>
      <c r="S7" s="197" t="str">
        <f>'[2]GRC Impacts'!S7</f>
        <v>Normalized Revenue After Attrition</v>
      </c>
      <c r="T7" s="197" t="str">
        <f>'[2]GRC Impacts'!T7</f>
        <v>Subtotal
Rider
Rates</v>
      </c>
      <c r="U7" s="199" t="str">
        <f>'[2]GRC Impacts'!U7</f>
        <v>Schedule 95
PCORC</v>
      </c>
      <c r="V7" s="197" t="str">
        <f>'[2]GRC Impacts'!V7</f>
        <v>Schedule 141
ERF</v>
      </c>
      <c r="W7" s="200" t="str">
        <f>'[2]GRC Impacts'!W7</f>
        <v>Schedule 141x
Tax</v>
      </c>
      <c r="X7" s="197" t="str">
        <f>'[2]GRC Impacts'!X7</f>
        <v>Rider Revenue Change</v>
      </c>
      <c r="Y7" s="197" t="str">
        <f>'[2]GRC Impacts'!Y7</f>
        <v>Normalized Revenue After Attrition and Riders</v>
      </c>
      <c r="Z7" s="197" t="str">
        <f>'[2]GRC Impacts'!Z7</f>
        <v>Revenue Change After Attrition and Before Riders</v>
      </c>
      <c r="AA7" s="197" t="str">
        <f>'[2]GRC Impacts'!AA7</f>
        <v>Revenue Change After Attrition and Riders</v>
      </c>
      <c r="AB7" s="196" t="str">
        <f>'[2]GRC Impacts'!AB7</f>
        <v>% Change (After Attrition)</v>
      </c>
      <c r="AC7" s="196" t="str">
        <f>'[2]GRC Impacts'!AC7</f>
        <v>% Change (After Attrition and Riders)</v>
      </c>
    </row>
    <row r="8" spans="1:29" ht="25.5">
      <c r="A8" s="201"/>
      <c r="B8" s="201"/>
      <c r="C8" s="202" t="str">
        <f>'[2]GRC Impacts'!C8</f>
        <v>a</v>
      </c>
      <c r="D8" s="203" t="str">
        <f>'[2]GRC Impacts'!D8</f>
        <v>b</v>
      </c>
      <c r="E8" s="203" t="str">
        <f>'[2]GRC Impacts'!E8</f>
        <v>c</v>
      </c>
      <c r="F8" s="203" t="str">
        <f>'[2]GRC Impacts'!F8</f>
        <v>d</v>
      </c>
      <c r="G8" s="203" t="str">
        <f>'[2]GRC Impacts'!G8</f>
        <v>e</v>
      </c>
      <c r="H8" s="203" t="str">
        <f>'[2]GRC Impacts'!H8</f>
        <v>f</v>
      </c>
      <c r="I8" s="203" t="str">
        <f>'[2]GRC Impacts'!I8</f>
        <v>f</v>
      </c>
      <c r="J8" s="203" t="str">
        <f>'[2]GRC Impacts'!J8</f>
        <v>g</v>
      </c>
      <c r="K8" s="203" t="str">
        <f>'[2]GRC Impacts'!K8</f>
        <v>h</v>
      </c>
      <c r="L8" s="203" t="str">
        <f>'[2]GRC Impacts'!L8</f>
        <v>i</v>
      </c>
      <c r="M8" s="203" t="str">
        <f>'[2]GRC Impacts'!M8</f>
        <v>j</v>
      </c>
      <c r="N8" s="203" t="str">
        <f>'[2]GRC Impacts'!N8</f>
        <v>k</v>
      </c>
      <c r="O8" s="203" t="str">
        <f>'[2]GRC Impacts'!O8</f>
        <v>l</v>
      </c>
      <c r="P8" s="203" t="str">
        <f>'[2]GRC Impacts'!P8</f>
        <v>m = 
∑ (c…l)</v>
      </c>
      <c r="Q8" s="203" t="str">
        <f>'[2]GRC Impacts'!Q8</f>
        <v>n = 
b + m</v>
      </c>
      <c r="R8" s="203"/>
      <c r="S8" s="203" t="str">
        <f>'[2]GRC Impacts'!S8</f>
        <v>o</v>
      </c>
      <c r="T8" s="203" t="str">
        <f>'[2]GRC Impacts'!T8</f>
        <v>p = m</v>
      </c>
      <c r="U8" s="203" t="str">
        <f>'[2]GRC Impacts'!U8</f>
        <v>q = -c</v>
      </c>
      <c r="V8" s="203" t="str">
        <f>'[2]GRC Impacts'!V8</f>
        <v>r = - h</v>
      </c>
      <c r="W8" s="203" t="str">
        <f>'[2]GRC Impacts'!W8</f>
        <v>s = - i</v>
      </c>
      <c r="X8" s="203" t="str">
        <f>'[2]GRC Impacts'!X8</f>
        <v>t = ∑(q…s)</v>
      </c>
      <c r="Y8" s="203" t="str">
        <f>'[2]GRC Impacts'!Y8</f>
        <v>u =
o + p + t</v>
      </c>
      <c r="Z8" s="203" t="str">
        <f>'[2]GRC Impacts'!Z8</f>
        <v>v = o - b</v>
      </c>
      <c r="AA8" s="203" t="str">
        <f>'[2]GRC Impacts'!AA8</f>
        <v>w = u - n</v>
      </c>
      <c r="AB8" s="203" t="str">
        <f>'[2]GRC Impacts'!AB8</f>
        <v>x = v / b</v>
      </c>
      <c r="AC8" s="202" t="str">
        <f>'[2]GRC Impacts'!AC8</f>
        <v>y = w / n</v>
      </c>
    </row>
    <row r="9" spans="1:29">
      <c r="A9" s="192">
        <f>'[2]GRC Impacts'!A9</f>
        <v>1</v>
      </c>
      <c r="B9" s="192">
        <f>'[2]GRC Impacts'!B9</f>
        <v>7</v>
      </c>
      <c r="C9" s="204">
        <f>'[2]GRC Impacts'!C9</f>
        <v>10623030.235689331</v>
      </c>
      <c r="D9" s="205">
        <f>'[2]GRC Impacts'!D9</f>
        <v>1105896.514</v>
      </c>
      <c r="E9" s="205">
        <f>'[2]GRC Impacts'!E9</f>
        <v>1580</v>
      </c>
      <c r="F9" s="205">
        <f>'[2]GRC Impacts'!F9</f>
        <v>-20322</v>
      </c>
      <c r="G9" s="205">
        <f>'[2]GRC Impacts'!G9</f>
        <v>41483</v>
      </c>
      <c r="H9" s="205">
        <f>'[2]GRC Impacts'!H9</f>
        <v>9512</v>
      </c>
      <c r="I9" s="205">
        <f>'[2]GRC Impacts'!I9</f>
        <v>-775</v>
      </c>
      <c r="J9" s="205">
        <f>'[2]GRC Impacts'!J9</f>
        <v>34291</v>
      </c>
      <c r="K9" s="205">
        <f>'[2]GRC Impacts'!K9</f>
        <v>16529</v>
      </c>
      <c r="L9" s="205">
        <f>'[2]GRC Impacts'!L9</f>
        <v>-16529</v>
      </c>
      <c r="M9" s="205">
        <f>'[2]GRC Impacts'!M9</f>
        <v>-13502</v>
      </c>
      <c r="N9" s="205">
        <f>'[2]GRC Impacts'!N9</f>
        <v>6597</v>
      </c>
      <c r="O9" s="205">
        <f>'[2]GRC Impacts'!O9</f>
        <v>-77724</v>
      </c>
      <c r="P9" s="205">
        <f>'[2]GRC Impacts'!P9</f>
        <v>-18860</v>
      </c>
      <c r="Q9" s="205">
        <f>'[2]GRC Impacts'!Q9</f>
        <v>1087036.514</v>
      </c>
      <c r="R9" s="206"/>
      <c r="S9" s="205">
        <f>'[2]GRC Impacts'!S9</f>
        <v>1190834</v>
      </c>
      <c r="T9" s="205">
        <f>'[2]GRC Impacts'!T9</f>
        <v>-18860</v>
      </c>
      <c r="U9" s="205">
        <f>'[2]GRC Impacts'!U9</f>
        <v>-1580</v>
      </c>
      <c r="V9" s="205">
        <f>'[2]GRC Impacts'!V9</f>
        <v>-16529</v>
      </c>
      <c r="W9" s="205">
        <f>'[2]GRC Impacts'!W9</f>
        <v>16529</v>
      </c>
      <c r="X9" s="205">
        <f>'[2]GRC Impacts'!X9</f>
        <v>-1580</v>
      </c>
      <c r="Y9" s="205">
        <f>'[2]GRC Impacts'!Y9</f>
        <v>1170394</v>
      </c>
      <c r="Z9" s="205">
        <f>'[2]GRC Impacts'!Z9</f>
        <v>84937.486000000034</v>
      </c>
      <c r="AA9" s="205">
        <f>'[2]GRC Impacts'!AA9</f>
        <v>83357.486000000034</v>
      </c>
      <c r="AB9" s="207">
        <f>'[2]GRC Impacts'!AB9</f>
        <v>7.6804190016643847E-2</v>
      </c>
      <c r="AC9" s="207">
        <f>'[2]GRC Impacts'!AC9</f>
        <v>7.6683243779242571E-2</v>
      </c>
    </row>
    <row r="10" spans="1:29">
      <c r="A10" s="192">
        <f>'[2]GRC Impacts'!A10</f>
        <v>2</v>
      </c>
      <c r="B10" s="192" t="str">
        <f>'[2]GRC Impacts'!B10</f>
        <v>Residential</v>
      </c>
      <c r="C10" s="208">
        <f>'[2]GRC Impacts'!C10</f>
        <v>10623030.235689331</v>
      </c>
      <c r="D10" s="209">
        <f>'[2]GRC Impacts'!D10</f>
        <v>1105896.514</v>
      </c>
      <c r="E10" s="209">
        <f>'[2]GRC Impacts'!E10</f>
        <v>1580</v>
      </c>
      <c r="F10" s="209">
        <f>'[2]GRC Impacts'!F10</f>
        <v>-20322</v>
      </c>
      <c r="G10" s="209">
        <f>'[2]GRC Impacts'!G10</f>
        <v>41483</v>
      </c>
      <c r="H10" s="209">
        <f>'[2]GRC Impacts'!H10</f>
        <v>9512</v>
      </c>
      <c r="I10" s="209">
        <f>'[2]GRC Impacts'!I10</f>
        <v>-775</v>
      </c>
      <c r="J10" s="209">
        <f>'[2]GRC Impacts'!J10</f>
        <v>34291</v>
      </c>
      <c r="K10" s="209">
        <f>'[2]GRC Impacts'!K10</f>
        <v>16529</v>
      </c>
      <c r="L10" s="209">
        <f>'[2]GRC Impacts'!L10</f>
        <v>-16529</v>
      </c>
      <c r="M10" s="209">
        <f>'[2]GRC Impacts'!M10</f>
        <v>-13502</v>
      </c>
      <c r="N10" s="209">
        <f>'[2]GRC Impacts'!N10</f>
        <v>6597</v>
      </c>
      <c r="O10" s="209">
        <f>'[2]GRC Impacts'!O10</f>
        <v>-77724</v>
      </c>
      <c r="P10" s="209">
        <f>'[2]GRC Impacts'!P10</f>
        <v>-18860</v>
      </c>
      <c r="Q10" s="209">
        <f>'[2]GRC Impacts'!Q10</f>
        <v>1087036.514</v>
      </c>
      <c r="R10" s="206"/>
      <c r="S10" s="209">
        <f>'[2]GRC Impacts'!S10</f>
        <v>1190834</v>
      </c>
      <c r="T10" s="209">
        <f>'[2]GRC Impacts'!T10</f>
        <v>-18860</v>
      </c>
      <c r="U10" s="209">
        <f>'[2]GRC Impacts'!U10</f>
        <v>-1580</v>
      </c>
      <c r="V10" s="209">
        <f>'[2]GRC Impacts'!V10</f>
        <v>-16529</v>
      </c>
      <c r="W10" s="209">
        <f>'[2]GRC Impacts'!W10</f>
        <v>16529</v>
      </c>
      <c r="X10" s="209">
        <f>'[2]GRC Impacts'!X10</f>
        <v>-1580</v>
      </c>
      <c r="Y10" s="209">
        <f>'[2]GRC Impacts'!Y10</f>
        <v>1170394</v>
      </c>
      <c r="Z10" s="209">
        <f>'[2]GRC Impacts'!Z10</f>
        <v>84937.486000000034</v>
      </c>
      <c r="AA10" s="209">
        <f>'[2]GRC Impacts'!AA10</f>
        <v>83357.486000000034</v>
      </c>
      <c r="AB10" s="210">
        <f>'[2]GRC Impacts'!AB10</f>
        <v>7.6804190016643847E-2</v>
      </c>
      <c r="AC10" s="210">
        <f>'[2]GRC Impacts'!AC10</f>
        <v>7.6683243779242571E-2</v>
      </c>
    </row>
    <row r="11" spans="1:29">
      <c r="A11" s="192">
        <f>'[2]GRC Impacts'!A11</f>
        <v>3</v>
      </c>
      <c r="B11" s="192"/>
      <c r="C11" s="204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6"/>
      <c r="S11" s="205"/>
      <c r="T11" s="205"/>
      <c r="U11" s="205"/>
      <c r="V11" s="205"/>
      <c r="W11" s="205"/>
      <c r="X11" s="205"/>
      <c r="Y11" s="205"/>
      <c r="Z11" s="205"/>
      <c r="AA11" s="205"/>
      <c r="AB11" s="207"/>
      <c r="AC11" s="207"/>
    </row>
    <row r="12" spans="1:29">
      <c r="A12" s="192">
        <f>'[2]GRC Impacts'!A12</f>
        <v>4</v>
      </c>
      <c r="B12" s="191" t="str">
        <f>'[2]GRC Impacts'!B12</f>
        <v>24 (8)</v>
      </c>
      <c r="C12" s="204">
        <f>'[2]GRC Impacts'!C12</f>
        <v>2700129.1967702867</v>
      </c>
      <c r="D12" s="205">
        <f>'[2]GRC Impacts'!D12</f>
        <v>263390.397</v>
      </c>
      <c r="E12" s="205">
        <f>'[2]GRC Impacts'!E12</f>
        <v>342</v>
      </c>
      <c r="F12" s="205">
        <f>'[2]GRC Impacts'!F12</f>
        <v>-4431</v>
      </c>
      <c r="G12" s="205">
        <f>'[2]GRC Impacts'!G12</f>
        <v>8986</v>
      </c>
      <c r="H12" s="205">
        <f>'[2]GRC Impacts'!H12</f>
        <v>2313</v>
      </c>
      <c r="I12" s="205">
        <f>'[2]GRC Impacts'!I12</f>
        <v>-170</v>
      </c>
      <c r="J12" s="205">
        <f>'[2]GRC Impacts'!J12</f>
        <v>6602</v>
      </c>
      <c r="K12" s="205">
        <f>'[2]GRC Impacts'!K12</f>
        <v>2946</v>
      </c>
      <c r="L12" s="205">
        <f>'[2]GRC Impacts'!L12</f>
        <v>-2946</v>
      </c>
      <c r="M12" s="205">
        <f>'[2]GRC Impacts'!M12</f>
        <v>-2546</v>
      </c>
      <c r="N12" s="205">
        <f>'[2]GRC Impacts'!N12</f>
        <v>7606</v>
      </c>
      <c r="O12" s="205">
        <f>'[2]GRC Impacts'!O12</f>
        <v>-1857</v>
      </c>
      <c r="P12" s="205">
        <f>'[2]GRC Impacts'!P12</f>
        <v>16845</v>
      </c>
      <c r="Q12" s="205">
        <f>'[2]GRC Impacts'!Q12</f>
        <v>280235.397</v>
      </c>
      <c r="R12" s="206"/>
      <c r="S12" s="205">
        <f>'[2]GRC Impacts'!S12</f>
        <v>283619</v>
      </c>
      <c r="T12" s="205">
        <f>'[2]GRC Impacts'!T12</f>
        <v>16845</v>
      </c>
      <c r="U12" s="205">
        <f>'[2]GRC Impacts'!U12</f>
        <v>-342</v>
      </c>
      <c r="V12" s="205">
        <f>'[2]GRC Impacts'!V12</f>
        <v>-2946</v>
      </c>
      <c r="W12" s="205">
        <f>'[2]GRC Impacts'!W12</f>
        <v>2946</v>
      </c>
      <c r="X12" s="205">
        <f>'[2]GRC Impacts'!X12</f>
        <v>-342</v>
      </c>
      <c r="Y12" s="205">
        <f>'[2]GRC Impacts'!Y12</f>
        <v>300122</v>
      </c>
      <c r="Z12" s="205">
        <f>'[2]GRC Impacts'!Z12</f>
        <v>20228.603000000003</v>
      </c>
      <c r="AA12" s="205">
        <f>'[2]GRC Impacts'!AA12</f>
        <v>19886.603000000003</v>
      </c>
      <c r="AB12" s="207">
        <f>'[2]GRC Impacts'!AB12</f>
        <v>7.6800837199846747E-2</v>
      </c>
      <c r="AC12" s="207">
        <f>'[2]GRC Impacts'!AC12</f>
        <v>7.0963922519752212E-2</v>
      </c>
    </row>
    <row r="13" spans="1:29">
      <c r="A13" s="192">
        <f>'[2]GRC Impacts'!A13</f>
        <v>5</v>
      </c>
      <c r="B13" s="191" t="str">
        <f>'[2]GRC Impacts'!B13</f>
        <v>25 (11, 7A)</v>
      </c>
      <c r="C13" s="204">
        <f>'[2]GRC Impacts'!C13</f>
        <v>2990164.3735601031</v>
      </c>
      <c r="D13" s="205">
        <f>'[2]GRC Impacts'!D13</f>
        <v>269437.799</v>
      </c>
      <c r="E13" s="205">
        <f>'[2]GRC Impacts'!E13</f>
        <v>362</v>
      </c>
      <c r="F13" s="205">
        <f>'[2]GRC Impacts'!F13</f>
        <v>-4689</v>
      </c>
      <c r="G13" s="205">
        <f>'[2]GRC Impacts'!G13</f>
        <v>9506</v>
      </c>
      <c r="H13" s="205">
        <f>'[2]GRC Impacts'!H13</f>
        <v>2381</v>
      </c>
      <c r="I13" s="205">
        <f>'[2]GRC Impacts'!I13</f>
        <v>-179</v>
      </c>
      <c r="J13" s="205">
        <f>'[2]GRC Impacts'!J13</f>
        <v>6387</v>
      </c>
      <c r="K13" s="205">
        <f>'[2]GRC Impacts'!K13</f>
        <v>2622</v>
      </c>
      <c r="L13" s="205">
        <f>'[2]GRC Impacts'!L13</f>
        <v>-2622</v>
      </c>
      <c r="M13" s="205">
        <f>'[2]GRC Impacts'!M13</f>
        <v>-2592</v>
      </c>
      <c r="N13" s="205">
        <f>'[2]GRC Impacts'!N13</f>
        <v>-1965</v>
      </c>
      <c r="O13" s="205">
        <f>'[2]GRC Impacts'!O13</f>
        <v>-1082</v>
      </c>
      <c r="P13" s="205">
        <f>'[2]GRC Impacts'!P13</f>
        <v>8129</v>
      </c>
      <c r="Q13" s="205">
        <f>'[2]GRC Impacts'!Q13</f>
        <v>277566.799</v>
      </c>
      <c r="R13" s="206"/>
      <c r="S13" s="205">
        <f>'[2]GRC Impacts'!S13</f>
        <v>284958</v>
      </c>
      <c r="T13" s="205">
        <f>'[2]GRC Impacts'!T13</f>
        <v>8129</v>
      </c>
      <c r="U13" s="205">
        <f>'[2]GRC Impacts'!U13</f>
        <v>-362</v>
      </c>
      <c r="V13" s="205">
        <f>'[2]GRC Impacts'!V13</f>
        <v>-2622</v>
      </c>
      <c r="W13" s="205">
        <f>'[2]GRC Impacts'!W13</f>
        <v>2622</v>
      </c>
      <c r="X13" s="205">
        <f>'[2]GRC Impacts'!X13</f>
        <v>-362</v>
      </c>
      <c r="Y13" s="205">
        <f>'[2]GRC Impacts'!Y13</f>
        <v>292725</v>
      </c>
      <c r="Z13" s="205">
        <f>'[2]GRC Impacts'!Z13</f>
        <v>15520.201000000001</v>
      </c>
      <c r="AA13" s="205">
        <f>'[2]GRC Impacts'!AA13</f>
        <v>15158.201000000001</v>
      </c>
      <c r="AB13" s="207">
        <f>'[2]GRC Impacts'!AB13</f>
        <v>5.7602166650715554E-2</v>
      </c>
      <c r="AC13" s="207">
        <f>'[2]GRC Impacts'!AC13</f>
        <v>5.4611001944796719E-2</v>
      </c>
    </row>
    <row r="14" spans="1:29">
      <c r="A14" s="192">
        <f>'[2]GRC Impacts'!A14</f>
        <v>6</v>
      </c>
      <c r="B14" s="191" t="str">
        <f>'[2]GRC Impacts'!B14</f>
        <v>26 (12,26P)</v>
      </c>
      <c r="C14" s="204">
        <f>'[2]GRC Impacts'!C14</f>
        <v>1941301.3639308119</v>
      </c>
      <c r="D14" s="205">
        <f>'[2]GRC Impacts'!D14</f>
        <v>160280.84099999999</v>
      </c>
      <c r="E14" s="205">
        <f>'[2]GRC Impacts'!E14</f>
        <v>258</v>
      </c>
      <c r="F14" s="205">
        <f>'[2]GRC Impacts'!F14</f>
        <v>-3320</v>
      </c>
      <c r="G14" s="205">
        <f>'[2]GRC Impacts'!G14</f>
        <v>6773</v>
      </c>
      <c r="H14" s="205">
        <f>'[2]GRC Impacts'!H14</f>
        <v>1392</v>
      </c>
      <c r="I14" s="205">
        <f>'[2]GRC Impacts'!I14</f>
        <v>-126</v>
      </c>
      <c r="J14" s="205">
        <f>'[2]GRC Impacts'!J14</f>
        <v>4069</v>
      </c>
      <c r="K14" s="205">
        <f>'[2]GRC Impacts'!K14</f>
        <v>1563</v>
      </c>
      <c r="L14" s="205">
        <f>'[2]GRC Impacts'!L14</f>
        <v>-1563</v>
      </c>
      <c r="M14" s="205">
        <f>'[2]GRC Impacts'!M14</f>
        <v>-1664</v>
      </c>
      <c r="N14" s="205">
        <f>'[2]GRC Impacts'!N14</f>
        <v>1520</v>
      </c>
      <c r="O14" s="205">
        <f>'[2]GRC Impacts'!O14</f>
        <v>-124</v>
      </c>
      <c r="P14" s="205">
        <f>'[2]GRC Impacts'!P14</f>
        <v>8778</v>
      </c>
      <c r="Q14" s="205">
        <f>'[2]GRC Impacts'!Q14</f>
        <v>169058.84099999999</v>
      </c>
      <c r="R14" s="206"/>
      <c r="S14" s="205">
        <f>'[2]GRC Impacts'!S14</f>
        <v>169513.13</v>
      </c>
      <c r="T14" s="205">
        <f>'[2]GRC Impacts'!T14</f>
        <v>8778</v>
      </c>
      <c r="U14" s="205">
        <f>'[2]GRC Impacts'!U14</f>
        <v>-258</v>
      </c>
      <c r="V14" s="205">
        <f>'[2]GRC Impacts'!V14</f>
        <v>-1563</v>
      </c>
      <c r="W14" s="205">
        <f>'[2]GRC Impacts'!W14</f>
        <v>1563</v>
      </c>
      <c r="X14" s="205">
        <f>'[2]GRC Impacts'!X14</f>
        <v>-258</v>
      </c>
      <c r="Y14" s="205">
        <f>'[2]GRC Impacts'!Y14</f>
        <v>178033.13</v>
      </c>
      <c r="Z14" s="205">
        <f>'[2]GRC Impacts'!Z14</f>
        <v>9232.2890000000189</v>
      </c>
      <c r="AA14" s="205">
        <f>'[2]GRC Impacts'!AA14</f>
        <v>8974.2890000000189</v>
      </c>
      <c r="AB14" s="207">
        <f>'[2]GRC Impacts'!AB14</f>
        <v>5.7600702257358506E-2</v>
      </c>
      <c r="AC14" s="207">
        <f>'[2]GRC Impacts'!AC14</f>
        <v>5.3083819496905341E-2</v>
      </c>
    </row>
    <row r="15" spans="1:29">
      <c r="A15" s="192">
        <f>'[2]GRC Impacts'!A15</f>
        <v>7</v>
      </c>
      <c r="B15" s="192">
        <f>'[2]GRC Impacts'!B15</f>
        <v>29</v>
      </c>
      <c r="C15" s="204">
        <f>'[2]GRC Impacts'!C15</f>
        <v>16009.313796828577</v>
      </c>
      <c r="D15" s="205">
        <f>'[2]GRC Impacts'!D15</f>
        <v>1265.443</v>
      </c>
      <c r="E15" s="205">
        <f>'[2]GRC Impacts'!E15</f>
        <v>2</v>
      </c>
      <c r="F15" s="205">
        <f>'[2]GRC Impacts'!F15</f>
        <v>-20</v>
      </c>
      <c r="G15" s="205">
        <f>'[2]GRC Impacts'!G15</f>
        <v>42</v>
      </c>
      <c r="H15" s="205">
        <f>'[2]GRC Impacts'!H15</f>
        <v>11</v>
      </c>
      <c r="I15" s="205">
        <f>'[2]GRC Impacts'!I15</f>
        <v>-1</v>
      </c>
      <c r="J15" s="205">
        <f>'[2]GRC Impacts'!J15</f>
        <v>34</v>
      </c>
      <c r="K15" s="205">
        <f>'[2]GRC Impacts'!K15</f>
        <v>12</v>
      </c>
      <c r="L15" s="205">
        <f>'[2]GRC Impacts'!L15</f>
        <v>-12</v>
      </c>
      <c r="M15" s="205">
        <f>'[2]GRC Impacts'!M15</f>
        <v>-14</v>
      </c>
      <c r="N15" s="205">
        <f>'[2]GRC Impacts'!N15</f>
        <v>-11</v>
      </c>
      <c r="O15" s="205">
        <f>'[2]GRC Impacts'!O15</f>
        <v>-122</v>
      </c>
      <c r="P15" s="205">
        <f>'[2]GRC Impacts'!P15</f>
        <v>-79</v>
      </c>
      <c r="Q15" s="205">
        <f>'[2]GRC Impacts'!Q15</f>
        <v>1186.443</v>
      </c>
      <c r="R15" s="206"/>
      <c r="S15" s="205">
        <f>'[2]GRC Impacts'!S15</f>
        <v>1338.346</v>
      </c>
      <c r="T15" s="205">
        <f>'[2]GRC Impacts'!T15</f>
        <v>-79</v>
      </c>
      <c r="U15" s="205">
        <f>'[2]GRC Impacts'!U15</f>
        <v>-2</v>
      </c>
      <c r="V15" s="205">
        <f>'[2]GRC Impacts'!V15</f>
        <v>-12</v>
      </c>
      <c r="W15" s="205">
        <f>'[2]GRC Impacts'!W15</f>
        <v>12</v>
      </c>
      <c r="X15" s="205">
        <f>'[2]GRC Impacts'!X15</f>
        <v>-2</v>
      </c>
      <c r="Y15" s="205">
        <f>'[2]GRC Impacts'!Y15</f>
        <v>1257.346</v>
      </c>
      <c r="Z15" s="205">
        <f>'[2]GRC Impacts'!Z15</f>
        <v>72.90300000000002</v>
      </c>
      <c r="AA15" s="205">
        <f>'[2]GRC Impacts'!AA15</f>
        <v>70.90300000000002</v>
      </c>
      <c r="AB15" s="207">
        <f>'[2]GRC Impacts'!AB15</f>
        <v>5.7610654924797104E-2</v>
      </c>
      <c r="AC15" s="207">
        <f>'[2]GRC Impacts'!AC15</f>
        <v>5.9760983039218923E-2</v>
      </c>
    </row>
    <row r="16" spans="1:29">
      <c r="A16" s="192">
        <f>'[2]GRC Impacts'!A16</f>
        <v>8</v>
      </c>
      <c r="B16" s="191" t="str">
        <f>'[2]GRC Impacts'!B16</f>
        <v>Total Secondary</v>
      </c>
      <c r="C16" s="208">
        <f>'[2]GRC Impacts'!C16</f>
        <v>7647604.2480580304</v>
      </c>
      <c r="D16" s="209">
        <f>'[2]GRC Impacts'!D16</f>
        <v>694374.48</v>
      </c>
      <c r="E16" s="209">
        <f>'[2]GRC Impacts'!E16</f>
        <v>964</v>
      </c>
      <c r="F16" s="209">
        <f>'[2]GRC Impacts'!F16</f>
        <v>-12460</v>
      </c>
      <c r="G16" s="209">
        <f>'[2]GRC Impacts'!G16</f>
        <v>25307</v>
      </c>
      <c r="H16" s="209">
        <f>'[2]GRC Impacts'!H16</f>
        <v>6097</v>
      </c>
      <c r="I16" s="209">
        <f>'[2]GRC Impacts'!I16</f>
        <v>-476</v>
      </c>
      <c r="J16" s="209">
        <f>'[2]GRC Impacts'!J16</f>
        <v>17092</v>
      </c>
      <c r="K16" s="209">
        <f>'[2]GRC Impacts'!K16</f>
        <v>7143</v>
      </c>
      <c r="L16" s="209">
        <f>'[2]GRC Impacts'!L16</f>
        <v>-7143</v>
      </c>
      <c r="M16" s="209">
        <f>'[2]GRC Impacts'!M16</f>
        <v>-6816</v>
      </c>
      <c r="N16" s="209">
        <f>'[2]GRC Impacts'!N16</f>
        <v>7150</v>
      </c>
      <c r="O16" s="209">
        <f>'[2]GRC Impacts'!O16</f>
        <v>-3185</v>
      </c>
      <c r="P16" s="209">
        <f>'[2]GRC Impacts'!P16</f>
        <v>33673</v>
      </c>
      <c r="Q16" s="209">
        <f>'[2]GRC Impacts'!Q16</f>
        <v>728047.48</v>
      </c>
      <c r="R16" s="206"/>
      <c r="S16" s="209">
        <f>'[2]GRC Impacts'!S16</f>
        <v>739428.47600000002</v>
      </c>
      <c r="T16" s="209">
        <f>'[2]GRC Impacts'!T16</f>
        <v>33673</v>
      </c>
      <c r="U16" s="209">
        <f>'[2]GRC Impacts'!U16</f>
        <v>-964</v>
      </c>
      <c r="V16" s="209">
        <f>'[2]GRC Impacts'!V16</f>
        <v>-7143</v>
      </c>
      <c r="W16" s="209">
        <f>'[2]GRC Impacts'!W16</f>
        <v>7143</v>
      </c>
      <c r="X16" s="209">
        <f>'[2]GRC Impacts'!X16</f>
        <v>-964</v>
      </c>
      <c r="Y16" s="209">
        <f>'[2]GRC Impacts'!Y16</f>
        <v>772137.47600000002</v>
      </c>
      <c r="Z16" s="209">
        <f>'[2]GRC Impacts'!Z16</f>
        <v>45053.996000000021</v>
      </c>
      <c r="AA16" s="209">
        <f>'[2]GRC Impacts'!AA16</f>
        <v>44089.996000000021</v>
      </c>
      <c r="AB16" s="210">
        <f>'[2]GRC Impacts'!AB16</f>
        <v>6.4884291254482765E-2</v>
      </c>
      <c r="AC16" s="210">
        <f>'[2]GRC Impacts'!AC16</f>
        <v>6.0559231658902278E-2</v>
      </c>
    </row>
    <row r="17" spans="1:29">
      <c r="A17" s="192">
        <f>'[2]GRC Impacts'!A17</f>
        <v>9</v>
      </c>
      <c r="B17" s="192"/>
      <c r="C17" s="204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6"/>
      <c r="S17" s="205"/>
      <c r="T17" s="205"/>
      <c r="U17" s="205"/>
      <c r="V17" s="205"/>
      <c r="W17" s="205"/>
      <c r="X17" s="205"/>
      <c r="Y17" s="205"/>
      <c r="Z17" s="205"/>
      <c r="AA17" s="205"/>
      <c r="AB17" s="207"/>
      <c r="AC17" s="207"/>
    </row>
    <row r="18" spans="1:29">
      <c r="A18" s="192">
        <f>'[2]GRC Impacts'!A18</f>
        <v>10</v>
      </c>
      <c r="B18" s="192" t="str">
        <f>'[2]GRC Impacts'!B18</f>
        <v>31 (10)</v>
      </c>
      <c r="C18" s="204">
        <f>'[2]GRC Impacts'!C18</f>
        <v>1407978.352242965</v>
      </c>
      <c r="D18" s="205">
        <f>'[2]GRC Impacts'!D18</f>
        <v>113255.217</v>
      </c>
      <c r="E18" s="205">
        <f>'[2]GRC Impacts'!E18</f>
        <v>169</v>
      </c>
      <c r="F18" s="205">
        <f>'[2]GRC Impacts'!F18</f>
        <v>-2173</v>
      </c>
      <c r="G18" s="205">
        <f>'[2]GRC Impacts'!G18</f>
        <v>4438</v>
      </c>
      <c r="H18" s="205">
        <f>'[2]GRC Impacts'!H18</f>
        <v>992</v>
      </c>
      <c r="I18" s="205">
        <f>'[2]GRC Impacts'!I18</f>
        <v>-83</v>
      </c>
      <c r="J18" s="205">
        <f>'[2]GRC Impacts'!J18</f>
        <v>2785</v>
      </c>
      <c r="K18" s="205">
        <f>'[2]GRC Impacts'!K18</f>
        <v>1109</v>
      </c>
      <c r="L18" s="205">
        <f>'[2]GRC Impacts'!L18</f>
        <v>-1109</v>
      </c>
      <c r="M18" s="205">
        <f>'[2]GRC Impacts'!M18</f>
        <v>-1143</v>
      </c>
      <c r="N18" s="205">
        <f>'[2]GRC Impacts'!N18</f>
        <v>197</v>
      </c>
      <c r="O18" s="205">
        <f>'[2]GRC Impacts'!O18</f>
        <v>-227</v>
      </c>
      <c r="P18" s="205">
        <f>'[2]GRC Impacts'!P18</f>
        <v>4955</v>
      </c>
      <c r="Q18" s="205">
        <f>'[2]GRC Impacts'!Q18</f>
        <v>118210.217</v>
      </c>
      <c r="R18" s="206"/>
      <c r="S18" s="205">
        <f>'[2]GRC Impacts'!S18</f>
        <v>121954.19500000001</v>
      </c>
      <c r="T18" s="205">
        <f>'[2]GRC Impacts'!T18</f>
        <v>4955</v>
      </c>
      <c r="U18" s="205">
        <f>'[2]GRC Impacts'!U18</f>
        <v>-169</v>
      </c>
      <c r="V18" s="205">
        <f>'[2]GRC Impacts'!V18</f>
        <v>-1109</v>
      </c>
      <c r="W18" s="205">
        <f>'[2]GRC Impacts'!W18</f>
        <v>1109</v>
      </c>
      <c r="X18" s="205">
        <f>'[2]GRC Impacts'!X18</f>
        <v>-169</v>
      </c>
      <c r="Y18" s="205">
        <f>'[2]GRC Impacts'!Y18</f>
        <v>126740.19500000001</v>
      </c>
      <c r="Z18" s="205">
        <f>'[2]GRC Impacts'!Z18</f>
        <v>8698.9780000000028</v>
      </c>
      <c r="AA18" s="205">
        <f>'[2]GRC Impacts'!AA18</f>
        <v>8529.9780000000028</v>
      </c>
      <c r="AB18" s="207">
        <f>'[2]GRC Impacts'!AB18</f>
        <v>7.6808629486798854E-2</v>
      </c>
      <c r="AC18" s="207">
        <f>'[2]GRC Impacts'!AC18</f>
        <v>7.2159397186454727E-2</v>
      </c>
    </row>
    <row r="19" spans="1:29">
      <c r="A19" s="192">
        <f>'[2]GRC Impacts'!A19</f>
        <v>11</v>
      </c>
      <c r="B19" s="192">
        <f>'[2]GRC Impacts'!B19</f>
        <v>35</v>
      </c>
      <c r="C19" s="204">
        <f>'[2]GRC Impacts'!C19</f>
        <v>4443.66</v>
      </c>
      <c r="D19" s="205">
        <f>'[2]GRC Impacts'!D19</f>
        <v>268.01499999999999</v>
      </c>
      <c r="E19" s="205">
        <f>'[2]GRC Impacts'!E19</f>
        <v>0</v>
      </c>
      <c r="F19" s="205">
        <f>'[2]GRC Impacts'!F19</f>
        <v>-5</v>
      </c>
      <c r="G19" s="205">
        <f>'[2]GRC Impacts'!G19</f>
        <v>11</v>
      </c>
      <c r="H19" s="205">
        <f>'[2]GRC Impacts'!H19</f>
        <v>2</v>
      </c>
      <c r="I19" s="205">
        <f>'[2]GRC Impacts'!I19</f>
        <v>0</v>
      </c>
      <c r="J19" s="205">
        <f>'[2]GRC Impacts'!J19</f>
        <v>9</v>
      </c>
      <c r="K19" s="205">
        <f>'[2]GRC Impacts'!K19</f>
        <v>6</v>
      </c>
      <c r="L19" s="205">
        <f>'[2]GRC Impacts'!L19</f>
        <v>-6</v>
      </c>
      <c r="M19" s="205">
        <f>'[2]GRC Impacts'!M19</f>
        <v>-4</v>
      </c>
      <c r="N19" s="205">
        <f>'[2]GRC Impacts'!N19</f>
        <v>-3</v>
      </c>
      <c r="O19" s="205">
        <f>'[2]GRC Impacts'!O19</f>
        <v>-33</v>
      </c>
      <c r="P19" s="205">
        <f>'[2]GRC Impacts'!P19</f>
        <v>-23</v>
      </c>
      <c r="Q19" s="205">
        <f>'[2]GRC Impacts'!Q19</f>
        <v>245.01499999999999</v>
      </c>
      <c r="R19" s="206"/>
      <c r="S19" s="205">
        <f>'[2]GRC Impacts'!S19</f>
        <v>298.89299999999997</v>
      </c>
      <c r="T19" s="205">
        <f>'[2]GRC Impacts'!T19</f>
        <v>-23</v>
      </c>
      <c r="U19" s="205">
        <f>'[2]GRC Impacts'!U19</f>
        <v>0</v>
      </c>
      <c r="V19" s="205">
        <f>'[2]GRC Impacts'!V19</f>
        <v>-6</v>
      </c>
      <c r="W19" s="205">
        <f>'[2]GRC Impacts'!W19</f>
        <v>6</v>
      </c>
      <c r="X19" s="205">
        <f>'[2]GRC Impacts'!X19</f>
        <v>0</v>
      </c>
      <c r="Y19" s="205">
        <f>'[2]GRC Impacts'!Y19</f>
        <v>275.89299999999997</v>
      </c>
      <c r="Z19" s="205">
        <f>'[2]GRC Impacts'!Z19</f>
        <v>30.877999999999986</v>
      </c>
      <c r="AA19" s="205">
        <f>'[2]GRC Impacts'!AA19</f>
        <v>30.877999999999986</v>
      </c>
      <c r="AB19" s="207">
        <f>'[2]GRC Impacts'!AB19</f>
        <v>0.11520996959125418</v>
      </c>
      <c r="AC19" s="207">
        <f>'[2]GRC Impacts'!AC19</f>
        <v>0.12602493724873981</v>
      </c>
    </row>
    <row r="20" spans="1:29">
      <c r="A20" s="192">
        <f>'[2]GRC Impacts'!A20</f>
        <v>12</v>
      </c>
      <c r="B20" s="192">
        <f>'[2]GRC Impacts'!B20</f>
        <v>43</v>
      </c>
      <c r="C20" s="204">
        <f>'[2]GRC Impacts'!C20</f>
        <v>122500.71332397975</v>
      </c>
      <c r="D20" s="205">
        <f>'[2]GRC Impacts'!D20</f>
        <v>10687.148999999999</v>
      </c>
      <c r="E20" s="205">
        <f>'[2]GRC Impacts'!E20</f>
        <v>12</v>
      </c>
      <c r="F20" s="205">
        <f>'[2]GRC Impacts'!F20</f>
        <v>-159</v>
      </c>
      <c r="G20" s="205">
        <f>'[2]GRC Impacts'!G20</f>
        <v>320</v>
      </c>
      <c r="H20" s="205">
        <f>'[2]GRC Impacts'!H20</f>
        <v>95</v>
      </c>
      <c r="I20" s="205">
        <f>'[2]GRC Impacts'!I20</f>
        <v>-6</v>
      </c>
      <c r="J20" s="205">
        <f>'[2]GRC Impacts'!J20</f>
        <v>345</v>
      </c>
      <c r="K20" s="205">
        <f>'[2]GRC Impacts'!K20</f>
        <v>161</v>
      </c>
      <c r="L20" s="205">
        <f>'[2]GRC Impacts'!L20</f>
        <v>-161</v>
      </c>
      <c r="M20" s="205">
        <f>'[2]GRC Impacts'!M20</f>
        <v>-140</v>
      </c>
      <c r="N20" s="205">
        <f>'[2]GRC Impacts'!N20</f>
        <v>-80</v>
      </c>
      <c r="O20" s="205">
        <f>'[2]GRC Impacts'!O20</f>
        <v>0</v>
      </c>
      <c r="P20" s="205">
        <f>'[2]GRC Impacts'!P20</f>
        <v>387</v>
      </c>
      <c r="Q20" s="205">
        <f>'[2]GRC Impacts'!Q20</f>
        <v>11074.148999999999</v>
      </c>
      <c r="R20" s="206"/>
      <c r="S20" s="205">
        <f>'[2]GRC Impacts'!S20</f>
        <v>11713.165000000001</v>
      </c>
      <c r="T20" s="205">
        <f>'[2]GRC Impacts'!T20</f>
        <v>387</v>
      </c>
      <c r="U20" s="205">
        <f>'[2]GRC Impacts'!U20</f>
        <v>-12</v>
      </c>
      <c r="V20" s="205">
        <f>'[2]GRC Impacts'!V20</f>
        <v>-161</v>
      </c>
      <c r="W20" s="205">
        <f>'[2]GRC Impacts'!W20</f>
        <v>161</v>
      </c>
      <c r="X20" s="205">
        <f>'[2]GRC Impacts'!X20</f>
        <v>-12</v>
      </c>
      <c r="Y20" s="205">
        <f>'[2]GRC Impacts'!Y20</f>
        <v>12088.165000000001</v>
      </c>
      <c r="Z20" s="205">
        <f>'[2]GRC Impacts'!Z20</f>
        <v>1026.0160000000014</v>
      </c>
      <c r="AA20" s="205">
        <f>'[2]GRC Impacts'!AA20</f>
        <v>1014.0160000000014</v>
      </c>
      <c r="AB20" s="207">
        <f>'[2]GRC Impacts'!AB20</f>
        <v>9.6004650070846909E-2</v>
      </c>
      <c r="AC20" s="207">
        <f>'[2]GRC Impacts'!AC20</f>
        <v>9.1566042681925405E-2</v>
      </c>
    </row>
    <row r="21" spans="1:29">
      <c r="A21" s="192">
        <f>'[2]GRC Impacts'!A21</f>
        <v>13</v>
      </c>
      <c r="B21" s="191" t="str">
        <f>'[2]GRC Impacts'!B21</f>
        <v>Total Primary</v>
      </c>
      <c r="C21" s="208">
        <f>'[2]GRC Impacts'!C21</f>
        <v>1534922.7255669446</v>
      </c>
      <c r="D21" s="209">
        <f>'[2]GRC Impacts'!D21</f>
        <v>124210.38100000001</v>
      </c>
      <c r="E21" s="209">
        <f>'[2]GRC Impacts'!E21</f>
        <v>181</v>
      </c>
      <c r="F21" s="209">
        <f>'[2]GRC Impacts'!F21</f>
        <v>-2337</v>
      </c>
      <c r="G21" s="209">
        <f>'[2]GRC Impacts'!G21</f>
        <v>4769</v>
      </c>
      <c r="H21" s="209">
        <f>'[2]GRC Impacts'!H21</f>
        <v>1089</v>
      </c>
      <c r="I21" s="209">
        <f>'[2]GRC Impacts'!I21</f>
        <v>-89</v>
      </c>
      <c r="J21" s="209">
        <f>'[2]GRC Impacts'!J21</f>
        <v>3139</v>
      </c>
      <c r="K21" s="209">
        <f>'[2]GRC Impacts'!K21</f>
        <v>1276</v>
      </c>
      <c r="L21" s="209">
        <f>'[2]GRC Impacts'!L21</f>
        <v>-1276</v>
      </c>
      <c r="M21" s="209">
        <f>'[2]GRC Impacts'!M21</f>
        <v>-1287</v>
      </c>
      <c r="N21" s="209">
        <f>'[2]GRC Impacts'!N21</f>
        <v>114</v>
      </c>
      <c r="O21" s="209">
        <f>'[2]GRC Impacts'!O21</f>
        <v>-260</v>
      </c>
      <c r="P21" s="209">
        <f>'[2]GRC Impacts'!P21</f>
        <v>5319</v>
      </c>
      <c r="Q21" s="209">
        <f>'[2]GRC Impacts'!Q21</f>
        <v>129529.38100000001</v>
      </c>
      <c r="R21" s="206"/>
      <c r="S21" s="209">
        <f>'[2]GRC Impacts'!S21</f>
        <v>133966.253</v>
      </c>
      <c r="T21" s="209">
        <f>'[2]GRC Impacts'!T21</f>
        <v>5319</v>
      </c>
      <c r="U21" s="209">
        <f>'[2]GRC Impacts'!U21</f>
        <v>-181</v>
      </c>
      <c r="V21" s="209">
        <f>'[2]GRC Impacts'!V21</f>
        <v>-1276</v>
      </c>
      <c r="W21" s="209">
        <f>'[2]GRC Impacts'!W21</f>
        <v>1276</v>
      </c>
      <c r="X21" s="209">
        <f>'[2]GRC Impacts'!X21</f>
        <v>-181</v>
      </c>
      <c r="Y21" s="209">
        <f>'[2]GRC Impacts'!Y21</f>
        <v>139104.253</v>
      </c>
      <c r="Z21" s="209">
        <f>'[2]GRC Impacts'!Z21</f>
        <v>9755.8720000000048</v>
      </c>
      <c r="AA21" s="209">
        <f>'[2]GRC Impacts'!AA21</f>
        <v>9574.8720000000048</v>
      </c>
      <c r="AB21" s="210">
        <f>'[2]GRC Impacts'!AB21</f>
        <v>7.8543129176940563E-2</v>
      </c>
      <c r="AC21" s="210">
        <f>'[2]GRC Impacts'!AC21</f>
        <v>7.3920464423434584E-2</v>
      </c>
    </row>
    <row r="22" spans="1:29">
      <c r="A22" s="192">
        <f>'[2]GRC Impacts'!A22</f>
        <v>14</v>
      </c>
      <c r="B22" s="192"/>
      <c r="C22" s="204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6"/>
      <c r="S22" s="205"/>
      <c r="T22" s="205"/>
      <c r="U22" s="205"/>
      <c r="V22" s="205"/>
      <c r="W22" s="205"/>
      <c r="X22" s="205"/>
      <c r="Y22" s="205"/>
      <c r="Z22" s="205"/>
      <c r="AA22" s="205"/>
      <c r="AB22" s="207"/>
      <c r="AC22" s="207"/>
    </row>
    <row r="23" spans="1:29">
      <c r="A23" s="192">
        <f>'[2]GRC Impacts'!A23</f>
        <v>15</v>
      </c>
      <c r="B23" s="192">
        <f>'[2]GRC Impacts'!B23</f>
        <v>46</v>
      </c>
      <c r="C23" s="204">
        <f>'[2]GRC Impacts'!C23</f>
        <v>78351.491999999998</v>
      </c>
      <c r="D23" s="205">
        <f>'[2]GRC Impacts'!D23</f>
        <v>5190.4359999999997</v>
      </c>
      <c r="E23" s="205">
        <f>'[2]GRC Impacts'!E23</f>
        <v>41</v>
      </c>
      <c r="F23" s="205">
        <f>'[2]GRC Impacts'!F23</f>
        <v>-78</v>
      </c>
      <c r="G23" s="205">
        <f>'[2]GRC Impacts'!G23</f>
        <v>161</v>
      </c>
      <c r="H23" s="205">
        <f>'[2]GRC Impacts'!H23</f>
        <v>46</v>
      </c>
      <c r="I23" s="205">
        <f>'[2]GRC Impacts'!I23</f>
        <v>-3</v>
      </c>
      <c r="J23" s="205">
        <f>'[2]GRC Impacts'!J23</f>
        <v>122</v>
      </c>
      <c r="K23" s="205">
        <f>'[2]GRC Impacts'!K23</f>
        <v>52</v>
      </c>
      <c r="L23" s="205">
        <f>'[2]GRC Impacts'!L23</f>
        <v>-52</v>
      </c>
      <c r="M23" s="205">
        <f>'[2]GRC Impacts'!M23</f>
        <v>-51</v>
      </c>
      <c r="N23" s="205">
        <f>'[2]GRC Impacts'!N23</f>
        <v>14</v>
      </c>
      <c r="O23" s="205">
        <f>'[2]GRC Impacts'!O23</f>
        <v>0</v>
      </c>
      <c r="P23" s="205">
        <f>'[2]GRC Impacts'!P23</f>
        <v>252</v>
      </c>
      <c r="Q23" s="205">
        <f>'[2]GRC Impacts'!Q23</f>
        <v>5442.4359999999997</v>
      </c>
      <c r="R23" s="206"/>
      <c r="S23" s="205">
        <f>'[2]GRC Impacts'!S23</f>
        <v>5488.692</v>
      </c>
      <c r="T23" s="205">
        <f>'[2]GRC Impacts'!T23</f>
        <v>252</v>
      </c>
      <c r="U23" s="205">
        <f>'[2]GRC Impacts'!U23</f>
        <v>-41</v>
      </c>
      <c r="V23" s="205">
        <f>'[2]GRC Impacts'!V23</f>
        <v>-52</v>
      </c>
      <c r="W23" s="205">
        <f>'[2]GRC Impacts'!W23</f>
        <v>52</v>
      </c>
      <c r="X23" s="205">
        <f>'[2]GRC Impacts'!X23</f>
        <v>-41</v>
      </c>
      <c r="Y23" s="205">
        <f>'[2]GRC Impacts'!Y23</f>
        <v>5699.692</v>
      </c>
      <c r="Z23" s="205">
        <f>'[2]GRC Impacts'!Z23</f>
        <v>298.25600000000031</v>
      </c>
      <c r="AA23" s="205">
        <f>'[2]GRC Impacts'!AA23</f>
        <v>257.25600000000031</v>
      </c>
      <c r="AB23" s="207">
        <f>'[2]GRC Impacts'!AB23</f>
        <v>5.7462610077457912E-2</v>
      </c>
      <c r="AC23" s="207">
        <f>'[2]GRC Impacts'!AC23</f>
        <v>4.7268539308500883E-2</v>
      </c>
    </row>
    <row r="24" spans="1:29">
      <c r="A24" s="192">
        <f>'[2]GRC Impacts'!A24</f>
        <v>16</v>
      </c>
      <c r="B24" s="192">
        <f>'[2]GRC Impacts'!B24</f>
        <v>49</v>
      </c>
      <c r="C24" s="204">
        <f>'[2]GRC Impacts'!C24</f>
        <v>542259.32140199991</v>
      </c>
      <c r="D24" s="205">
        <f>'[2]GRC Impacts'!D24</f>
        <v>34937.811999999998</v>
      </c>
      <c r="E24" s="205">
        <f>'[2]GRC Impacts'!E24</f>
        <v>302</v>
      </c>
      <c r="F24" s="205">
        <f>'[2]GRC Impacts'!F24</f>
        <v>-820</v>
      </c>
      <c r="G24" s="205">
        <f>'[2]GRC Impacts'!G24</f>
        <v>1670</v>
      </c>
      <c r="H24" s="205">
        <f>'[2]GRC Impacts'!H24</f>
        <v>311</v>
      </c>
      <c r="I24" s="205">
        <f>'[2]GRC Impacts'!I24</f>
        <v>-31</v>
      </c>
      <c r="J24" s="205">
        <f>'[2]GRC Impacts'!J24</f>
        <v>845</v>
      </c>
      <c r="K24" s="205">
        <f>'[2]GRC Impacts'!K24</f>
        <v>342</v>
      </c>
      <c r="L24" s="205">
        <f>'[2]GRC Impacts'!L24</f>
        <v>-342</v>
      </c>
      <c r="M24" s="205">
        <f>'[2]GRC Impacts'!M24</f>
        <v>-354</v>
      </c>
      <c r="N24" s="205">
        <f>'[2]GRC Impacts'!N24</f>
        <v>100</v>
      </c>
      <c r="O24" s="205">
        <f>'[2]GRC Impacts'!O24</f>
        <v>0</v>
      </c>
      <c r="P24" s="205">
        <f>'[2]GRC Impacts'!P24</f>
        <v>2023</v>
      </c>
      <c r="Q24" s="205">
        <f>'[2]GRC Impacts'!Q24</f>
        <v>36960.811999999998</v>
      </c>
      <c r="R24" s="206"/>
      <c r="S24" s="205">
        <f>'[2]GRC Impacts'!S24</f>
        <v>36950.915999999997</v>
      </c>
      <c r="T24" s="205">
        <f>'[2]GRC Impacts'!T24</f>
        <v>2023</v>
      </c>
      <c r="U24" s="205">
        <f>'[2]GRC Impacts'!U24</f>
        <v>-302</v>
      </c>
      <c r="V24" s="205">
        <f>'[2]GRC Impacts'!V24</f>
        <v>-342</v>
      </c>
      <c r="W24" s="205">
        <f>'[2]GRC Impacts'!W24</f>
        <v>342</v>
      </c>
      <c r="X24" s="205">
        <f>'[2]GRC Impacts'!X24</f>
        <v>-302</v>
      </c>
      <c r="Y24" s="205">
        <f>'[2]GRC Impacts'!Y24</f>
        <v>38671.915999999997</v>
      </c>
      <c r="Z24" s="205">
        <f>'[2]GRC Impacts'!Z24</f>
        <v>2013.1039999999994</v>
      </c>
      <c r="AA24" s="205">
        <f>'[2]GRC Impacts'!AA24</f>
        <v>1711.1039999999994</v>
      </c>
      <c r="AB24" s="207">
        <f>'[2]GRC Impacts'!AB24</f>
        <v>5.7619635711589477E-2</v>
      </c>
      <c r="AC24" s="207">
        <f>'[2]GRC Impacts'!AC24</f>
        <v>4.6295086807075544E-2</v>
      </c>
    </row>
    <row r="25" spans="1:29">
      <c r="A25" s="192">
        <f>'[2]GRC Impacts'!A25</f>
        <v>17</v>
      </c>
      <c r="B25" s="192" t="str">
        <f>'[2]GRC Impacts'!B25</f>
        <v>Total High Voltage</v>
      </c>
      <c r="C25" s="208">
        <f>'[2]GRC Impacts'!C25</f>
        <v>620610.81340199988</v>
      </c>
      <c r="D25" s="209">
        <f>'[2]GRC Impacts'!D25</f>
        <v>40128.248</v>
      </c>
      <c r="E25" s="209">
        <f>'[2]GRC Impacts'!E25</f>
        <v>343</v>
      </c>
      <c r="F25" s="209">
        <f>'[2]GRC Impacts'!F25</f>
        <v>-898</v>
      </c>
      <c r="G25" s="209">
        <f>'[2]GRC Impacts'!G25</f>
        <v>1831</v>
      </c>
      <c r="H25" s="209">
        <f>'[2]GRC Impacts'!H25</f>
        <v>357</v>
      </c>
      <c r="I25" s="209">
        <f>'[2]GRC Impacts'!I25</f>
        <v>-34</v>
      </c>
      <c r="J25" s="209">
        <f>'[2]GRC Impacts'!J25</f>
        <v>967</v>
      </c>
      <c r="K25" s="209">
        <f>'[2]GRC Impacts'!K25</f>
        <v>394</v>
      </c>
      <c r="L25" s="209">
        <f>'[2]GRC Impacts'!L25</f>
        <v>-394</v>
      </c>
      <c r="M25" s="209">
        <f>'[2]GRC Impacts'!M25</f>
        <v>-405</v>
      </c>
      <c r="N25" s="209">
        <f>'[2]GRC Impacts'!N25</f>
        <v>114</v>
      </c>
      <c r="O25" s="209">
        <f>'[2]GRC Impacts'!O25</f>
        <v>0</v>
      </c>
      <c r="P25" s="209">
        <f>'[2]GRC Impacts'!P25</f>
        <v>2275</v>
      </c>
      <c r="Q25" s="209">
        <f>'[2]GRC Impacts'!Q25</f>
        <v>42403.248</v>
      </c>
      <c r="R25" s="206"/>
      <c r="S25" s="209">
        <f>'[2]GRC Impacts'!S25</f>
        <v>42439.608</v>
      </c>
      <c r="T25" s="209">
        <f>'[2]GRC Impacts'!T25</f>
        <v>2275</v>
      </c>
      <c r="U25" s="209">
        <f>'[2]GRC Impacts'!U25</f>
        <v>-343</v>
      </c>
      <c r="V25" s="209">
        <f>'[2]GRC Impacts'!V25</f>
        <v>-394</v>
      </c>
      <c r="W25" s="209">
        <f>'[2]GRC Impacts'!W25</f>
        <v>394</v>
      </c>
      <c r="X25" s="209">
        <f>'[2]GRC Impacts'!X25</f>
        <v>-343</v>
      </c>
      <c r="Y25" s="209">
        <f>'[2]GRC Impacts'!Y25</f>
        <v>44371.608</v>
      </c>
      <c r="Z25" s="209">
        <f>'[2]GRC Impacts'!Z25</f>
        <v>2311.3599999999997</v>
      </c>
      <c r="AA25" s="209">
        <f>'[2]GRC Impacts'!AA25</f>
        <v>1968.3599999999997</v>
      </c>
      <c r="AB25" s="210">
        <f>'[2]GRC Impacts'!AB25</f>
        <v>5.7599325044043782E-2</v>
      </c>
      <c r="AC25" s="210">
        <f>'[2]GRC Impacts'!AC25</f>
        <v>4.6420028956272397E-2</v>
      </c>
    </row>
    <row r="26" spans="1:29">
      <c r="A26" s="192">
        <f>'[2]GRC Impacts'!A26</f>
        <v>18</v>
      </c>
      <c r="B26" s="192"/>
      <c r="C26" s="204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6"/>
      <c r="S26" s="205"/>
      <c r="T26" s="205"/>
      <c r="U26" s="205"/>
      <c r="V26" s="205"/>
      <c r="W26" s="205"/>
      <c r="X26" s="205"/>
      <c r="Y26" s="205"/>
      <c r="Z26" s="205"/>
      <c r="AA26" s="205"/>
      <c r="AB26" s="207"/>
      <c r="AC26" s="207"/>
    </row>
    <row r="27" spans="1:29">
      <c r="A27" s="192">
        <f>'[2]GRC Impacts'!A27</f>
        <v>19</v>
      </c>
      <c r="B27" s="192" t="str">
        <f>'[2]GRC Impacts'!B27</f>
        <v>50-59</v>
      </c>
      <c r="C27" s="208">
        <f>'[2]GRC Impacts'!C27</f>
        <v>69969.105296000009</v>
      </c>
      <c r="D27" s="209">
        <f>'[2]GRC Impacts'!D27</f>
        <v>16457.504000000001</v>
      </c>
      <c r="E27" s="209">
        <f>'[2]GRC Impacts'!E27</f>
        <v>49</v>
      </c>
      <c r="F27" s="209">
        <f>'[2]GRC Impacts'!F27</f>
        <v>-138</v>
      </c>
      <c r="G27" s="209">
        <f>'[2]GRC Impacts'!G27</f>
        <v>281</v>
      </c>
      <c r="H27" s="209">
        <f>'[2]GRC Impacts'!H27</f>
        <v>137</v>
      </c>
      <c r="I27" s="209">
        <f>'[2]GRC Impacts'!I27</f>
        <v>-5</v>
      </c>
      <c r="J27" s="209">
        <f>'[2]GRC Impacts'!J27</f>
        <v>641</v>
      </c>
      <c r="K27" s="209">
        <f>'[2]GRC Impacts'!K27</f>
        <v>245</v>
      </c>
      <c r="L27" s="209">
        <f>'[2]GRC Impacts'!L27</f>
        <v>-245</v>
      </c>
      <c r="M27" s="209">
        <f>'[2]GRC Impacts'!M27</f>
        <v>-251</v>
      </c>
      <c r="N27" s="209">
        <f>'[2]GRC Impacts'!N27</f>
        <v>0</v>
      </c>
      <c r="O27" s="209">
        <f>'[2]GRC Impacts'!O27</f>
        <v>-44</v>
      </c>
      <c r="P27" s="209">
        <f>'[2]GRC Impacts'!P27</f>
        <v>670</v>
      </c>
      <c r="Q27" s="209">
        <f>'[2]GRC Impacts'!Q27</f>
        <v>17127.504000000001</v>
      </c>
      <c r="R27" s="206"/>
      <c r="S27" s="209">
        <f>'[2]GRC Impacts'!S27</f>
        <v>18040.363000000001</v>
      </c>
      <c r="T27" s="209">
        <f>'[2]GRC Impacts'!T27</f>
        <v>670</v>
      </c>
      <c r="U27" s="209">
        <f>'[2]GRC Impacts'!U27</f>
        <v>-49</v>
      </c>
      <c r="V27" s="209">
        <f>'[2]GRC Impacts'!V27</f>
        <v>-245</v>
      </c>
      <c r="W27" s="209">
        <f>'[2]GRC Impacts'!W27</f>
        <v>245</v>
      </c>
      <c r="X27" s="209">
        <f>'[2]GRC Impacts'!X27</f>
        <v>-49</v>
      </c>
      <c r="Y27" s="209">
        <f>'[2]GRC Impacts'!Y27</f>
        <v>18661.363000000001</v>
      </c>
      <c r="Z27" s="209">
        <f>'[2]GRC Impacts'!Z27</f>
        <v>1582.8590000000004</v>
      </c>
      <c r="AA27" s="209">
        <f>'[2]GRC Impacts'!AA27</f>
        <v>1533.8590000000004</v>
      </c>
      <c r="AB27" s="210">
        <f>'[2]GRC Impacts'!AB27</f>
        <v>9.6178557817759011E-2</v>
      </c>
      <c r="AC27" s="210">
        <f>'[2]GRC Impacts'!AC27</f>
        <v>8.9555314072616785E-2</v>
      </c>
    </row>
    <row r="28" spans="1:29">
      <c r="A28" s="192">
        <f>'[2]GRC Impacts'!A28</f>
        <v>20</v>
      </c>
      <c r="B28" s="192"/>
      <c r="C28" s="204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6"/>
      <c r="S28" s="205"/>
      <c r="T28" s="205"/>
      <c r="U28" s="205"/>
      <c r="V28" s="205"/>
      <c r="W28" s="205"/>
      <c r="X28" s="205"/>
      <c r="Y28" s="205"/>
      <c r="Z28" s="205"/>
      <c r="AA28" s="205"/>
      <c r="AB28" s="207"/>
      <c r="AC28" s="207"/>
    </row>
    <row r="29" spans="1:29">
      <c r="A29" s="192">
        <f>'[2]GRC Impacts'!A29</f>
        <v>21</v>
      </c>
      <c r="B29" s="191" t="str">
        <f>'[2]GRC Impacts'!B29</f>
        <v>449-459</v>
      </c>
      <c r="C29" s="204">
        <f>'[2]GRC Impacts'!C29</f>
        <v>2028727.0061700002</v>
      </c>
      <c r="D29" s="205">
        <f>'[2]GRC Impacts'!D29</f>
        <v>10114.356</v>
      </c>
      <c r="E29" s="205">
        <f>'[2]GRC Impacts'!E29</f>
        <v>0</v>
      </c>
      <c r="F29" s="205">
        <f>'[2]GRC Impacts'!F29</f>
        <v>0</v>
      </c>
      <c r="G29" s="205">
        <f>'[2]GRC Impacts'!G29</f>
        <v>2124</v>
      </c>
      <c r="H29" s="205">
        <f>'[2]GRC Impacts'!H29</f>
        <v>67</v>
      </c>
      <c r="I29" s="205">
        <f>'[2]GRC Impacts'!I29</f>
        <v>0</v>
      </c>
      <c r="J29" s="205">
        <f>'[2]GRC Impacts'!J29</f>
        <v>51</v>
      </c>
      <c r="K29" s="205">
        <f>'[2]GRC Impacts'!K29</f>
        <v>8</v>
      </c>
      <c r="L29" s="205">
        <f>'[2]GRC Impacts'!L29</f>
        <v>-8</v>
      </c>
      <c r="M29" s="205">
        <f>'[2]GRC Impacts'!M29</f>
        <v>-296</v>
      </c>
      <c r="N29" s="205">
        <f>'[2]GRC Impacts'!N29</f>
        <v>0</v>
      </c>
      <c r="O29" s="205">
        <f>'[2]GRC Impacts'!O29</f>
        <v>0</v>
      </c>
      <c r="P29" s="205">
        <f>'[2]GRC Impacts'!P29</f>
        <v>1946</v>
      </c>
      <c r="Q29" s="205">
        <f>'[2]GRC Impacts'!Q29</f>
        <v>12060.356</v>
      </c>
      <c r="R29" s="206"/>
      <c r="S29" s="205">
        <f>'[2]GRC Impacts'!S29</f>
        <v>10191.156999999999</v>
      </c>
      <c r="T29" s="205">
        <f>'[2]GRC Impacts'!T29</f>
        <v>1946</v>
      </c>
      <c r="U29" s="205">
        <f>'[2]GRC Impacts'!U29</f>
        <v>0</v>
      </c>
      <c r="V29" s="205">
        <f>'[2]GRC Impacts'!V29</f>
        <v>-8</v>
      </c>
      <c r="W29" s="205">
        <f>'[2]GRC Impacts'!W29</f>
        <v>8</v>
      </c>
      <c r="X29" s="205">
        <f>'[2]GRC Impacts'!X29</f>
        <v>0</v>
      </c>
      <c r="Y29" s="205">
        <f>'[2]GRC Impacts'!Y29</f>
        <v>12137.156999999999</v>
      </c>
      <c r="Z29" s="205">
        <f>'[2]GRC Impacts'!Z29</f>
        <v>76.800999999999476</v>
      </c>
      <c r="AA29" s="205">
        <f>'[2]GRC Impacts'!AA29</f>
        <v>76.800999999999476</v>
      </c>
      <c r="AB29" s="207">
        <f>'[2]GRC Impacts'!AB29</f>
        <v>7.5932664422726946E-3</v>
      </c>
      <c r="AC29" s="207">
        <f>'[2]GRC Impacts'!AC29</f>
        <v>6.3680541436753179E-3</v>
      </c>
    </row>
    <row r="30" spans="1:29">
      <c r="A30" s="192">
        <f>'[2]GRC Impacts'!A30</f>
        <v>22</v>
      </c>
      <c r="B30" s="191" t="str">
        <f>'[2]GRC Impacts'!B30</f>
        <v>Special Contract</v>
      </c>
      <c r="C30" s="204">
        <f>'[2]GRC Impacts'!C30</f>
        <v>336220.53600000002</v>
      </c>
      <c r="D30" s="205">
        <f>'[2]GRC Impacts'!D30</f>
        <v>5493.9070000000002</v>
      </c>
      <c r="E30" s="205">
        <f>'[2]GRC Impacts'!E30</f>
        <v>0</v>
      </c>
      <c r="F30" s="205">
        <f>'[2]GRC Impacts'!F30</f>
        <v>0</v>
      </c>
      <c r="G30" s="205">
        <f>'[2]GRC Impacts'!G30</f>
        <v>1208</v>
      </c>
      <c r="H30" s="205">
        <f>'[2]GRC Impacts'!H30</f>
        <v>218</v>
      </c>
      <c r="I30" s="205">
        <f>'[2]GRC Impacts'!I30</f>
        <v>0</v>
      </c>
      <c r="J30" s="205">
        <f>'[2]GRC Impacts'!J30</f>
        <v>735</v>
      </c>
      <c r="K30" s="205">
        <f>'[2]GRC Impacts'!K30</f>
        <v>204</v>
      </c>
      <c r="L30" s="205">
        <f>'[2]GRC Impacts'!L30</f>
        <v>-204</v>
      </c>
      <c r="M30" s="205">
        <f>'[2]GRC Impacts'!M30</f>
        <v>-288</v>
      </c>
      <c r="N30" s="205">
        <f>'[2]GRC Impacts'!N30</f>
        <v>1406</v>
      </c>
      <c r="O30" s="205">
        <f>'[2]GRC Impacts'!O30</f>
        <v>0</v>
      </c>
      <c r="P30" s="205">
        <f>'[2]GRC Impacts'!P30</f>
        <v>3279</v>
      </c>
      <c r="Q30" s="205">
        <f>'[2]GRC Impacts'!Q30</f>
        <v>8772.9069999999992</v>
      </c>
      <c r="R30" s="206"/>
      <c r="S30" s="205">
        <f>'[2]GRC Impacts'!S30</f>
        <v>4419.3797800000002</v>
      </c>
      <c r="T30" s="205">
        <f>'[2]GRC Impacts'!T30</f>
        <v>3279</v>
      </c>
      <c r="U30" s="205">
        <f>'[2]GRC Impacts'!U30</f>
        <v>0</v>
      </c>
      <c r="V30" s="205">
        <f>'[2]GRC Impacts'!V30</f>
        <v>-204</v>
      </c>
      <c r="W30" s="205">
        <f>'[2]GRC Impacts'!W30</f>
        <v>204</v>
      </c>
      <c r="X30" s="205">
        <f>'[2]GRC Impacts'!X30</f>
        <v>0</v>
      </c>
      <c r="Y30" s="205">
        <f>'[2]GRC Impacts'!Y30</f>
        <v>7698.3797800000002</v>
      </c>
      <c r="Z30" s="205">
        <f>'[2]GRC Impacts'!Z30</f>
        <v>-1074.5272199999999</v>
      </c>
      <c r="AA30" s="205">
        <f>'[2]GRC Impacts'!AA30</f>
        <v>-1074.527219999999</v>
      </c>
      <c r="AB30" s="207">
        <f>'[2]GRC Impacts'!AB30</f>
        <v>-0.19558525835985208</v>
      </c>
      <c r="AC30" s="207">
        <f>'[2]GRC Impacts'!AC30</f>
        <v>-0.12248245877905684</v>
      </c>
    </row>
    <row r="31" spans="1:29">
      <c r="A31" s="192">
        <f>'[2]GRC Impacts'!A31</f>
        <v>23</v>
      </c>
      <c r="B31" s="211" t="str">
        <f>'[2]GRC Impacts'!B31</f>
        <v>Total Transportation</v>
      </c>
      <c r="C31" s="208">
        <f>'[2]GRC Impacts'!C31</f>
        <v>2364947.5421700003</v>
      </c>
      <c r="D31" s="209">
        <f>'[2]GRC Impacts'!D31</f>
        <v>15608.262999999999</v>
      </c>
      <c r="E31" s="209">
        <f>'[2]GRC Impacts'!E31</f>
        <v>0</v>
      </c>
      <c r="F31" s="209">
        <f>'[2]GRC Impacts'!F31</f>
        <v>0</v>
      </c>
      <c r="G31" s="209">
        <f>'[2]GRC Impacts'!G31</f>
        <v>3332</v>
      </c>
      <c r="H31" s="209">
        <f>'[2]GRC Impacts'!H31</f>
        <v>285</v>
      </c>
      <c r="I31" s="209">
        <f>'[2]GRC Impacts'!I31</f>
        <v>0</v>
      </c>
      <c r="J31" s="209">
        <f>'[2]GRC Impacts'!J31</f>
        <v>786</v>
      </c>
      <c r="K31" s="209">
        <f>'[2]GRC Impacts'!K31</f>
        <v>212</v>
      </c>
      <c r="L31" s="209">
        <f>'[2]GRC Impacts'!L31</f>
        <v>-212</v>
      </c>
      <c r="M31" s="209">
        <f>'[2]GRC Impacts'!M31</f>
        <v>-584</v>
      </c>
      <c r="N31" s="209">
        <f>'[2]GRC Impacts'!N31</f>
        <v>1406</v>
      </c>
      <c r="O31" s="209">
        <f>'[2]GRC Impacts'!O31</f>
        <v>0</v>
      </c>
      <c r="P31" s="209">
        <f>'[2]GRC Impacts'!P31</f>
        <v>5225</v>
      </c>
      <c r="Q31" s="209">
        <f>'[2]GRC Impacts'!Q31</f>
        <v>20833.262999999999</v>
      </c>
      <c r="R31" s="206"/>
      <c r="S31" s="209">
        <f>'[2]GRC Impacts'!S31</f>
        <v>14610.536779999999</v>
      </c>
      <c r="T31" s="209">
        <f>'[2]GRC Impacts'!T31</f>
        <v>5225</v>
      </c>
      <c r="U31" s="209">
        <f>'[2]GRC Impacts'!U31</f>
        <v>0</v>
      </c>
      <c r="V31" s="209">
        <f>'[2]GRC Impacts'!V31</f>
        <v>-212</v>
      </c>
      <c r="W31" s="209">
        <f>'[2]GRC Impacts'!W31</f>
        <v>212</v>
      </c>
      <c r="X31" s="209">
        <f>'[2]GRC Impacts'!X31</f>
        <v>0</v>
      </c>
      <c r="Y31" s="209">
        <f>'[2]GRC Impacts'!Y31</f>
        <v>19835.536779999999</v>
      </c>
      <c r="Z31" s="209">
        <f>'[2]GRC Impacts'!Z31</f>
        <v>-997.72622000000047</v>
      </c>
      <c r="AA31" s="209">
        <f>'[2]GRC Impacts'!AA31</f>
        <v>-997.72621999999956</v>
      </c>
      <c r="AB31" s="210">
        <f>'[2]GRC Impacts'!AB31</f>
        <v>-6.392295029882572E-2</v>
      </c>
      <c r="AC31" s="210">
        <f>'[2]GRC Impacts'!AC31</f>
        <v>-4.7891020240084313E-2</v>
      </c>
    </row>
    <row r="32" spans="1:29">
      <c r="A32" s="192">
        <f>'[2]GRC Impacts'!A32</f>
        <v>24</v>
      </c>
      <c r="B32" s="192"/>
      <c r="C32" s="204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6"/>
      <c r="S32" s="205"/>
      <c r="T32" s="205"/>
      <c r="U32" s="205"/>
      <c r="V32" s="205"/>
      <c r="W32" s="205"/>
      <c r="X32" s="205"/>
      <c r="Y32" s="205"/>
      <c r="Z32" s="205"/>
      <c r="AA32" s="205"/>
      <c r="AB32" s="207"/>
      <c r="AC32" s="207"/>
    </row>
    <row r="33" spans="1:29" ht="15.75" thickBot="1">
      <c r="A33" s="192">
        <f>'[2]GRC Impacts'!A33</f>
        <v>25</v>
      </c>
      <c r="B33" s="192" t="str">
        <f>'[2]GRC Impacts'!B33</f>
        <v>Total</v>
      </c>
      <c r="C33" s="212">
        <f>'[2]GRC Impacts'!C33</f>
        <v>22861084.67018231</v>
      </c>
      <c r="D33" s="213">
        <f>'[2]GRC Impacts'!D33</f>
        <v>1996675.39</v>
      </c>
      <c r="E33" s="213">
        <f>'[2]GRC Impacts'!E33</f>
        <v>3117</v>
      </c>
      <c r="F33" s="213">
        <f>'[2]GRC Impacts'!F33</f>
        <v>-36155</v>
      </c>
      <c r="G33" s="213">
        <f>'[2]GRC Impacts'!G33</f>
        <v>77003</v>
      </c>
      <c r="H33" s="213">
        <f>'[2]GRC Impacts'!H33</f>
        <v>17477</v>
      </c>
      <c r="I33" s="213">
        <f>'[2]GRC Impacts'!I33</f>
        <v>-1379</v>
      </c>
      <c r="J33" s="213">
        <f>'[2]GRC Impacts'!J33</f>
        <v>56916</v>
      </c>
      <c r="K33" s="213">
        <f>'[2]GRC Impacts'!K33</f>
        <v>25799</v>
      </c>
      <c r="L33" s="213">
        <f>'[2]GRC Impacts'!L33</f>
        <v>-25799</v>
      </c>
      <c r="M33" s="213">
        <f>'[2]GRC Impacts'!M33</f>
        <v>-22845</v>
      </c>
      <c r="N33" s="213">
        <f>'[2]GRC Impacts'!N33</f>
        <v>15381</v>
      </c>
      <c r="O33" s="213">
        <f>'[2]GRC Impacts'!O33</f>
        <v>-81213</v>
      </c>
      <c r="P33" s="213">
        <f>'[2]GRC Impacts'!P33</f>
        <v>28302</v>
      </c>
      <c r="Q33" s="213">
        <f>'[2]GRC Impacts'!Q33</f>
        <v>2024977.39</v>
      </c>
      <c r="R33" s="206"/>
      <c r="S33" s="213">
        <f>'[2]GRC Impacts'!S33</f>
        <v>2139319.2367799999</v>
      </c>
      <c r="T33" s="213">
        <f>'[2]GRC Impacts'!T33</f>
        <v>28302</v>
      </c>
      <c r="U33" s="213">
        <f>'[2]GRC Impacts'!U33</f>
        <v>-3117</v>
      </c>
      <c r="V33" s="213">
        <f>'[2]GRC Impacts'!V33</f>
        <v>-25799</v>
      </c>
      <c r="W33" s="213">
        <f>'[2]GRC Impacts'!W33</f>
        <v>25799</v>
      </c>
      <c r="X33" s="213">
        <f>'[2]GRC Impacts'!X33</f>
        <v>-3117</v>
      </c>
      <c r="Y33" s="213">
        <f>'[2]GRC Impacts'!Y33</f>
        <v>2164504.2367799999</v>
      </c>
      <c r="Z33" s="213">
        <f>'[2]GRC Impacts'!Z33</f>
        <v>142643.84678000002</v>
      </c>
      <c r="AA33" s="213">
        <f>'[2]GRC Impacts'!AA33</f>
        <v>139526.84678000002</v>
      </c>
      <c r="AB33" s="214">
        <f>'[2]GRC Impacts'!AB33</f>
        <v>7.1440679588884018E-2</v>
      </c>
      <c r="AC33" s="214">
        <f>'[2]GRC Impacts'!AC33</f>
        <v>6.8902915888853472E-2</v>
      </c>
    </row>
    <row r="34" spans="1:29" ht="15.75" thickTop="1">
      <c r="A34" s="192">
        <f>'[2]GRC Impacts'!A34</f>
        <v>26</v>
      </c>
      <c r="B34" s="192"/>
      <c r="C34" s="20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6"/>
      <c r="S34" s="205"/>
      <c r="T34" s="205"/>
      <c r="U34" s="205"/>
      <c r="V34" s="205"/>
      <c r="W34" s="205"/>
      <c r="X34" s="205"/>
      <c r="Y34" s="205"/>
      <c r="Z34" s="205"/>
      <c r="AA34" s="205"/>
      <c r="AB34" s="207"/>
      <c r="AC34" s="207"/>
    </row>
    <row r="35" spans="1:29">
      <c r="A35" s="192">
        <f>'[2]GRC Impacts'!A35</f>
        <v>27</v>
      </c>
      <c r="B35" s="192">
        <f>'[2]GRC Impacts'!B35</f>
        <v>5</v>
      </c>
      <c r="C35" s="208">
        <f>'[2]GRC Impacts'!C35</f>
        <v>7170.0662345252713</v>
      </c>
      <c r="D35" s="209">
        <f>'[2]GRC Impacts'!D35</f>
        <v>327.36</v>
      </c>
      <c r="E35" s="209">
        <f>'[2]GRC Impacts'!E35</f>
        <v>0</v>
      </c>
      <c r="F35" s="209">
        <f>'[2]GRC Impacts'!F35</f>
        <v>0</v>
      </c>
      <c r="G35" s="209">
        <f>'[2]GRC Impacts'!G35</f>
        <v>0</v>
      </c>
      <c r="H35" s="209">
        <f>'[2]GRC Impacts'!H35</f>
        <v>0</v>
      </c>
      <c r="I35" s="209">
        <f>'[2]GRC Impacts'!I35</f>
        <v>0</v>
      </c>
      <c r="J35" s="209">
        <f>'[2]GRC Impacts'!J35</f>
        <v>0</v>
      </c>
      <c r="K35" s="209">
        <f>'[2]GRC Impacts'!K35</f>
        <v>0</v>
      </c>
      <c r="L35" s="209">
        <f>'[2]GRC Impacts'!L35</f>
        <v>0</v>
      </c>
      <c r="M35" s="209">
        <f>'[2]GRC Impacts'!M35</f>
        <v>0</v>
      </c>
      <c r="N35" s="209">
        <f>'[2]GRC Impacts'!N35</f>
        <v>0</v>
      </c>
      <c r="O35" s="209">
        <f>'[2]GRC Impacts'!O35</f>
        <v>0</v>
      </c>
      <c r="P35" s="209">
        <f>'[2]GRC Impacts'!P35</f>
        <v>0</v>
      </c>
      <c r="Q35" s="209">
        <f>'[2]GRC Impacts'!Q35</f>
        <v>327.36</v>
      </c>
      <c r="R35" s="206">
        <f>'[2]GRC Impacts'!R35</f>
        <v>0</v>
      </c>
      <c r="S35" s="209">
        <f>'[2]GRC Impacts'!S35</f>
        <v>682.2721094316845</v>
      </c>
      <c r="T35" s="209">
        <f>'[2]GRC Impacts'!T35</f>
        <v>0</v>
      </c>
      <c r="U35" s="209">
        <f>'[2]GRC Impacts'!U35</f>
        <v>0</v>
      </c>
      <c r="V35" s="209">
        <f>'[2]GRC Impacts'!V35</f>
        <v>0</v>
      </c>
      <c r="W35" s="209">
        <f>'[2]GRC Impacts'!W35</f>
        <v>0</v>
      </c>
      <c r="X35" s="209">
        <f>'[2]GRC Impacts'!X35</f>
        <v>0</v>
      </c>
      <c r="Y35" s="209">
        <f>'[2]GRC Impacts'!Y35</f>
        <v>682.2721094316845</v>
      </c>
      <c r="Z35" s="209">
        <f>'[2]GRC Impacts'!Z35</f>
        <v>354.91210943168448</v>
      </c>
      <c r="AA35" s="209">
        <f>'[2]GRC Impacts'!AA35</f>
        <v>354.91210943168448</v>
      </c>
      <c r="AB35" s="210">
        <f>'[2]GRC Impacts'!AB35</f>
        <v>1.084164557159349</v>
      </c>
      <c r="AC35" s="210">
        <f>'[2]GRC Impacts'!AC35</f>
        <v>1.084164557159349</v>
      </c>
    </row>
    <row r="36" spans="1:29">
      <c r="A36" s="192">
        <f>'[2]GRC Impacts'!A36</f>
        <v>28</v>
      </c>
      <c r="B36" s="192"/>
      <c r="C36" s="204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6"/>
      <c r="S36" s="205"/>
      <c r="T36" s="205"/>
      <c r="U36" s="205"/>
      <c r="V36" s="205"/>
      <c r="W36" s="205"/>
      <c r="X36" s="205"/>
      <c r="Y36" s="205"/>
      <c r="Z36" s="205"/>
      <c r="AA36" s="205"/>
      <c r="AB36" s="207"/>
      <c r="AC36" s="207"/>
    </row>
    <row r="37" spans="1:29" ht="15.75" thickBot="1">
      <c r="A37" s="192">
        <f>'[2]GRC Impacts'!A37</f>
        <v>29</v>
      </c>
      <c r="B37" s="192" t="str">
        <f>'[2]GRC Impacts'!B37</f>
        <v>All Sales</v>
      </c>
      <c r="C37" s="212">
        <f>'[2]GRC Impacts'!C37</f>
        <v>22868254.736416835</v>
      </c>
      <c r="D37" s="213">
        <f>'[2]GRC Impacts'!D37</f>
        <v>1997002.75</v>
      </c>
      <c r="E37" s="213">
        <f>'[2]GRC Impacts'!E37</f>
        <v>3117</v>
      </c>
      <c r="F37" s="213">
        <f>'[2]GRC Impacts'!F37</f>
        <v>-36155</v>
      </c>
      <c r="G37" s="213">
        <f>'[2]GRC Impacts'!G37</f>
        <v>77003</v>
      </c>
      <c r="H37" s="213">
        <f>'[2]GRC Impacts'!H37</f>
        <v>17477</v>
      </c>
      <c r="I37" s="213">
        <f>'[2]GRC Impacts'!I37</f>
        <v>-1379</v>
      </c>
      <c r="J37" s="213">
        <f>'[2]GRC Impacts'!J37</f>
        <v>56916</v>
      </c>
      <c r="K37" s="213">
        <f>'[2]GRC Impacts'!K37</f>
        <v>25799</v>
      </c>
      <c r="L37" s="213">
        <f>'[2]GRC Impacts'!L37</f>
        <v>-25799</v>
      </c>
      <c r="M37" s="213">
        <f>'[2]GRC Impacts'!M37</f>
        <v>-22845</v>
      </c>
      <c r="N37" s="213">
        <f>'[2]GRC Impacts'!N37</f>
        <v>15381</v>
      </c>
      <c r="O37" s="213">
        <f>'[2]GRC Impacts'!O37</f>
        <v>-81213</v>
      </c>
      <c r="P37" s="213">
        <f>'[2]GRC Impacts'!P37</f>
        <v>28302</v>
      </c>
      <c r="Q37" s="213">
        <f>'[2]GRC Impacts'!Q37</f>
        <v>2025304.75</v>
      </c>
      <c r="R37" s="206">
        <f>'[2]GRC Impacts'!R37</f>
        <v>0</v>
      </c>
      <c r="S37" s="213">
        <f>'[2]GRC Impacts'!S37</f>
        <v>2140001.5088894316</v>
      </c>
      <c r="T37" s="213">
        <f>'[2]GRC Impacts'!T37</f>
        <v>28302</v>
      </c>
      <c r="U37" s="213">
        <f>'[2]GRC Impacts'!U37</f>
        <v>-3117</v>
      </c>
      <c r="V37" s="213">
        <f>'[2]GRC Impacts'!V37</f>
        <v>-25799</v>
      </c>
      <c r="W37" s="213">
        <f>'[2]GRC Impacts'!W37</f>
        <v>25799</v>
      </c>
      <c r="X37" s="213">
        <f>'[2]GRC Impacts'!X37</f>
        <v>-3117</v>
      </c>
      <c r="Y37" s="213">
        <f>'[2]GRC Impacts'!Y37</f>
        <v>2165186.5088894316</v>
      </c>
      <c r="Z37" s="213">
        <f>'[2]GRC Impacts'!Z37</f>
        <v>142998.75888943172</v>
      </c>
      <c r="AA37" s="213">
        <f>'[2]GRC Impacts'!AA37</f>
        <v>139881.75888943172</v>
      </c>
      <c r="AB37" s="214">
        <f>'[2]GRC Impacts'!AB37</f>
        <v>7.160669102204878E-2</v>
      </c>
      <c r="AC37" s="214">
        <f>'[2]GRC Impacts'!AC37</f>
        <v>6.9067017637435404E-2</v>
      </c>
    </row>
    <row r="38" spans="1:29" ht="15.75" thickTop="1"/>
  </sheetData>
  <mergeCells count="5">
    <mergeCell ref="U6:W6"/>
    <mergeCell ref="A1:D1"/>
    <mergeCell ref="A2:D2"/>
    <mergeCell ref="A3:D3"/>
    <mergeCell ref="A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E15"/>
  <sheetViews>
    <sheetView workbookViewId="0">
      <selection activeCell="D15" sqref="D15"/>
    </sheetView>
  </sheetViews>
  <sheetFormatPr defaultRowHeight="15"/>
  <cols>
    <col min="1" max="1" width="16.140625" bestFit="1" customWidth="1"/>
  </cols>
  <sheetData>
    <row r="1" spans="1:5">
      <c r="A1" s="215" t="s">
        <v>51</v>
      </c>
      <c r="B1" s="215"/>
      <c r="C1" s="215"/>
      <c r="D1" s="215"/>
    </row>
    <row r="2" spans="1:5">
      <c r="A2" s="215" t="s">
        <v>52</v>
      </c>
      <c r="B2" s="215"/>
      <c r="C2" s="215"/>
      <c r="D2" s="215"/>
    </row>
    <row r="3" spans="1:5">
      <c r="A3" s="215" t="s">
        <v>53</v>
      </c>
      <c r="B3" s="215"/>
      <c r="C3" s="215"/>
      <c r="D3" s="215"/>
    </row>
    <row r="5" spans="1:5" ht="60">
      <c r="A5" s="98" t="s">
        <v>45</v>
      </c>
      <c r="B5" s="98" t="s">
        <v>46</v>
      </c>
      <c r="C5" s="98" t="s">
        <v>47</v>
      </c>
      <c r="D5" s="98" t="s">
        <v>48</v>
      </c>
    </row>
    <row r="6" spans="1:5">
      <c r="A6" s="92">
        <v>39814</v>
      </c>
      <c r="B6">
        <v>1.5</v>
      </c>
      <c r="C6" s="93">
        <f>+'Residential Bill 1-1-2009'!O24</f>
        <v>81.72369999999998</v>
      </c>
      <c r="D6" s="94">
        <f>+C6*B6/$B$10</f>
        <v>10.215462499999997</v>
      </c>
    </row>
    <row r="7" spans="1:5">
      <c r="A7" s="92">
        <v>39857</v>
      </c>
      <c r="B7">
        <v>1.5</v>
      </c>
      <c r="C7" s="93">
        <f>+'Residential Bill 2-13-2009'!O24</f>
        <v>81.307899999999975</v>
      </c>
      <c r="D7" s="94">
        <f t="shared" ref="D7:D9" si="0">+C7*B7/$B$10</f>
        <v>10.163487499999997</v>
      </c>
    </row>
    <row r="8" spans="1:5">
      <c r="A8" s="92">
        <v>39904</v>
      </c>
      <c r="B8">
        <v>6</v>
      </c>
      <c r="C8" s="93">
        <f>+'Residential Bill 4-1-2009'!O24</f>
        <v>81.034299999999973</v>
      </c>
      <c r="D8" s="94">
        <f t="shared" si="0"/>
        <v>40.517149999999987</v>
      </c>
    </row>
    <row r="9" spans="1:5">
      <c r="A9" s="92">
        <v>40087</v>
      </c>
      <c r="B9">
        <v>3</v>
      </c>
      <c r="C9" s="93">
        <f>+'Residential Bill 10-1-2009'!O24</f>
        <v>82.726299999999981</v>
      </c>
      <c r="D9" s="94">
        <f t="shared" si="0"/>
        <v>20.681574999999995</v>
      </c>
    </row>
    <row r="10" spans="1:5">
      <c r="A10" s="171"/>
      <c r="B10">
        <f>SUM(B6:B9)</f>
        <v>12</v>
      </c>
      <c r="D10" s="94">
        <f>SUM(D6:D9)</f>
        <v>81.577674999999971</v>
      </c>
    </row>
    <row r="12" spans="1:5">
      <c r="A12" t="s">
        <v>49</v>
      </c>
      <c r="D12" s="95">
        <f>+'[2]Exhibit No.__(JAP-Sch 7 Imp)'!$H$23</f>
        <v>95.61</v>
      </c>
    </row>
    <row r="13" spans="1:5">
      <c r="A13" t="s">
        <v>50</v>
      </c>
      <c r="D13" s="93">
        <f>+D12-D10</f>
        <v>14.032325000000029</v>
      </c>
    </row>
    <row r="14" spans="1:5">
      <c r="D14" s="96"/>
    </row>
    <row r="15" spans="1:5">
      <c r="A15" t="s">
        <v>91</v>
      </c>
      <c r="D15" s="170">
        <f>(D12/D10)^(1/10)-1</f>
        <v>1.599881043573248E-2</v>
      </c>
      <c r="E15" s="99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0B9DB46-3F6D-45ED-A2C7-EC61409BFD6B}"/>
</file>

<file path=customXml/itemProps2.xml><?xml version="1.0" encoding="utf-8"?>
<ds:datastoreItem xmlns:ds="http://schemas.openxmlformats.org/officeDocument/2006/customXml" ds:itemID="{521947E1-71F2-42A0-816D-88C9E5A26568}"/>
</file>

<file path=customXml/itemProps3.xml><?xml version="1.0" encoding="utf-8"?>
<ds:datastoreItem xmlns:ds="http://schemas.openxmlformats.org/officeDocument/2006/customXml" ds:itemID="{5D299572-AFBF-4B8F-9AE3-2CB878CFF782}"/>
</file>

<file path=customXml/itemProps4.xml><?xml version="1.0" encoding="utf-8"?>
<ds:datastoreItem xmlns:ds="http://schemas.openxmlformats.org/officeDocument/2006/customXml" ds:itemID="{8C463CD5-7E2C-4787-B6AB-92B263137A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Conjunctive Demand====&gt;</vt:lpstr>
      <vt:lpstr>Demand % </vt:lpstr>
      <vt:lpstr>Conjunctive Demand Data</vt:lpstr>
      <vt:lpstr>Low Income====&gt;</vt:lpstr>
      <vt:lpstr>Low Income Increase</vt:lpstr>
      <vt:lpstr>Low Income Rev Req 2018</vt:lpstr>
      <vt:lpstr>Exh JAP-14 p1-2</vt:lpstr>
      <vt:lpstr>Support of 2009 Res Bill=====&gt;</vt:lpstr>
      <vt:lpstr>Summary of Res Bill Diff</vt:lpstr>
      <vt:lpstr>CPI</vt:lpstr>
      <vt:lpstr>Residential Bill 1-1-2009</vt:lpstr>
      <vt:lpstr>Residential Bill 2-13-2009</vt:lpstr>
      <vt:lpstr>Residential Bill 4-1-2009</vt:lpstr>
      <vt:lpstr>Residential Bill 10-1-2009</vt:lpstr>
      <vt:lpstr>'Low Income Rev Req 2018'!Print_Area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dcterms:created xsi:type="dcterms:W3CDTF">2019-06-03T19:20:54Z</dcterms:created>
  <dcterms:modified xsi:type="dcterms:W3CDTF">2019-07-31T15:16:06Z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