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ms.nwnatural.com/sites/RegulatoryDocketsSite/ACTIVE DOCKETS - WASHINGTON/U-200281_COVID_Impacts/Cmpl_Rpts/Monthly/October 2022/"/>
    </mc:Choice>
  </mc:AlternateContent>
  <xr:revisionPtr revIDLastSave="0" documentId="13_ncr:1_{C202D143-3499-4148-9E6B-A7E119C087B5}" xr6:coauthVersionLast="47" xr6:coauthVersionMax="47" xr10:uidLastSave="{00000000-0000-0000-0000-000000000000}"/>
  <bookViews>
    <workbookView xWindow="10560" yWindow="1860" windowWidth="18945" windowHeight="14925" firstSheet="3" activeTab="3" xr2:uid="{A749A0BD-B227-4539-99BF-5615F56DD861}"/>
  </bookViews>
  <sheets>
    <sheet name="1. General 2021" sheetId="2" state="hidden" r:id="rId1"/>
    <sheet name="2. Disconnections 2021" sheetId="3" state="hidden" r:id="rId2"/>
    <sheet name="3. Fees 2021" sheetId="4" state="hidden" r:id="rId3"/>
    <sheet name="2-J8. Past Due Balances 2022" sheetId="9" r:id="rId4"/>
    <sheet name="5. Medical Certificates 2021" sheetId="6" state="hidden" r:id="rId5"/>
    <sheet name="6. Deposits 2021" sheetId="7" state="hidden" r:id="rId6"/>
    <sheet name="7. Bill Assistance 2021" sheetId="8" state="hidden" r:id="rId7"/>
  </sheets>
  <definedNames>
    <definedName name="_xlnm.Print_Area" localSheetId="0">'1. General 2021'!$A$1:$L$134</definedName>
    <definedName name="_xlnm.Print_Area" localSheetId="1">'2. Disconnections 2021'!$A$1:$AA$129</definedName>
    <definedName name="_xlnm.Print_Area" localSheetId="3">'2-J8. Past Due Balances 2022'!$A$1:$S$132</definedName>
    <definedName name="_xlnm.Print_Area" localSheetId="2">'3. Fees 2021'!$A$1:$Z$127</definedName>
    <definedName name="_xlnm.Print_Area" localSheetId="4">'5. Medical Certificates 2021'!$A$1:$Q$130</definedName>
    <definedName name="_xlnm.Print_Area" localSheetId="5">'6. Deposits 2021'!$A$1:$R$130</definedName>
    <definedName name="_xlnm.Print_Area" localSheetId="6">'7. Bill Assistance 2021'!$A$1:$F$127</definedName>
    <definedName name="_xlnm.Print_Titles" localSheetId="0">'1. General 2021'!$A:$B,'1. General 2021'!$1:$2</definedName>
    <definedName name="_xlnm.Print_Titles" localSheetId="1">'2. Disconnections 2021'!$A:$B,'2. Disconnections 2021'!$1:$4</definedName>
    <definedName name="_xlnm.Print_Titles" localSheetId="3">'2-J8. Past Due Balances 2022'!$A:$B,'2-J8. Past Due Balances 2022'!$1:$3</definedName>
    <definedName name="_xlnm.Print_Titles" localSheetId="2">'3. Fees 2021'!$A:$B,'3. Fees 2021'!$1:$2</definedName>
    <definedName name="_xlnm.Print_Titles" localSheetId="4">'5. Medical Certificates 2021'!$A:$A,'5. Medical Certificates 2021'!$1:$2</definedName>
    <definedName name="_xlnm.Print_Titles" localSheetId="5">'6. Deposits 2021'!$A:$B,'6. Deposits 2021'!$1:$2</definedName>
    <definedName name="_xlnm.Print_Titles" localSheetId="6">'7. Bill Assistance 2021'!$A:$B,'7. Bill Assistance 2021'!$1:$2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33" i="9" l="1"/>
  <c r="Q133" i="9"/>
  <c r="P133" i="9"/>
  <c r="O133" i="9"/>
  <c r="M133" i="9"/>
  <c r="L133" i="9"/>
  <c r="K133" i="9"/>
  <c r="J133" i="9"/>
  <c r="I133" i="9"/>
  <c r="H133" i="9"/>
  <c r="G133" i="9"/>
  <c r="F133" i="9"/>
  <c r="D133" i="9"/>
  <c r="F2" i="9" l="1"/>
  <c r="O2" i="9" s="1"/>
  <c r="I2" i="6" l="1"/>
  <c r="M2" i="6" s="1"/>
  <c r="Q2" i="6" s="1"/>
  <c r="H2" i="6"/>
  <c r="L2" i="6" s="1"/>
  <c r="P2" i="6" s="1"/>
  <c r="G2" i="6"/>
  <c r="K2" i="6" s="1"/>
  <c r="O2" i="6" s="1"/>
  <c r="L2" i="7" l="1"/>
  <c r="P2" i="7" s="1"/>
  <c r="J2" i="7"/>
  <c r="N2" i="7" s="1"/>
  <c r="R2" i="7" s="1"/>
  <c r="I2" i="7"/>
  <c r="M2" i="7" s="1"/>
  <c r="Q2" i="7" s="1"/>
  <c r="H2" i="7"/>
  <c r="J2" i="4"/>
  <c r="N2" i="4" s="1"/>
  <c r="R2" i="4" s="1"/>
  <c r="V2" i="4" s="1"/>
  <c r="Z2" i="4" s="1"/>
  <c r="I2" i="4"/>
  <c r="M2" i="4" s="1"/>
  <c r="Q2" i="4" s="1"/>
  <c r="U2" i="4" s="1"/>
  <c r="Y2" i="4" s="1"/>
  <c r="H2" i="4"/>
  <c r="L2" i="4" s="1"/>
  <c r="P2" i="4" s="1"/>
  <c r="T2" i="4" s="1"/>
  <c r="X2" i="4" s="1"/>
  <c r="L2" i="2" l="1"/>
  <c r="K2" i="2"/>
  <c r="J2" i="2"/>
  <c r="D131" i="2" l="1"/>
  <c r="C131" i="2"/>
  <c r="D130" i="2"/>
  <c r="C130" i="2"/>
  <c r="D129" i="2"/>
  <c r="C129" i="2"/>
  <c r="D128" i="2"/>
  <c r="C128" i="2"/>
  <c r="D127" i="2"/>
  <c r="C127" i="2"/>
  <c r="D126" i="2"/>
  <c r="C126" i="2"/>
  <c r="D125" i="2"/>
  <c r="C125" i="2"/>
  <c r="M9" i="6"/>
  <c r="L9" i="6"/>
  <c r="K9" i="6"/>
  <c r="D124" i="2" l="1"/>
  <c r="C124" i="2"/>
  <c r="D123" i="2"/>
  <c r="C123" i="2"/>
  <c r="D122" i="2"/>
  <c r="C122" i="2"/>
  <c r="D121" i="2"/>
  <c r="C121" i="2"/>
  <c r="D120" i="2"/>
  <c r="C120" i="2"/>
  <c r="D119" i="2"/>
  <c r="C119" i="2"/>
  <c r="D118" i="2"/>
  <c r="C118" i="2"/>
  <c r="D117" i="2"/>
  <c r="C117" i="2"/>
  <c r="D116" i="2"/>
  <c r="C116" i="2"/>
  <c r="D115" i="2"/>
  <c r="C115" i="2"/>
  <c r="D114" i="2"/>
  <c r="C114" i="2"/>
  <c r="D113" i="2"/>
  <c r="C113" i="2"/>
  <c r="D112" i="2"/>
  <c r="C112" i="2"/>
  <c r="D111" i="2"/>
  <c r="C111" i="2"/>
  <c r="D110" i="2"/>
  <c r="C110" i="2"/>
  <c r="D109" i="2"/>
  <c r="C109" i="2"/>
  <c r="D108" i="2"/>
  <c r="C108" i="2"/>
  <c r="D107" i="2"/>
  <c r="C107" i="2"/>
  <c r="D106" i="2"/>
  <c r="C106" i="2"/>
  <c r="D105" i="2"/>
  <c r="C105" i="2"/>
  <c r="D104" i="2"/>
  <c r="C104" i="2"/>
  <c r="D103" i="2"/>
  <c r="C103" i="2"/>
  <c r="D102" i="2"/>
  <c r="C102" i="2"/>
  <c r="D101" i="2"/>
  <c r="C101" i="2"/>
  <c r="D100" i="2"/>
  <c r="C100" i="2"/>
  <c r="D99" i="2"/>
  <c r="C99" i="2"/>
  <c r="D98" i="2"/>
  <c r="C98" i="2"/>
  <c r="D97" i="2"/>
  <c r="C97" i="2"/>
  <c r="D96" i="2"/>
  <c r="C96" i="2"/>
  <c r="D95" i="2"/>
  <c r="C95" i="2"/>
  <c r="D94" i="2"/>
  <c r="C94" i="2"/>
  <c r="D93" i="2"/>
  <c r="C93" i="2"/>
  <c r="D92" i="2"/>
  <c r="C92" i="2"/>
  <c r="D91" i="2"/>
  <c r="C91" i="2"/>
  <c r="D90" i="2"/>
  <c r="C90" i="2"/>
  <c r="D89" i="2"/>
  <c r="C89" i="2"/>
  <c r="D88" i="2"/>
  <c r="C88" i="2"/>
  <c r="D87" i="2"/>
  <c r="C87" i="2"/>
  <c r="D86" i="2"/>
  <c r="C86" i="2"/>
  <c r="D85" i="2"/>
  <c r="C85" i="2"/>
  <c r="D84" i="2"/>
  <c r="C84" i="2"/>
  <c r="D83" i="2"/>
  <c r="C83" i="2"/>
  <c r="D82" i="2"/>
  <c r="C82" i="2"/>
  <c r="D81" i="2"/>
  <c r="C81" i="2"/>
  <c r="D80" i="2"/>
  <c r="C80" i="2"/>
  <c r="D79" i="2"/>
  <c r="C79" i="2"/>
  <c r="D78" i="2"/>
  <c r="C78" i="2"/>
  <c r="D77" i="2"/>
  <c r="C77" i="2"/>
  <c r="D76" i="2"/>
  <c r="C76" i="2"/>
  <c r="D75" i="2"/>
  <c r="C75" i="2"/>
  <c r="D74" i="2"/>
  <c r="C74" i="2"/>
  <c r="D73" i="2"/>
  <c r="C73" i="2"/>
  <c r="D72" i="2"/>
  <c r="C72" i="2"/>
  <c r="D71" i="2"/>
  <c r="C71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1" i="2"/>
  <c r="C61" i="2"/>
  <c r="D60" i="2"/>
  <c r="C60" i="2"/>
  <c r="D59" i="2"/>
  <c r="C59" i="2"/>
  <c r="D58" i="2"/>
  <c r="C58" i="2"/>
  <c r="D57" i="2"/>
  <c r="C57" i="2"/>
  <c r="D56" i="2"/>
  <c r="C56" i="2"/>
  <c r="D55" i="2"/>
  <c r="C55" i="2"/>
  <c r="D54" i="2"/>
  <c r="C54" i="2"/>
  <c r="D53" i="2"/>
  <c r="C53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8" i="2"/>
  <c r="C38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D5" i="2"/>
  <c r="C5" i="2"/>
  <c r="D4" i="2"/>
  <c r="C4" i="2"/>
  <c r="D3" i="2"/>
  <c r="C3" i="2"/>
</calcChain>
</file>

<file path=xl/sharedStrings.xml><?xml version="1.0" encoding="utf-8"?>
<sst xmlns="http://schemas.openxmlformats.org/spreadsheetml/2006/main" count="2425" uniqueCount="109">
  <si>
    <t>Zip Code</t>
  </si>
  <si>
    <t>Customer Class</t>
  </si>
  <si>
    <t>Retail Load by Customer Class</t>
  </si>
  <si>
    <t>Number of Customers by Customer Class</t>
  </si>
  <si>
    <t>Total Arrearages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</si>
  <si>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</si>
  <si>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</si>
  <si>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</si>
  <si>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</si>
  <si>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</si>
  <si>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</si>
  <si>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</si>
  <si>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Assessed Late Payment Fees</t>
  </si>
  <si>
    <t>Item a) Number of Customers by Customer Class with Required Deposits at the Beginning of Each Month</t>
  </si>
  <si>
    <t>Item b) Number of Customers by Customer Class Required to Submit New or Increased Deposits Each Month</t>
  </si>
  <si>
    <t>Item c) Number of Customers by Customer Class Whose Deposits Were Reduced In Part or Foregone Each Month</t>
  </si>
  <si>
    <t>Item d) Number of Customers by Customer Class whose Deposits were Returned in Full Each Month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</si>
  <si>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</si>
  <si>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</si>
  <si>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</si>
  <si>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>Item a) Number of Customers Taking Service at the Beginning of Each Month Under Existing Medical Payment Arrangements</t>
  </si>
  <si>
    <t>Commercial</t>
  </si>
  <si>
    <t>Industrial</t>
  </si>
  <si>
    <t>Residential</t>
  </si>
  <si>
    <t>98026</t>
  </si>
  <si>
    <t>98119</t>
  </si>
  <si>
    <t>98127</t>
  </si>
  <si>
    <t>98208</t>
  </si>
  <si>
    <t>98307</t>
  </si>
  <si>
    <t>98601</t>
  </si>
  <si>
    <t>98604</t>
  </si>
  <si>
    <t>98605</t>
  </si>
  <si>
    <t>98606</t>
  </si>
  <si>
    <t>98607</t>
  </si>
  <si>
    <t>98610</t>
  </si>
  <si>
    <t>98612</t>
  </si>
  <si>
    <t>98617</t>
  </si>
  <si>
    <t>98620</t>
  </si>
  <si>
    <t>98626</t>
  </si>
  <si>
    <t>98628</t>
  </si>
  <si>
    <t>98629</t>
  </si>
  <si>
    <t>98635</t>
  </si>
  <si>
    <t>98639</t>
  </si>
  <si>
    <t>98642</t>
  </si>
  <si>
    <t>98648</t>
  </si>
  <si>
    <t>98660</t>
  </si>
  <si>
    <t>98661</t>
  </si>
  <si>
    <t>98662</t>
  </si>
  <si>
    <t>98663</t>
  </si>
  <si>
    <t>98664</t>
  </si>
  <si>
    <t>98665</t>
  </si>
  <si>
    <t>98666</t>
  </si>
  <si>
    <t>98668</t>
  </si>
  <si>
    <t>98671</t>
  </si>
  <si>
    <t>98672</t>
  </si>
  <si>
    <t>98674</t>
  </si>
  <si>
    <t>98675</t>
  </si>
  <si>
    <t>98682</t>
  </si>
  <si>
    <t>98683</t>
  </si>
  <si>
    <t>98684</t>
  </si>
  <si>
    <t>98685</t>
  </si>
  <si>
    <t>98686</t>
  </si>
  <si>
    <t>98762</t>
  </si>
  <si>
    <t>98864</t>
  </si>
  <si>
    <t>Item b) Avg. Duration of Disconnection by Customer Class (excludes accounts never reconnected)</t>
  </si>
  <si>
    <t>97031</t>
  </si>
  <si>
    <t>97301</t>
  </si>
  <si>
    <t>97388</t>
  </si>
  <si>
    <t>Not available - we have not attempted to predict who would have been</t>
  </si>
  <si>
    <t>disconnected given that customer disconnection for non-payment notices</t>
  </si>
  <si>
    <t>have not been sent for the customer classes subject to the moratorium.</t>
  </si>
  <si>
    <t xml:space="preserve">Response: </t>
  </si>
  <si>
    <t>N/A</t>
  </si>
  <si>
    <t>all zips total</t>
  </si>
  <si>
    <t>General 2021</t>
  </si>
  <si>
    <t>Disconnections 2021</t>
  </si>
  <si>
    <t>Fees 2021</t>
  </si>
  <si>
    <t>Item b) Aggregate amount of Charged Late Payment Fees</t>
  </si>
  <si>
    <t>Item c) Number of Customers by Customer Class Assessed Disconnection Fees</t>
  </si>
  <si>
    <t>Item d) Aggregate amount of Charged Disconnection Fees</t>
  </si>
  <si>
    <t>Item e) Number of Customers by Customer Class Assessed Reconnection Fees</t>
  </si>
  <si>
    <t>Item f) Aggregate amount of Charged Reconnection Fees</t>
  </si>
  <si>
    <t>Med Certs 2021</t>
  </si>
  <si>
    <t>Deposits 2021</t>
  </si>
  <si>
    <t>This data is not available - NW Natural is unable to</t>
  </si>
  <si>
    <t>track this data.</t>
  </si>
  <si>
    <t>Bill Assist 2021</t>
  </si>
  <si>
    <t>January 2021</t>
  </si>
  <si>
    <t>February 2021</t>
  </si>
  <si>
    <t>March 2021</t>
  </si>
  <si>
    <t>Reconnect</t>
  </si>
  <si>
    <t>w/in 24 hrs</t>
  </si>
  <si>
    <t>w/in 48 hrs</t>
  </si>
  <si>
    <t>w/in 7 days</t>
  </si>
  <si>
    <t>over 7 days</t>
  </si>
  <si>
    <t xml:space="preserve">Assmption: (the number of customers starting service at a new location, </t>
  </si>
  <si>
    <t xml:space="preserve">i.e. the number of orders for transfer of service from one premise address </t>
  </si>
  <si>
    <t>to another at any time during the reporting monthwhile on an active</t>
  </si>
  <si>
    <t>medical certificate, closing orders not included</t>
  </si>
  <si>
    <t>No occurrences to report</t>
  </si>
  <si>
    <t>Past Due 2022</t>
  </si>
  <si>
    <t>30 Days Amt</t>
  </si>
  <si>
    <t>30 Day Count</t>
  </si>
  <si>
    <t>60 Days Amt</t>
  </si>
  <si>
    <t>60 Days Count</t>
  </si>
  <si>
    <t>90 Days + Amt</t>
  </si>
  <si>
    <t>90 Days + Count</t>
  </si>
  <si>
    <t>Total Count</t>
  </si>
  <si>
    <t>October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</si>
</sst>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"/>
    <numFmt numFmtId="165" formatCode="[$-409]h:mm\ AM/PM;@"/>
    <numFmt numFmtId="166" formatCode="00000"/>
    <numFmt numFmtId="167" formatCode="[&lt;=9999999]###\-####;\(###\)\ ###\-####"/>
  </numFmts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20"/>
      <color theme="4" tint="-0.24994659260841701"/>
      <name val="Calibri Light"/>
      <family val="2"/>
      <scheme val="major"/>
    </font>
    <font>
      <u/>
      <sz val="11"/>
      <color theme="4" tint="-0.24994659260841701"/>
      <name val="Calibri"/>
      <family val="2"/>
      <scheme val="minor"/>
    </font>
    <font>
      <sz val="11"/>
      <color theme="0"/>
      <name val="Calibri Light"/>
      <family val="2"/>
      <scheme val="major"/>
    </font>
    <font>
      <sz val="20"/>
      <color theme="4" tint="-0.24994659260841701"/>
      <name val="Calibri Light"/>
      <family val="2"/>
      <scheme val="major"/>
    </font>
    <font>
      <b/>
      <sz val="11"/>
      <color theme="3"/>
      <name val="Calibri Light"/>
      <family val="2"/>
      <scheme val="maj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Tahoma"/>
      <family val="2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  <font>
      <sz val="10"/>
      <color indexed="6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9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4" borderId="5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164" fontId="2" fillId="0" borderId="0">
      <alignment wrapText="1"/>
    </xf>
    <xf numFmtId="0" fontId="5" fillId="0" borderId="6" applyFill="0" applyProtection="0">
      <alignment vertical="center"/>
    </xf>
    <xf numFmtId="43" fontId="3" fillId="0" borderId="0" applyFont="0" applyFill="0" applyBorder="0" applyAlignment="0" applyProtection="0"/>
    <xf numFmtId="164" fontId="2" fillId="0" borderId="0">
      <alignment wrapText="1"/>
    </xf>
    <xf numFmtId="164" fontId="6" fillId="0" borderId="0" applyProtection="0"/>
    <xf numFmtId="0" fontId="6" fillId="0" borderId="0" applyNumberFormat="0" applyFill="0" applyBorder="0" applyAlignment="0" applyProtection="0"/>
    <xf numFmtId="0" fontId="8" fillId="0" borderId="6" applyFill="0" applyProtection="0">
      <alignment vertical="center"/>
    </xf>
    <xf numFmtId="164" fontId="2" fillId="0" borderId="0">
      <alignment wrapText="1"/>
    </xf>
    <xf numFmtId="166" fontId="2" fillId="0" borderId="0" applyFont="0" applyFill="0" applyBorder="0">
      <alignment horizontal="center"/>
    </xf>
    <xf numFmtId="167" fontId="2" fillId="0" borderId="0">
      <alignment horizontal="center"/>
    </xf>
    <xf numFmtId="14" fontId="2" fillId="0" borderId="0" applyFont="0" applyFill="0" applyBorder="0">
      <alignment horizontal="left" indent="1"/>
    </xf>
    <xf numFmtId="165" fontId="2" fillId="0" borderId="0" applyFont="0" applyFill="0" applyBorder="0">
      <alignment horizontal="left" indent="1"/>
    </xf>
    <xf numFmtId="164" fontId="7" fillId="9" borderId="0" applyBorder="0" applyProtection="0">
      <alignment vertical="center"/>
    </xf>
    <xf numFmtId="0" fontId="9" fillId="10" borderId="6" applyProtection="0">
      <alignment horizontal="center" vertical="center"/>
    </xf>
    <xf numFmtId="0" fontId="9" fillId="0" borderId="0" applyNumberFormat="0" applyFill="0" applyBorder="0" applyAlignment="0" applyProtection="0"/>
    <xf numFmtId="0" fontId="10" fillId="3" borderId="4" applyNumberFormat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0" xfId="0" applyFill="1" applyBorder="1"/>
    <xf numFmtId="37" fontId="0" fillId="0" borderId="0" xfId="0" applyNumberFormat="1"/>
    <xf numFmtId="0" fontId="0" fillId="0" borderId="1" xfId="0" applyBorder="1" applyAlignment="1"/>
    <xf numFmtId="0" fontId="0" fillId="2" borderId="0" xfId="0" applyFill="1" applyAlignment="1"/>
    <xf numFmtId="0" fontId="0" fillId="0" borderId="1" xfId="0" applyBorder="1" applyAlignment="1">
      <alignment horizontal="centerContinuous" wrapText="1"/>
    </xf>
    <xf numFmtId="0" fontId="0" fillId="0" borderId="1" xfId="0" applyFill="1" applyBorder="1" applyAlignment="1">
      <alignment horizontal="centerContinuous" wrapText="1"/>
    </xf>
    <xf numFmtId="7" fontId="3" fillId="0" borderId="0" xfId="7" applyNumberFormat="1"/>
    <xf numFmtId="37" fontId="0" fillId="0" borderId="0" xfId="0" applyNumberFormat="1" applyAlignment="1"/>
    <xf numFmtId="0" fontId="0" fillId="0" borderId="0" xfId="0" applyBorder="1" applyAlignment="1">
      <alignment horizontal="centerContinuous" wrapText="1"/>
    </xf>
    <xf numFmtId="0" fontId="4" fillId="0" borderId="0" xfId="7" applyFont="1"/>
    <xf numFmtId="0" fontId="4" fillId="0" borderId="0" xfId="7" applyFont="1"/>
    <xf numFmtId="7" fontId="4" fillId="0" borderId="0" xfId="7" applyNumberFormat="1" applyFont="1"/>
    <xf numFmtId="0" fontId="4" fillId="0" borderId="0" xfId="7" applyFont="1"/>
    <xf numFmtId="0" fontId="4" fillId="0" borderId="0" xfId="7" applyFont="1"/>
    <xf numFmtId="0" fontId="4" fillId="0" borderId="0" xfId="7" applyFont="1"/>
    <xf numFmtId="0" fontId="4" fillId="0" borderId="0" xfId="7" applyFont="1"/>
    <xf numFmtId="37" fontId="4" fillId="0" borderId="0" xfId="7" applyNumberFormat="1" applyFont="1"/>
    <xf numFmtId="0" fontId="4" fillId="0" borderId="0" xfId="7" applyFont="1"/>
    <xf numFmtId="37" fontId="4" fillId="0" borderId="0" xfId="11" applyNumberFormat="1" applyFont="1"/>
    <xf numFmtId="37" fontId="0" fillId="0" borderId="0" xfId="0" applyNumberFormat="1" applyAlignment="1">
      <alignment horizontal="center"/>
    </xf>
    <xf numFmtId="0" fontId="0" fillId="0" borderId="7" xfId="0" applyBorder="1"/>
    <xf numFmtId="0" fontId="0" fillId="2" borderId="7" xfId="0" applyFill="1" applyBorder="1"/>
    <xf numFmtId="164" fontId="2" fillId="0" borderId="0" xfId="16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Continuous"/>
    </xf>
    <xf numFmtId="0" fontId="0" fillId="0" borderId="8" xfId="0" applyBorder="1"/>
    <xf numFmtId="17" fontId="0" fillId="0" borderId="8" xfId="0" applyNumberFormat="1" applyBorder="1"/>
    <xf numFmtId="0" fontId="0" fillId="0" borderId="0" xfId="0" applyBorder="1" applyAlignment="1"/>
    <xf numFmtId="0" fontId="0" fillId="2" borderId="0" xfId="0" applyFill="1" applyBorder="1" applyAlignment="1"/>
    <xf numFmtId="0" fontId="0" fillId="0" borderId="0" xfId="0" applyBorder="1" applyAlignment="1">
      <alignment horizontal="centerContinuous"/>
    </xf>
    <xf numFmtId="0" fontId="0" fillId="0" borderId="0" xfId="0" applyFill="1" applyBorder="1" applyAlignment="1">
      <alignment horizontal="centerContinuous" wrapText="1"/>
    </xf>
    <xf numFmtId="0" fontId="12" fillId="0" borderId="9" xfId="0" quotePrefix="1" applyFont="1" applyBorder="1" applyAlignment="1">
      <alignment horizontal="centerContinuous"/>
    </xf>
    <xf numFmtId="0" fontId="12" fillId="0" borderId="10" xfId="0" applyFont="1" applyBorder="1" applyAlignment="1">
      <alignment horizontal="centerContinuous"/>
    </xf>
    <xf numFmtId="0" fontId="12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0" fillId="0" borderId="2" xfId="0" applyBorder="1" applyAlignment="1"/>
    <xf numFmtId="0" fontId="0" fillId="0" borderId="2" xfId="0" applyBorder="1" applyAlignment="1">
      <alignment horizontal="centerContinuous" wrapText="1"/>
    </xf>
    <xf numFmtId="0" fontId="0" fillId="0" borderId="2" xfId="0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13" xfId="0" applyBorder="1" applyAlignment="1">
      <alignment horizontal="centerContinuous"/>
    </xf>
    <xf numFmtId="17" fontId="0" fillId="0" borderId="1" xfId="0" applyNumberFormat="1" applyFill="1" applyBorder="1" applyAlignment="1">
      <alignment horizontal="centerContinuous"/>
    </xf>
    <xf numFmtId="0" fontId="0" fillId="0" borderId="1" xfId="0" applyFill="1" applyBorder="1" applyAlignment="1">
      <alignment horizontal="centerContinuous"/>
    </xf>
    <xf numFmtId="7" fontId="4" fillId="11" borderId="14" xfId="0" applyNumberFormat="1" applyFont="1" applyFill="1" applyBorder="1"/>
    <xf numFmtId="7" fontId="4" fillId="0" borderId="14" xfId="0" applyNumberFormat="1" applyFont="1" applyBorder="1"/>
    <xf numFmtId="7" fontId="4" fillId="11" borderId="14" xfId="3" applyNumberFormat="1" applyFont="1" applyFill="1" applyBorder="1"/>
    <xf numFmtId="7" fontId="4" fillId="0" borderId="14" xfId="3" applyNumberFormat="1" applyFont="1" applyBorder="1"/>
    <xf numFmtId="37" fontId="4" fillId="0" borderId="14" xfId="0" applyNumberFormat="1" applyFont="1" applyBorder="1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/>
    </xf>
    <xf numFmtId="17" fontId="14" fillId="0" borderId="1" xfId="0" quotePrefix="1" applyNumberFormat="1" applyFont="1" applyBorder="1" applyAlignment="1">
      <alignment horizontal="center"/>
    </xf>
    <xf numFmtId="37" fontId="0" fillId="0" borderId="1" xfId="0" applyNumberFormat="1" applyBorder="1" applyAlignment="1">
      <alignment horizontal="centerContinuous" wrapText="1"/>
    </xf>
    <xf numFmtId="37" fontId="0" fillId="0" borderId="1" xfId="0" applyNumberFormat="1" applyFill="1" applyBorder="1" applyAlignment="1">
      <alignment horizontal="centerContinuous"/>
    </xf>
    <xf numFmtId="37" fontId="0" fillId="0" borderId="1" xfId="0" applyNumberFormat="1" applyBorder="1" applyAlignment="1">
      <alignment horizontal="center"/>
    </xf>
    <xf numFmtId="37" fontId="4" fillId="11" borderId="14" xfId="0" applyNumberFormat="1" applyFont="1" applyFill="1" applyBorder="1"/>
    <xf numFmtId="37" fontId="0" fillId="0" borderId="15" xfId="0" applyNumberFormat="1" applyBorder="1" applyAlignment="1">
      <alignment horizontal="centerContinuous" wrapText="1"/>
    </xf>
    <xf numFmtId="37" fontId="0" fillId="0" borderId="15" xfId="0" applyNumberFormat="1" applyFill="1" applyBorder="1" applyAlignment="1">
      <alignment horizontal="centerContinuous"/>
    </xf>
    <xf numFmtId="37" fontId="0" fillId="0" borderId="0" xfId="0" applyNumberFormat="1" applyBorder="1" applyAlignment="1">
      <alignment horizontal="center"/>
    </xf>
    <xf numFmtId="37" fontId="4" fillId="11" borderId="0" xfId="0" applyNumberFormat="1" applyFont="1" applyFill="1" applyBorder="1"/>
    <xf numFmtId="37" fontId="4" fillId="0" borderId="0" xfId="0" applyNumberFormat="1" applyFont="1" applyBorder="1"/>
    <xf numFmtId="0" fontId="15" fillId="11" borderId="14" xfId="0" applyFont="1" applyFill="1" applyBorder="1"/>
    <xf numFmtId="0" fontId="15" fillId="0" borderId="14" xfId="0" applyFont="1" applyBorder="1"/>
    <xf numFmtId="0" fontId="0" fillId="0" borderId="1" xfId="0" applyBorder="1" applyAlignment="1">
      <alignment wrapText="1"/>
    </xf>
  </cellXfs>
  <cellStyles count="29">
    <cellStyle name="Accent1 2" xfId="25" xr:uid="{00000000-0005-0000-0000-000031000000}"/>
    <cellStyle name="Accent2 2" xfId="26" xr:uid="{00000000-0005-0000-0000-000032000000}"/>
    <cellStyle name="Accent4 2" xfId="27" xr:uid="{00000000-0005-0000-0000-000033000000}"/>
    <cellStyle name="Accent5 2" xfId="28" xr:uid="{00000000-0005-0000-0000-000034000000}"/>
    <cellStyle name="Comma" xfId="1" builtinId="3" customBuiltin="1"/>
    <cellStyle name="Comma [0]" xfId="2" builtinId="6" customBuiltin="1"/>
    <cellStyle name="Comma 2" xfId="11" xr:uid="{00000000-0005-0000-0000-000044000000}"/>
    <cellStyle name="Contact Number" xfId="18" xr:uid="{00000000-0005-0000-0000-000002000000}"/>
    <cellStyle name="Currency" xfId="3" builtinId="4" customBuiltin="1"/>
    <cellStyle name="Currency [0]" xfId="4" builtinId="7" customBuiltin="1"/>
    <cellStyle name="Currency 2" xfId="8" xr:uid="{00000000-0005-0000-0000-000030000000}"/>
    <cellStyle name="Date" xfId="19" xr:uid="{00000000-0005-0000-0000-000005000000}"/>
    <cellStyle name="Followed Hyperlink" xfId="14" builtinId="9" customBuiltin="1"/>
    <cellStyle name="Heading 1 2" xfId="15" xr:uid="{00000000-0005-0000-0000-000038000000}"/>
    <cellStyle name="Heading 2 2" xfId="21" xr:uid="{00000000-0005-0000-0000-000039000000}"/>
    <cellStyle name="Heading 3 2" xfId="22" xr:uid="{00000000-0005-0000-0000-00003A000000}"/>
    <cellStyle name="Heading 4 2" xfId="23" xr:uid="{00000000-0005-0000-0000-00003B000000}"/>
    <cellStyle name="Hyperlink" xfId="13" builtinId="8" customBuiltin="1"/>
    <cellStyle name="Normal" xfId="0" builtinId="0"/>
    <cellStyle name="Normal 2" xfId="7" xr:uid="{00000000-0005-0000-0000-00002F000000}"/>
    <cellStyle name="Normal 3" xfId="9" xr:uid="{00000000-0005-0000-0000-00003D000000}"/>
    <cellStyle name="Normal 4" xfId="12" xr:uid="{00000000-0005-0000-0000-000042000000}"/>
    <cellStyle name="Normal 5" xfId="16" xr:uid="{00000000-0005-0000-0000-000043000000}"/>
    <cellStyle name="Note" xfId="6" builtinId="10" customBuiltin="1"/>
    <cellStyle name="Output 2" xfId="24" xr:uid="{00000000-0005-0000-0000-00003E000000}"/>
    <cellStyle name="Percent" xfId="5" builtinId="5" customBuiltin="1"/>
    <cellStyle name="Time" xfId="20" xr:uid="{00000000-0005-0000-0000-000013000000}"/>
    <cellStyle name="Title 2" xfId="10" xr:uid="{00000000-0005-0000-0000-000040000000}"/>
    <cellStyle name="Zip Code" xfId="17" xr:uid="{00000000-0005-0000-0000-000015000000}"/>
  </cellStyles>
  <dxfs count="4"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TableStyleMedium2" defaultPivotStyle="PivotStyleLight16">
    <tableStyle name="Customer Contact List" pivot="0" count="4" xr9:uid="{00000000-0011-0000-FFFF-FFFF00000000}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B6F8-EE86-428A-8A25-276FA607DF03}">
  <dimension ref="A1:L132"/>
  <sheetViews>
    <sheetView zoomScaleNormal="100" zoomScaleSheetLayoutView="100" workbookViewId="0">
      <selection activeCell="D17" sqref="D17"/>
    </sheetView>
  </sheetViews>
  <sheetFormatPr defaultRowHeight="15" x14ac:dyDescent="0.25"/>
  <cols>
    <col min="1" max="1" width="8.7109375" bestFit="1" customWidth="1"/>
    <col min="2" max="2" width="14.5703125" bestFit="1" customWidth="1"/>
    <col min="3" max="4" width="16.7109375" customWidth="1"/>
    <col min="5" max="5" width="5.7109375" customWidth="1"/>
    <col min="6" max="8" width="11.7109375" customWidth="1"/>
    <col min="9" max="9" width="3.7109375" customWidth="1"/>
    <col min="10" max="12" width="14.7109375" customWidth="1"/>
  </cols>
  <sheetData>
    <row r="1" spans="1:12" x14ac:dyDescent="0.25">
      <c r="A1" s="6" t="s">
        <v>74</v>
      </c>
      <c r="B1" s="6"/>
      <c r="C1" s="6"/>
      <c r="D1" s="6"/>
      <c r="F1" t="s">
        <v>3</v>
      </c>
      <c r="J1" t="s">
        <v>2</v>
      </c>
    </row>
    <row r="2" spans="1:12" ht="45" x14ac:dyDescent="0.25">
      <c r="A2" s="4" t="s">
        <v>0</v>
      </c>
      <c r="B2" s="4" t="s">
        <v>1</v>
      </c>
      <c r="C2" s="4" t="s">
        <v>3</v>
      </c>
      <c r="D2" s="4" t="s">
        <v>2</v>
      </c>
      <c r="F2" s="5">
        <v>44197</v>
      </c>
      <c r="G2" s="5">
        <v>44228</v>
      </c>
      <c r="H2" s="5">
        <v>44256</v>
      </c>
      <c r="J2" s="5">
        <f>+F2</f>
        <v>44197</v>
      </c>
      <c r="K2" s="5">
        <f t="shared" ref="K2:L2" si="0">+G2</f>
        <v>44228</v>
      </c>
      <c r="L2" s="5">
        <f t="shared" si="0"/>
        <v>44256</v>
      </c>
    </row>
    <row r="3" spans="1:12" x14ac:dyDescent="0.25">
      <c r="A3" s="26" t="s">
        <v>65</v>
      </c>
      <c r="B3" s="26" t="s">
        <v>21</v>
      </c>
      <c r="C3" s="10">
        <f t="shared" ref="C3:C34" si="1">SUM(F3:H3)</f>
        <v>0</v>
      </c>
      <c r="D3" s="10">
        <f t="shared" ref="D3:D34" si="2">SUM(J3:L3)</f>
        <v>0</v>
      </c>
      <c r="F3" s="25">
        <v>0</v>
      </c>
      <c r="G3" s="25">
        <v>0</v>
      </c>
      <c r="H3" s="25">
        <v>0</v>
      </c>
      <c r="J3" s="27">
        <v>0</v>
      </c>
      <c r="K3" s="27">
        <v>0</v>
      </c>
      <c r="L3" s="27">
        <v>0</v>
      </c>
    </row>
    <row r="4" spans="1:12" x14ac:dyDescent="0.25">
      <c r="A4" s="26" t="s">
        <v>65</v>
      </c>
      <c r="B4" s="26" t="s">
        <v>22</v>
      </c>
      <c r="C4" s="10">
        <f t="shared" si="1"/>
        <v>0</v>
      </c>
      <c r="D4" s="10">
        <f t="shared" si="2"/>
        <v>0</v>
      </c>
      <c r="F4" s="25">
        <v>0</v>
      </c>
      <c r="G4" s="25">
        <v>0</v>
      </c>
      <c r="H4" s="25">
        <v>0</v>
      </c>
      <c r="J4" s="27">
        <v>0</v>
      </c>
      <c r="K4" s="27">
        <v>0</v>
      </c>
      <c r="L4" s="27">
        <v>0</v>
      </c>
    </row>
    <row r="5" spans="1:12" x14ac:dyDescent="0.25">
      <c r="A5" s="26" t="s">
        <v>65</v>
      </c>
      <c r="B5" s="26" t="s">
        <v>23</v>
      </c>
      <c r="C5" s="10">
        <f t="shared" si="1"/>
        <v>0</v>
      </c>
      <c r="D5" s="10">
        <f t="shared" si="2"/>
        <v>0</v>
      </c>
      <c r="F5" s="25">
        <v>0</v>
      </c>
      <c r="G5" s="25">
        <v>0</v>
      </c>
      <c r="H5" s="25">
        <v>0</v>
      </c>
      <c r="J5" s="27">
        <v>0</v>
      </c>
      <c r="K5" s="27">
        <v>0</v>
      </c>
      <c r="L5" s="27">
        <v>0</v>
      </c>
    </row>
    <row r="6" spans="1:12" x14ac:dyDescent="0.25">
      <c r="A6" s="26" t="s">
        <v>66</v>
      </c>
      <c r="B6" s="26" t="s">
        <v>21</v>
      </c>
      <c r="C6" s="10">
        <f t="shared" si="1"/>
        <v>0</v>
      </c>
      <c r="D6" s="10">
        <f t="shared" si="2"/>
        <v>0</v>
      </c>
      <c r="F6" s="25">
        <v>0</v>
      </c>
      <c r="G6" s="25">
        <v>0</v>
      </c>
      <c r="H6" s="25">
        <v>0</v>
      </c>
      <c r="J6" s="27">
        <v>0</v>
      </c>
      <c r="K6" s="27">
        <v>0</v>
      </c>
      <c r="L6" s="27">
        <v>0</v>
      </c>
    </row>
    <row r="7" spans="1:12" x14ac:dyDescent="0.25">
      <c r="A7" s="26" t="s">
        <v>66</v>
      </c>
      <c r="B7" s="26" t="s">
        <v>22</v>
      </c>
      <c r="C7" s="10">
        <f t="shared" si="1"/>
        <v>0</v>
      </c>
      <c r="D7" s="10">
        <f t="shared" si="2"/>
        <v>0</v>
      </c>
      <c r="F7" s="25">
        <v>0</v>
      </c>
      <c r="G7" s="25">
        <v>0</v>
      </c>
      <c r="H7" s="25">
        <v>0</v>
      </c>
      <c r="J7" s="27">
        <v>0</v>
      </c>
      <c r="K7" s="27">
        <v>0</v>
      </c>
      <c r="L7" s="27">
        <v>0</v>
      </c>
    </row>
    <row r="8" spans="1:12" x14ac:dyDescent="0.25">
      <c r="A8" s="26" t="s">
        <v>66</v>
      </c>
      <c r="B8" s="26" t="s">
        <v>23</v>
      </c>
      <c r="C8" s="10">
        <f t="shared" si="1"/>
        <v>0</v>
      </c>
      <c r="D8" s="10">
        <f t="shared" si="2"/>
        <v>0</v>
      </c>
      <c r="F8" s="25">
        <v>0</v>
      </c>
      <c r="G8" s="25">
        <v>0</v>
      </c>
      <c r="H8" s="25">
        <v>0</v>
      </c>
      <c r="J8" s="27">
        <v>0</v>
      </c>
      <c r="K8" s="27">
        <v>0</v>
      </c>
      <c r="L8" s="27">
        <v>0</v>
      </c>
    </row>
    <row r="9" spans="1:12" x14ac:dyDescent="0.25">
      <c r="A9" s="26" t="s">
        <v>67</v>
      </c>
      <c r="B9" s="26" t="s">
        <v>21</v>
      </c>
      <c r="C9" s="10">
        <f t="shared" si="1"/>
        <v>0</v>
      </c>
      <c r="D9" s="10">
        <f t="shared" si="2"/>
        <v>0</v>
      </c>
      <c r="F9" s="25">
        <v>0</v>
      </c>
      <c r="G9" s="25">
        <v>0</v>
      </c>
      <c r="H9" s="25">
        <v>0</v>
      </c>
      <c r="J9" s="27">
        <v>0</v>
      </c>
      <c r="K9" s="27">
        <v>0</v>
      </c>
      <c r="L9" s="27">
        <v>0</v>
      </c>
    </row>
    <row r="10" spans="1:12" x14ac:dyDescent="0.25">
      <c r="A10" s="26" t="s">
        <v>67</v>
      </c>
      <c r="B10" s="26" t="s">
        <v>22</v>
      </c>
      <c r="C10" s="10">
        <f t="shared" si="1"/>
        <v>0</v>
      </c>
      <c r="D10" s="10">
        <f t="shared" si="2"/>
        <v>0</v>
      </c>
      <c r="F10" s="25">
        <v>0</v>
      </c>
      <c r="G10" s="25">
        <v>0</v>
      </c>
      <c r="H10" s="25">
        <v>0</v>
      </c>
      <c r="J10" s="27">
        <v>0</v>
      </c>
      <c r="K10" s="27">
        <v>0</v>
      </c>
      <c r="L10" s="27">
        <v>0</v>
      </c>
    </row>
    <row r="11" spans="1:12" x14ac:dyDescent="0.25">
      <c r="A11" s="26" t="s">
        <v>67</v>
      </c>
      <c r="B11" s="26" t="s">
        <v>23</v>
      </c>
      <c r="C11" s="10">
        <f t="shared" si="1"/>
        <v>0</v>
      </c>
      <c r="D11" s="10">
        <f t="shared" si="2"/>
        <v>0</v>
      </c>
      <c r="F11" s="25">
        <v>0</v>
      </c>
      <c r="G11" s="25">
        <v>0</v>
      </c>
      <c r="H11" s="25">
        <v>0</v>
      </c>
      <c r="J11" s="27">
        <v>0</v>
      </c>
      <c r="K11" s="27">
        <v>0</v>
      </c>
      <c r="L11" s="27">
        <v>0</v>
      </c>
    </row>
    <row r="12" spans="1:12" x14ac:dyDescent="0.25">
      <c r="A12" s="26" t="s">
        <v>24</v>
      </c>
      <c r="B12" s="26" t="s">
        <v>21</v>
      </c>
      <c r="C12" s="10">
        <f t="shared" si="1"/>
        <v>0</v>
      </c>
      <c r="D12" s="10">
        <f t="shared" si="2"/>
        <v>0</v>
      </c>
      <c r="F12" s="25">
        <v>0</v>
      </c>
      <c r="G12" s="25">
        <v>0</v>
      </c>
      <c r="H12" s="25">
        <v>0</v>
      </c>
      <c r="J12" s="27">
        <v>0</v>
      </c>
      <c r="K12" s="27">
        <v>0</v>
      </c>
      <c r="L12" s="27">
        <v>0</v>
      </c>
    </row>
    <row r="13" spans="1:12" x14ac:dyDescent="0.25">
      <c r="A13" s="26" t="s">
        <v>24</v>
      </c>
      <c r="B13" s="26" t="s">
        <v>22</v>
      </c>
      <c r="C13" s="10">
        <f t="shared" si="1"/>
        <v>0</v>
      </c>
      <c r="D13" s="10">
        <f t="shared" si="2"/>
        <v>0</v>
      </c>
      <c r="F13" s="25">
        <v>0</v>
      </c>
      <c r="G13" s="25">
        <v>0</v>
      </c>
      <c r="H13" s="25">
        <v>0</v>
      </c>
      <c r="J13" s="27">
        <v>0</v>
      </c>
      <c r="K13" s="27">
        <v>0</v>
      </c>
      <c r="L13" s="27">
        <v>0</v>
      </c>
    </row>
    <row r="14" spans="1:12" x14ac:dyDescent="0.25">
      <c r="A14" s="26" t="s">
        <v>24</v>
      </c>
      <c r="B14" s="26" t="s">
        <v>23</v>
      </c>
      <c r="C14" s="10">
        <f t="shared" si="1"/>
        <v>0</v>
      </c>
      <c r="D14" s="10">
        <f t="shared" si="2"/>
        <v>0</v>
      </c>
      <c r="F14" s="25">
        <v>0</v>
      </c>
      <c r="G14" s="25">
        <v>0</v>
      </c>
      <c r="H14" s="25">
        <v>0</v>
      </c>
      <c r="J14" s="27">
        <v>0</v>
      </c>
      <c r="K14" s="27">
        <v>0</v>
      </c>
      <c r="L14" s="27">
        <v>0</v>
      </c>
    </row>
    <row r="15" spans="1:12" x14ac:dyDescent="0.25">
      <c r="A15" s="26" t="s">
        <v>25</v>
      </c>
      <c r="B15" s="26" t="s">
        <v>21</v>
      </c>
      <c r="C15" s="10">
        <f t="shared" si="1"/>
        <v>0</v>
      </c>
      <c r="D15" s="10">
        <f t="shared" si="2"/>
        <v>0</v>
      </c>
      <c r="F15" s="25">
        <v>0</v>
      </c>
      <c r="G15" s="25">
        <v>0</v>
      </c>
      <c r="H15" s="25">
        <v>0</v>
      </c>
      <c r="J15" s="27">
        <v>0</v>
      </c>
      <c r="K15" s="27">
        <v>0</v>
      </c>
      <c r="L15" s="27">
        <v>0</v>
      </c>
    </row>
    <row r="16" spans="1:12" x14ac:dyDescent="0.25">
      <c r="A16" s="26" t="s">
        <v>25</v>
      </c>
      <c r="B16" s="26" t="s">
        <v>22</v>
      </c>
      <c r="C16" s="10">
        <f t="shared" si="1"/>
        <v>0</v>
      </c>
      <c r="D16" s="10">
        <f t="shared" si="2"/>
        <v>0</v>
      </c>
      <c r="F16" s="25">
        <v>0</v>
      </c>
      <c r="G16" s="25">
        <v>0</v>
      </c>
      <c r="H16" s="25">
        <v>0</v>
      </c>
      <c r="J16" s="27">
        <v>0</v>
      </c>
      <c r="K16" s="27">
        <v>0</v>
      </c>
      <c r="L16" s="27">
        <v>0</v>
      </c>
    </row>
    <row r="17" spans="1:12" x14ac:dyDescent="0.25">
      <c r="A17" s="26" t="s">
        <v>25</v>
      </c>
      <c r="B17" s="26" t="s">
        <v>23</v>
      </c>
      <c r="C17" s="10">
        <f t="shared" si="1"/>
        <v>0</v>
      </c>
      <c r="D17" s="10">
        <f t="shared" si="2"/>
        <v>0</v>
      </c>
      <c r="F17" s="25">
        <v>0</v>
      </c>
      <c r="G17" s="25">
        <v>0</v>
      </c>
      <c r="H17" s="25">
        <v>0</v>
      </c>
      <c r="J17" s="27">
        <v>0</v>
      </c>
      <c r="K17" s="27">
        <v>0</v>
      </c>
      <c r="L17" s="27">
        <v>0</v>
      </c>
    </row>
    <row r="18" spans="1:12" x14ac:dyDescent="0.25">
      <c r="A18" s="26" t="s">
        <v>26</v>
      </c>
      <c r="B18" s="26" t="s">
        <v>21</v>
      </c>
      <c r="C18" s="10">
        <f t="shared" si="1"/>
        <v>0</v>
      </c>
      <c r="D18" s="10">
        <f t="shared" si="2"/>
        <v>0</v>
      </c>
      <c r="F18" s="25">
        <v>0</v>
      </c>
      <c r="G18" s="25">
        <v>0</v>
      </c>
      <c r="H18" s="25">
        <v>0</v>
      </c>
      <c r="J18" s="27">
        <v>0</v>
      </c>
      <c r="K18" s="27">
        <v>0</v>
      </c>
      <c r="L18" s="27">
        <v>0</v>
      </c>
    </row>
    <row r="19" spans="1:12" x14ac:dyDescent="0.25">
      <c r="A19" s="26" t="s">
        <v>26</v>
      </c>
      <c r="B19" s="26" t="s">
        <v>22</v>
      </c>
      <c r="C19" s="10">
        <f t="shared" si="1"/>
        <v>0</v>
      </c>
      <c r="D19" s="10">
        <f t="shared" si="2"/>
        <v>0</v>
      </c>
      <c r="F19" s="25">
        <v>0</v>
      </c>
      <c r="G19" s="25">
        <v>0</v>
      </c>
      <c r="H19" s="25">
        <v>0</v>
      </c>
      <c r="J19" s="27">
        <v>0</v>
      </c>
      <c r="K19" s="27">
        <v>0</v>
      </c>
      <c r="L19" s="27">
        <v>0</v>
      </c>
    </row>
    <row r="20" spans="1:12" x14ac:dyDescent="0.25">
      <c r="A20" s="26" t="s">
        <v>26</v>
      </c>
      <c r="B20" s="26" t="s">
        <v>23</v>
      </c>
      <c r="C20" s="10">
        <f t="shared" si="1"/>
        <v>0</v>
      </c>
      <c r="D20" s="10">
        <f t="shared" si="2"/>
        <v>0</v>
      </c>
      <c r="F20" s="25">
        <v>0</v>
      </c>
      <c r="G20" s="25">
        <v>0</v>
      </c>
      <c r="H20" s="25">
        <v>0</v>
      </c>
      <c r="J20" s="27">
        <v>0</v>
      </c>
      <c r="K20" s="27">
        <v>0</v>
      </c>
      <c r="L20" s="27">
        <v>0</v>
      </c>
    </row>
    <row r="21" spans="1:12" x14ac:dyDescent="0.25">
      <c r="A21" s="26" t="s">
        <v>27</v>
      </c>
      <c r="B21" s="26" t="s">
        <v>21</v>
      </c>
      <c r="C21" s="10">
        <f t="shared" si="1"/>
        <v>0</v>
      </c>
      <c r="D21" s="10">
        <f t="shared" si="2"/>
        <v>0</v>
      </c>
      <c r="F21" s="25">
        <v>0</v>
      </c>
      <c r="G21" s="25">
        <v>0</v>
      </c>
      <c r="H21" s="25">
        <v>0</v>
      </c>
      <c r="J21" s="27">
        <v>0</v>
      </c>
      <c r="K21" s="27">
        <v>0</v>
      </c>
      <c r="L21" s="27">
        <v>0</v>
      </c>
    </row>
    <row r="22" spans="1:12" x14ac:dyDescent="0.25">
      <c r="A22" s="26" t="s">
        <v>27</v>
      </c>
      <c r="B22" s="26" t="s">
        <v>22</v>
      </c>
      <c r="C22" s="10">
        <f t="shared" si="1"/>
        <v>0</v>
      </c>
      <c r="D22" s="10">
        <f t="shared" si="2"/>
        <v>0</v>
      </c>
      <c r="F22" s="25">
        <v>0</v>
      </c>
      <c r="G22" s="25">
        <v>0</v>
      </c>
      <c r="H22" s="25">
        <v>0</v>
      </c>
      <c r="J22" s="27">
        <v>0</v>
      </c>
      <c r="K22" s="27">
        <v>0</v>
      </c>
      <c r="L22" s="27">
        <v>0</v>
      </c>
    </row>
    <row r="23" spans="1:12" x14ac:dyDescent="0.25">
      <c r="A23" s="26" t="s">
        <v>27</v>
      </c>
      <c r="B23" s="26" t="s">
        <v>23</v>
      </c>
      <c r="C23" s="10">
        <f t="shared" si="1"/>
        <v>0</v>
      </c>
      <c r="D23" s="10">
        <f t="shared" si="2"/>
        <v>0</v>
      </c>
      <c r="F23" s="25">
        <v>0</v>
      </c>
      <c r="G23" s="25">
        <v>0</v>
      </c>
      <c r="H23" s="25">
        <v>0</v>
      </c>
      <c r="J23" s="27">
        <v>0</v>
      </c>
      <c r="K23" s="27">
        <v>0</v>
      </c>
      <c r="L23" s="27">
        <v>0</v>
      </c>
    </row>
    <row r="24" spans="1:12" x14ac:dyDescent="0.25">
      <c r="A24" s="26" t="s">
        <v>28</v>
      </c>
      <c r="B24" s="26" t="s">
        <v>21</v>
      </c>
      <c r="C24" s="10">
        <f t="shared" si="1"/>
        <v>0</v>
      </c>
      <c r="D24" s="10">
        <f t="shared" si="2"/>
        <v>0</v>
      </c>
      <c r="F24" s="25">
        <v>0</v>
      </c>
      <c r="G24" s="25">
        <v>0</v>
      </c>
      <c r="H24" s="25">
        <v>0</v>
      </c>
      <c r="J24" s="27">
        <v>0</v>
      </c>
      <c r="K24" s="27">
        <v>0</v>
      </c>
      <c r="L24" s="27">
        <v>0</v>
      </c>
    </row>
    <row r="25" spans="1:12" x14ac:dyDescent="0.25">
      <c r="A25" s="26" t="s">
        <v>28</v>
      </c>
      <c r="B25" s="26" t="s">
        <v>22</v>
      </c>
      <c r="C25" s="10">
        <f t="shared" si="1"/>
        <v>0</v>
      </c>
      <c r="D25" s="10">
        <f t="shared" si="2"/>
        <v>0</v>
      </c>
      <c r="F25" s="25">
        <v>0</v>
      </c>
      <c r="G25" s="25">
        <v>0</v>
      </c>
      <c r="H25" s="25">
        <v>0</v>
      </c>
      <c r="J25" s="27">
        <v>0</v>
      </c>
      <c r="K25" s="27">
        <v>0</v>
      </c>
      <c r="L25" s="27">
        <v>0</v>
      </c>
    </row>
    <row r="26" spans="1:12" x14ac:dyDescent="0.25">
      <c r="A26" s="26" t="s">
        <v>28</v>
      </c>
      <c r="B26" s="26" t="s">
        <v>23</v>
      </c>
      <c r="C26" s="10">
        <f t="shared" si="1"/>
        <v>0</v>
      </c>
      <c r="D26" s="10">
        <f t="shared" si="2"/>
        <v>0</v>
      </c>
      <c r="F26" s="25">
        <v>0</v>
      </c>
      <c r="G26" s="25">
        <v>0</v>
      </c>
      <c r="H26" s="25">
        <v>0</v>
      </c>
      <c r="J26" s="27">
        <v>0</v>
      </c>
      <c r="K26" s="27">
        <v>0</v>
      </c>
      <c r="L26" s="27">
        <v>0</v>
      </c>
    </row>
    <row r="27" spans="1:12" x14ac:dyDescent="0.25">
      <c r="A27" s="26" t="s">
        <v>29</v>
      </c>
      <c r="B27" s="26" t="s">
        <v>21</v>
      </c>
      <c r="C27" s="10">
        <f t="shared" si="1"/>
        <v>0</v>
      </c>
      <c r="D27" s="10">
        <f t="shared" si="2"/>
        <v>0</v>
      </c>
      <c r="F27" s="25">
        <v>0</v>
      </c>
      <c r="G27" s="25">
        <v>0</v>
      </c>
      <c r="H27" s="25">
        <v>0</v>
      </c>
      <c r="J27" s="27">
        <v>0</v>
      </c>
      <c r="K27" s="27">
        <v>0</v>
      </c>
      <c r="L27" s="27">
        <v>0</v>
      </c>
    </row>
    <row r="28" spans="1:12" x14ac:dyDescent="0.25">
      <c r="A28" s="26" t="s">
        <v>29</v>
      </c>
      <c r="B28" s="26" t="s">
        <v>22</v>
      </c>
      <c r="C28" s="10">
        <f t="shared" si="1"/>
        <v>0</v>
      </c>
      <c r="D28" s="10">
        <f t="shared" si="2"/>
        <v>0</v>
      </c>
      <c r="F28" s="25">
        <v>0</v>
      </c>
      <c r="G28" s="25">
        <v>0</v>
      </c>
      <c r="H28" s="25">
        <v>0</v>
      </c>
      <c r="J28" s="27">
        <v>0</v>
      </c>
      <c r="K28" s="27">
        <v>0</v>
      </c>
      <c r="L28" s="27">
        <v>0</v>
      </c>
    </row>
    <row r="29" spans="1:12" x14ac:dyDescent="0.25">
      <c r="A29" s="26" t="s">
        <v>29</v>
      </c>
      <c r="B29" s="26" t="s">
        <v>23</v>
      </c>
      <c r="C29" s="10">
        <f t="shared" si="1"/>
        <v>0</v>
      </c>
      <c r="D29" s="10">
        <f t="shared" si="2"/>
        <v>0</v>
      </c>
      <c r="F29" s="25">
        <v>0</v>
      </c>
      <c r="G29" s="25">
        <v>0</v>
      </c>
      <c r="H29" s="25">
        <v>0</v>
      </c>
      <c r="J29" s="27">
        <v>0</v>
      </c>
      <c r="K29" s="27">
        <v>0</v>
      </c>
      <c r="L29" s="27">
        <v>0</v>
      </c>
    </row>
    <row r="30" spans="1:12" x14ac:dyDescent="0.25">
      <c r="A30" s="26" t="s">
        <v>30</v>
      </c>
      <c r="B30" s="26" t="s">
        <v>21</v>
      </c>
      <c r="C30" s="10">
        <f t="shared" si="1"/>
        <v>1087</v>
      </c>
      <c r="D30" s="10">
        <f t="shared" si="2"/>
        <v>1195.9000000000001</v>
      </c>
      <c r="F30" s="25">
        <v>376</v>
      </c>
      <c r="G30" s="25">
        <v>354</v>
      </c>
      <c r="H30" s="25">
        <v>357</v>
      </c>
      <c r="J30" s="27">
        <v>392.2</v>
      </c>
      <c r="K30" s="27">
        <v>440.3</v>
      </c>
      <c r="L30" s="27">
        <v>363.4</v>
      </c>
    </row>
    <row r="31" spans="1:12" x14ac:dyDescent="0.25">
      <c r="A31" s="26" t="s">
        <v>30</v>
      </c>
      <c r="B31" s="26" t="s">
        <v>22</v>
      </c>
      <c r="C31" s="10">
        <f t="shared" si="1"/>
        <v>3</v>
      </c>
      <c r="D31" s="10">
        <f t="shared" si="2"/>
        <v>15577.9</v>
      </c>
      <c r="F31" s="25">
        <v>1</v>
      </c>
      <c r="G31" s="25">
        <v>1</v>
      </c>
      <c r="H31" s="25">
        <v>1</v>
      </c>
      <c r="J31" s="27">
        <v>5195.3999999999996</v>
      </c>
      <c r="K31" s="27">
        <v>5226.1000000000004</v>
      </c>
      <c r="L31" s="27">
        <v>5156.3999999999996</v>
      </c>
    </row>
    <row r="32" spans="1:12" x14ac:dyDescent="0.25">
      <c r="A32" s="26" t="s">
        <v>30</v>
      </c>
      <c r="B32" s="26" t="s">
        <v>23</v>
      </c>
      <c r="C32" s="10">
        <f t="shared" si="1"/>
        <v>14377</v>
      </c>
      <c r="D32" s="10">
        <f t="shared" si="2"/>
        <v>279.7</v>
      </c>
      <c r="F32" s="25">
        <v>4784</v>
      </c>
      <c r="G32" s="25">
        <v>4781</v>
      </c>
      <c r="H32" s="25">
        <v>4812</v>
      </c>
      <c r="J32" s="27">
        <v>90.4</v>
      </c>
      <c r="K32" s="27">
        <v>105</v>
      </c>
      <c r="L32" s="27">
        <v>84.3</v>
      </c>
    </row>
    <row r="33" spans="1:12" x14ac:dyDescent="0.25">
      <c r="A33" s="26" t="s">
        <v>31</v>
      </c>
      <c r="B33" s="26" t="s">
        <v>21</v>
      </c>
      <c r="C33" s="10">
        <f t="shared" si="1"/>
        <v>186</v>
      </c>
      <c r="D33" s="10">
        <f t="shared" si="2"/>
        <v>992.3</v>
      </c>
      <c r="F33" s="25">
        <v>62</v>
      </c>
      <c r="G33" s="25">
        <v>62</v>
      </c>
      <c r="H33" s="25">
        <v>62</v>
      </c>
      <c r="J33" s="27">
        <v>321.10000000000002</v>
      </c>
      <c r="K33" s="27">
        <v>391</v>
      </c>
      <c r="L33" s="27">
        <v>280.2</v>
      </c>
    </row>
    <row r="34" spans="1:12" x14ac:dyDescent="0.25">
      <c r="A34" s="26" t="s">
        <v>31</v>
      </c>
      <c r="B34" s="26" t="s">
        <v>22</v>
      </c>
      <c r="C34" s="10">
        <f t="shared" si="1"/>
        <v>6</v>
      </c>
      <c r="D34" s="10">
        <f t="shared" si="2"/>
        <v>32190.500000000004</v>
      </c>
      <c r="F34" s="25">
        <v>2</v>
      </c>
      <c r="G34" s="25">
        <v>2</v>
      </c>
      <c r="H34" s="25">
        <v>2</v>
      </c>
      <c r="J34" s="27">
        <v>10184.700000000001</v>
      </c>
      <c r="K34" s="27">
        <v>12401.1</v>
      </c>
      <c r="L34" s="27">
        <v>9604.7000000000007</v>
      </c>
    </row>
    <row r="35" spans="1:12" x14ac:dyDescent="0.25">
      <c r="A35" s="26" t="s">
        <v>31</v>
      </c>
      <c r="B35" s="26" t="s">
        <v>23</v>
      </c>
      <c r="C35" s="10">
        <f t="shared" ref="C35:C66" si="3">SUM(F35:H35)</f>
        <v>444</v>
      </c>
      <c r="D35" s="10">
        <f t="shared" ref="D35:D66" si="4">SUM(J35:L35)</f>
        <v>185</v>
      </c>
      <c r="F35" s="25">
        <v>148</v>
      </c>
      <c r="G35" s="25">
        <v>147</v>
      </c>
      <c r="H35" s="25">
        <v>149</v>
      </c>
      <c r="J35" s="27">
        <v>64.8</v>
      </c>
      <c r="K35" s="27">
        <v>70</v>
      </c>
      <c r="L35" s="27">
        <v>50.2</v>
      </c>
    </row>
    <row r="36" spans="1:12" x14ac:dyDescent="0.25">
      <c r="A36" s="26" t="s">
        <v>32</v>
      </c>
      <c r="B36" s="26" t="s">
        <v>21</v>
      </c>
      <c r="C36" s="10">
        <f t="shared" si="3"/>
        <v>44</v>
      </c>
      <c r="D36" s="10">
        <f t="shared" si="4"/>
        <v>2047</v>
      </c>
      <c r="F36" s="25">
        <v>15</v>
      </c>
      <c r="G36" s="25">
        <v>12</v>
      </c>
      <c r="H36" s="25">
        <v>17</v>
      </c>
      <c r="J36" s="27">
        <v>652.6</v>
      </c>
      <c r="K36" s="27">
        <v>876.3</v>
      </c>
      <c r="L36" s="27">
        <v>518.1</v>
      </c>
    </row>
    <row r="37" spans="1:12" x14ac:dyDescent="0.25">
      <c r="A37" s="26" t="s">
        <v>32</v>
      </c>
      <c r="B37" s="26" t="s">
        <v>22</v>
      </c>
      <c r="C37" s="10">
        <f t="shared" si="3"/>
        <v>0</v>
      </c>
      <c r="D37" s="10">
        <f t="shared" si="4"/>
        <v>0</v>
      </c>
      <c r="F37" s="25">
        <v>0</v>
      </c>
      <c r="G37" s="25">
        <v>0</v>
      </c>
      <c r="H37" s="25">
        <v>0</v>
      </c>
      <c r="J37" s="27">
        <v>0</v>
      </c>
      <c r="K37" s="27">
        <v>0</v>
      </c>
      <c r="L37" s="27">
        <v>0</v>
      </c>
    </row>
    <row r="38" spans="1:12" x14ac:dyDescent="0.25">
      <c r="A38" s="26" t="s">
        <v>32</v>
      </c>
      <c r="B38" s="26" t="s">
        <v>23</v>
      </c>
      <c r="C38" s="10">
        <f t="shared" si="3"/>
        <v>1000</v>
      </c>
      <c r="D38" s="10">
        <f t="shared" si="4"/>
        <v>355.3</v>
      </c>
      <c r="F38" s="25">
        <v>330</v>
      </c>
      <c r="G38" s="25">
        <v>334</v>
      </c>
      <c r="H38" s="25">
        <v>336</v>
      </c>
      <c r="J38" s="27">
        <v>116.7</v>
      </c>
      <c r="K38" s="27">
        <v>126.6</v>
      </c>
      <c r="L38" s="27">
        <v>112</v>
      </c>
    </row>
    <row r="39" spans="1:12" x14ac:dyDescent="0.25">
      <c r="A39" s="26" t="s">
        <v>33</v>
      </c>
      <c r="B39" s="26" t="s">
        <v>21</v>
      </c>
      <c r="C39" s="10">
        <f t="shared" si="3"/>
        <v>1229</v>
      </c>
      <c r="D39" s="10">
        <f t="shared" si="4"/>
        <v>1586.9</v>
      </c>
      <c r="F39" s="25">
        <v>410</v>
      </c>
      <c r="G39" s="25">
        <v>408</v>
      </c>
      <c r="H39" s="25">
        <v>411</v>
      </c>
      <c r="J39" s="27">
        <v>529.1</v>
      </c>
      <c r="K39" s="27">
        <v>595.6</v>
      </c>
      <c r="L39" s="27">
        <v>462.2</v>
      </c>
    </row>
    <row r="40" spans="1:12" x14ac:dyDescent="0.25">
      <c r="A40" s="26" t="s">
        <v>33</v>
      </c>
      <c r="B40" s="26" t="s">
        <v>22</v>
      </c>
      <c r="C40" s="10">
        <f t="shared" si="3"/>
        <v>9</v>
      </c>
      <c r="D40" s="10">
        <f t="shared" si="4"/>
        <v>63737.599999999999</v>
      </c>
      <c r="F40" s="25">
        <v>3</v>
      </c>
      <c r="G40" s="25">
        <v>3</v>
      </c>
      <c r="H40" s="25">
        <v>3</v>
      </c>
      <c r="J40" s="27">
        <v>22367.599999999999</v>
      </c>
      <c r="K40" s="27">
        <v>22586.6</v>
      </c>
      <c r="L40" s="27">
        <v>18783.400000000001</v>
      </c>
    </row>
    <row r="41" spans="1:12" x14ac:dyDescent="0.25">
      <c r="A41" s="26" t="s">
        <v>33</v>
      </c>
      <c r="B41" s="26" t="s">
        <v>23</v>
      </c>
      <c r="C41" s="10">
        <f t="shared" si="3"/>
        <v>25099</v>
      </c>
      <c r="D41" s="10">
        <f t="shared" si="4"/>
        <v>355.1</v>
      </c>
      <c r="F41" s="25">
        <v>8330</v>
      </c>
      <c r="G41" s="25">
        <v>8366</v>
      </c>
      <c r="H41" s="25">
        <v>8403</v>
      </c>
      <c r="J41" s="27">
        <v>121.7</v>
      </c>
      <c r="K41" s="27">
        <v>133.80000000000001</v>
      </c>
      <c r="L41" s="27">
        <v>99.6</v>
      </c>
    </row>
    <row r="42" spans="1:12" x14ac:dyDescent="0.25">
      <c r="A42" s="26" t="s">
        <v>34</v>
      </c>
      <c r="B42" s="26" t="s">
        <v>21</v>
      </c>
      <c r="C42" s="10">
        <f t="shared" si="3"/>
        <v>72</v>
      </c>
      <c r="D42" s="10">
        <f t="shared" si="4"/>
        <v>1010.9000000000001</v>
      </c>
      <c r="F42" s="25">
        <v>24</v>
      </c>
      <c r="G42" s="25">
        <v>24</v>
      </c>
      <c r="H42" s="25">
        <v>24</v>
      </c>
      <c r="J42" s="27">
        <v>342.7</v>
      </c>
      <c r="K42" s="27">
        <v>367.5</v>
      </c>
      <c r="L42" s="27">
        <v>300.7</v>
      </c>
    </row>
    <row r="43" spans="1:12" x14ac:dyDescent="0.25">
      <c r="A43" s="26" t="s">
        <v>34</v>
      </c>
      <c r="B43" s="26" t="s">
        <v>22</v>
      </c>
      <c r="C43" s="10">
        <f t="shared" si="3"/>
        <v>0</v>
      </c>
      <c r="D43" s="10">
        <f t="shared" si="4"/>
        <v>0</v>
      </c>
      <c r="F43" s="25">
        <v>0</v>
      </c>
      <c r="G43" s="25">
        <v>0</v>
      </c>
      <c r="H43" s="25">
        <v>0</v>
      </c>
      <c r="J43" s="27">
        <v>0</v>
      </c>
      <c r="K43" s="27">
        <v>0</v>
      </c>
      <c r="L43" s="27">
        <v>0</v>
      </c>
    </row>
    <row r="44" spans="1:12" x14ac:dyDescent="0.25">
      <c r="A44" s="26" t="s">
        <v>34</v>
      </c>
      <c r="B44" s="26" t="s">
        <v>23</v>
      </c>
      <c r="C44" s="10">
        <f t="shared" si="3"/>
        <v>850</v>
      </c>
      <c r="D44" s="10">
        <f t="shared" si="4"/>
        <v>267.5</v>
      </c>
      <c r="F44" s="25">
        <v>283</v>
      </c>
      <c r="G44" s="25">
        <v>284</v>
      </c>
      <c r="H44" s="25">
        <v>283</v>
      </c>
      <c r="J44" s="27">
        <v>89.5</v>
      </c>
      <c r="K44" s="27">
        <v>98.9</v>
      </c>
      <c r="L44" s="27">
        <v>79.099999999999994</v>
      </c>
    </row>
    <row r="45" spans="1:12" x14ac:dyDescent="0.25">
      <c r="A45" s="26" t="s">
        <v>35</v>
      </c>
      <c r="B45" s="26" t="s">
        <v>21</v>
      </c>
      <c r="C45" s="10">
        <f t="shared" si="3"/>
        <v>0</v>
      </c>
      <c r="D45" s="10">
        <f t="shared" si="4"/>
        <v>0</v>
      </c>
      <c r="F45" s="25">
        <v>0</v>
      </c>
      <c r="G45" s="25">
        <v>0</v>
      </c>
      <c r="H45" s="25">
        <v>0</v>
      </c>
      <c r="J45" s="27">
        <v>0</v>
      </c>
      <c r="K45" s="27">
        <v>0</v>
      </c>
      <c r="L45" s="27">
        <v>0</v>
      </c>
    </row>
    <row r="46" spans="1:12" x14ac:dyDescent="0.25">
      <c r="A46" s="26" t="s">
        <v>35</v>
      </c>
      <c r="B46" s="26" t="s">
        <v>22</v>
      </c>
      <c r="C46" s="10">
        <f t="shared" si="3"/>
        <v>0</v>
      </c>
      <c r="D46" s="10">
        <f t="shared" si="4"/>
        <v>0</v>
      </c>
      <c r="F46" s="25">
        <v>0</v>
      </c>
      <c r="G46" s="25">
        <v>0</v>
      </c>
      <c r="H46" s="25">
        <v>0</v>
      </c>
      <c r="J46" s="27">
        <v>0</v>
      </c>
      <c r="K46" s="27">
        <v>0</v>
      </c>
      <c r="L46" s="27">
        <v>0</v>
      </c>
    </row>
    <row r="47" spans="1:12" x14ac:dyDescent="0.25">
      <c r="A47" s="26" t="s">
        <v>35</v>
      </c>
      <c r="B47" s="26" t="s">
        <v>23</v>
      </c>
      <c r="C47" s="10">
        <f t="shared" si="3"/>
        <v>0</v>
      </c>
      <c r="D47" s="10">
        <f t="shared" si="4"/>
        <v>0</v>
      </c>
      <c r="F47" s="25">
        <v>0</v>
      </c>
      <c r="G47" s="25">
        <v>0</v>
      </c>
      <c r="H47" s="25">
        <v>0</v>
      </c>
      <c r="J47" s="27">
        <v>0</v>
      </c>
      <c r="K47" s="27">
        <v>0</v>
      </c>
      <c r="L47" s="27">
        <v>0</v>
      </c>
    </row>
    <row r="48" spans="1:12" x14ac:dyDescent="0.25">
      <c r="A48" s="26" t="s">
        <v>36</v>
      </c>
      <c r="B48" s="26" t="s">
        <v>21</v>
      </c>
      <c r="C48" s="10">
        <f t="shared" si="3"/>
        <v>9</v>
      </c>
      <c r="D48" s="10">
        <f t="shared" si="4"/>
        <v>4978</v>
      </c>
      <c r="F48" s="25">
        <v>3</v>
      </c>
      <c r="G48" s="25">
        <v>3</v>
      </c>
      <c r="H48" s="25">
        <v>3</v>
      </c>
      <c r="J48" s="27">
        <v>1691.4</v>
      </c>
      <c r="K48" s="27">
        <v>1392.6</v>
      </c>
      <c r="L48" s="27">
        <v>1894</v>
      </c>
    </row>
    <row r="49" spans="1:12" x14ac:dyDescent="0.25">
      <c r="A49" s="26" t="s">
        <v>36</v>
      </c>
      <c r="B49" s="26" t="s">
        <v>22</v>
      </c>
      <c r="C49" s="10">
        <f t="shared" si="3"/>
        <v>6</v>
      </c>
      <c r="D49" s="10">
        <f t="shared" si="4"/>
        <v>4541.8999999999996</v>
      </c>
      <c r="F49" s="25">
        <v>2</v>
      </c>
      <c r="G49" s="25">
        <v>2</v>
      </c>
      <c r="H49" s="25">
        <v>2</v>
      </c>
      <c r="J49" s="27">
        <v>1503</v>
      </c>
      <c r="K49" s="27">
        <v>1655.9</v>
      </c>
      <c r="L49" s="27">
        <v>1383</v>
      </c>
    </row>
    <row r="50" spans="1:12" x14ac:dyDescent="0.25">
      <c r="A50" s="26" t="s">
        <v>36</v>
      </c>
      <c r="B50" s="26" t="s">
        <v>23</v>
      </c>
      <c r="C50" s="10">
        <f t="shared" si="3"/>
        <v>0</v>
      </c>
      <c r="D50" s="10">
        <f t="shared" si="4"/>
        <v>0</v>
      </c>
      <c r="F50" s="25">
        <v>0</v>
      </c>
      <c r="G50" s="25">
        <v>0</v>
      </c>
      <c r="H50" s="25">
        <v>0</v>
      </c>
      <c r="J50" s="27">
        <v>0</v>
      </c>
      <c r="K50" s="27">
        <v>0</v>
      </c>
      <c r="L50" s="27">
        <v>0</v>
      </c>
    </row>
    <row r="51" spans="1:12" x14ac:dyDescent="0.25">
      <c r="A51" s="26" t="s">
        <v>37</v>
      </c>
      <c r="B51" s="26" t="s">
        <v>21</v>
      </c>
      <c r="C51" s="10">
        <f t="shared" si="3"/>
        <v>0</v>
      </c>
      <c r="D51" s="10">
        <f t="shared" si="4"/>
        <v>0</v>
      </c>
      <c r="F51" s="25">
        <v>0</v>
      </c>
      <c r="G51" s="25">
        <v>0</v>
      </c>
      <c r="H51" s="25">
        <v>0</v>
      </c>
      <c r="J51" s="27">
        <v>0</v>
      </c>
      <c r="K51" s="27">
        <v>0</v>
      </c>
      <c r="L51" s="27">
        <v>0</v>
      </c>
    </row>
    <row r="52" spans="1:12" x14ac:dyDescent="0.25">
      <c r="A52" s="26" t="s">
        <v>37</v>
      </c>
      <c r="B52" s="26" t="s">
        <v>22</v>
      </c>
      <c r="C52" s="10">
        <f t="shared" si="3"/>
        <v>0</v>
      </c>
      <c r="D52" s="10">
        <f t="shared" si="4"/>
        <v>0</v>
      </c>
      <c r="F52" s="25">
        <v>0</v>
      </c>
      <c r="G52" s="25">
        <v>0</v>
      </c>
      <c r="H52" s="25">
        <v>0</v>
      </c>
      <c r="J52" s="27">
        <v>0</v>
      </c>
      <c r="K52" s="27">
        <v>0</v>
      </c>
      <c r="L52" s="27">
        <v>0</v>
      </c>
    </row>
    <row r="53" spans="1:12" x14ac:dyDescent="0.25">
      <c r="A53" s="26" t="s">
        <v>37</v>
      </c>
      <c r="B53" s="26" t="s">
        <v>23</v>
      </c>
      <c r="C53" s="10">
        <f t="shared" si="3"/>
        <v>0</v>
      </c>
      <c r="D53" s="10">
        <f t="shared" si="4"/>
        <v>0</v>
      </c>
      <c r="F53" s="25">
        <v>0</v>
      </c>
      <c r="G53" s="25">
        <v>0</v>
      </c>
      <c r="H53" s="25">
        <v>0</v>
      </c>
      <c r="J53" s="27">
        <v>0</v>
      </c>
      <c r="K53" s="27">
        <v>0</v>
      </c>
      <c r="L53" s="27">
        <v>0</v>
      </c>
    </row>
    <row r="54" spans="1:12" x14ac:dyDescent="0.25">
      <c r="A54" s="26" t="s">
        <v>38</v>
      </c>
      <c r="B54" s="26" t="s">
        <v>21</v>
      </c>
      <c r="C54" s="10">
        <f t="shared" si="3"/>
        <v>0</v>
      </c>
      <c r="D54" s="10">
        <f t="shared" si="4"/>
        <v>0</v>
      </c>
      <c r="F54" s="25">
        <v>0</v>
      </c>
      <c r="G54" s="25">
        <v>0</v>
      </c>
      <c r="H54" s="25">
        <v>0</v>
      </c>
      <c r="J54" s="27">
        <v>0</v>
      </c>
      <c r="K54" s="27">
        <v>0</v>
      </c>
      <c r="L54" s="27">
        <v>0</v>
      </c>
    </row>
    <row r="55" spans="1:12" x14ac:dyDescent="0.25">
      <c r="A55" s="26" t="s">
        <v>38</v>
      </c>
      <c r="B55" s="26" t="s">
        <v>22</v>
      </c>
      <c r="C55" s="10">
        <f t="shared" si="3"/>
        <v>0</v>
      </c>
      <c r="D55" s="10">
        <f t="shared" si="4"/>
        <v>0</v>
      </c>
      <c r="F55" s="25">
        <v>0</v>
      </c>
      <c r="G55" s="25">
        <v>0</v>
      </c>
      <c r="H55" s="25">
        <v>0</v>
      </c>
      <c r="J55" s="27">
        <v>0</v>
      </c>
      <c r="K55" s="27">
        <v>0</v>
      </c>
      <c r="L55" s="27">
        <v>0</v>
      </c>
    </row>
    <row r="56" spans="1:12" x14ac:dyDescent="0.25">
      <c r="A56" s="26" t="s">
        <v>38</v>
      </c>
      <c r="B56" s="26" t="s">
        <v>23</v>
      </c>
      <c r="C56" s="10">
        <f t="shared" si="3"/>
        <v>0</v>
      </c>
      <c r="D56" s="10">
        <f t="shared" si="4"/>
        <v>0</v>
      </c>
      <c r="F56" s="25">
        <v>0</v>
      </c>
      <c r="G56" s="25">
        <v>0</v>
      </c>
      <c r="H56" s="25">
        <v>0</v>
      </c>
      <c r="J56" s="27">
        <v>0</v>
      </c>
      <c r="K56" s="27">
        <v>0</v>
      </c>
      <c r="L56" s="27">
        <v>0</v>
      </c>
    </row>
    <row r="57" spans="1:12" x14ac:dyDescent="0.25">
      <c r="A57" s="26" t="s">
        <v>39</v>
      </c>
      <c r="B57" s="26" t="s">
        <v>21</v>
      </c>
      <c r="C57" s="10">
        <f t="shared" si="3"/>
        <v>24</v>
      </c>
      <c r="D57" s="10">
        <f t="shared" si="4"/>
        <v>2302.6000000000004</v>
      </c>
      <c r="F57" s="25">
        <v>8</v>
      </c>
      <c r="G57" s="25">
        <v>8</v>
      </c>
      <c r="H57" s="25">
        <v>8</v>
      </c>
      <c r="J57" s="27">
        <v>809.1</v>
      </c>
      <c r="K57" s="27">
        <v>816.8</v>
      </c>
      <c r="L57" s="27">
        <v>676.7</v>
      </c>
    </row>
    <row r="58" spans="1:12" x14ac:dyDescent="0.25">
      <c r="A58" s="26" t="s">
        <v>39</v>
      </c>
      <c r="B58" s="26" t="s">
        <v>22</v>
      </c>
      <c r="C58" s="10">
        <f t="shared" si="3"/>
        <v>0</v>
      </c>
      <c r="D58" s="10">
        <f t="shared" si="4"/>
        <v>0</v>
      </c>
      <c r="F58" s="25">
        <v>0</v>
      </c>
      <c r="G58" s="25">
        <v>0</v>
      </c>
      <c r="H58" s="25">
        <v>0</v>
      </c>
      <c r="J58" s="27">
        <v>0</v>
      </c>
      <c r="K58" s="27">
        <v>0</v>
      </c>
      <c r="L58" s="27">
        <v>0</v>
      </c>
    </row>
    <row r="59" spans="1:12" x14ac:dyDescent="0.25">
      <c r="A59" s="26" t="s">
        <v>39</v>
      </c>
      <c r="B59" s="26" t="s">
        <v>23</v>
      </c>
      <c r="C59" s="10">
        <f t="shared" si="3"/>
        <v>342</v>
      </c>
      <c r="D59" s="10">
        <f t="shared" si="4"/>
        <v>171.2</v>
      </c>
      <c r="F59" s="25">
        <v>115</v>
      </c>
      <c r="G59" s="25">
        <v>113</v>
      </c>
      <c r="H59" s="25">
        <v>114</v>
      </c>
      <c r="J59" s="27">
        <v>61.7</v>
      </c>
      <c r="K59" s="27">
        <v>60.5</v>
      </c>
      <c r="L59" s="27">
        <v>49</v>
      </c>
    </row>
    <row r="60" spans="1:12" x14ac:dyDescent="0.25">
      <c r="A60" s="26" t="s">
        <v>40</v>
      </c>
      <c r="B60" s="26" t="s">
        <v>21</v>
      </c>
      <c r="C60" s="10">
        <f t="shared" si="3"/>
        <v>207</v>
      </c>
      <c r="D60" s="10">
        <f t="shared" si="4"/>
        <v>1110.4000000000001</v>
      </c>
      <c r="F60" s="25">
        <v>72</v>
      </c>
      <c r="G60" s="25">
        <v>69</v>
      </c>
      <c r="H60" s="25">
        <v>66</v>
      </c>
      <c r="J60" s="27">
        <v>381.6</v>
      </c>
      <c r="K60" s="27">
        <v>345.7</v>
      </c>
      <c r="L60" s="27">
        <v>383.1</v>
      </c>
    </row>
    <row r="61" spans="1:12" x14ac:dyDescent="0.25">
      <c r="A61" s="26" t="s">
        <v>40</v>
      </c>
      <c r="B61" s="26" t="s">
        <v>22</v>
      </c>
      <c r="C61" s="10">
        <f t="shared" si="3"/>
        <v>0</v>
      </c>
      <c r="D61" s="10">
        <f t="shared" si="4"/>
        <v>0</v>
      </c>
      <c r="F61" s="25">
        <v>0</v>
      </c>
      <c r="G61" s="25">
        <v>0</v>
      </c>
      <c r="H61" s="25">
        <v>0</v>
      </c>
      <c r="J61" s="27">
        <v>0</v>
      </c>
      <c r="K61" s="27">
        <v>0</v>
      </c>
      <c r="L61" s="27">
        <v>0</v>
      </c>
    </row>
    <row r="62" spans="1:12" x14ac:dyDescent="0.25">
      <c r="A62" s="26" t="s">
        <v>40</v>
      </c>
      <c r="B62" s="26" t="s">
        <v>23</v>
      </c>
      <c r="C62" s="10">
        <f t="shared" si="3"/>
        <v>2951</v>
      </c>
      <c r="D62" s="10">
        <f t="shared" si="4"/>
        <v>319.10000000000002</v>
      </c>
      <c r="F62" s="25">
        <v>980</v>
      </c>
      <c r="G62" s="25">
        <v>976</v>
      </c>
      <c r="H62" s="25">
        <v>995</v>
      </c>
      <c r="J62" s="27">
        <v>105.5</v>
      </c>
      <c r="K62" s="27">
        <v>104.6</v>
      </c>
      <c r="L62" s="27">
        <v>109</v>
      </c>
    </row>
    <row r="63" spans="1:12" x14ac:dyDescent="0.25">
      <c r="A63" s="26" t="s">
        <v>41</v>
      </c>
      <c r="B63" s="26" t="s">
        <v>21</v>
      </c>
      <c r="C63" s="10">
        <f t="shared" si="3"/>
        <v>0</v>
      </c>
      <c r="D63" s="10">
        <f t="shared" si="4"/>
        <v>0</v>
      </c>
      <c r="F63" s="25">
        <v>0</v>
      </c>
      <c r="G63" s="25">
        <v>0</v>
      </c>
      <c r="H63" s="25">
        <v>0</v>
      </c>
      <c r="J63" s="27">
        <v>0</v>
      </c>
      <c r="K63" s="27">
        <v>0</v>
      </c>
      <c r="L63" s="27">
        <v>0</v>
      </c>
    </row>
    <row r="64" spans="1:12" x14ac:dyDescent="0.25">
      <c r="A64" s="26" t="s">
        <v>41</v>
      </c>
      <c r="B64" s="26" t="s">
        <v>22</v>
      </c>
      <c r="C64" s="10">
        <f t="shared" si="3"/>
        <v>0</v>
      </c>
      <c r="D64" s="10">
        <f t="shared" si="4"/>
        <v>0</v>
      </c>
      <c r="F64" s="25">
        <v>0</v>
      </c>
      <c r="G64" s="25">
        <v>0</v>
      </c>
      <c r="H64" s="25">
        <v>0</v>
      </c>
      <c r="J64" s="27">
        <v>0</v>
      </c>
      <c r="K64" s="27">
        <v>0</v>
      </c>
      <c r="L64" s="27">
        <v>0</v>
      </c>
    </row>
    <row r="65" spans="1:12" x14ac:dyDescent="0.25">
      <c r="A65" s="26" t="s">
        <v>41</v>
      </c>
      <c r="B65" s="26" t="s">
        <v>23</v>
      </c>
      <c r="C65" s="10">
        <f t="shared" si="3"/>
        <v>6</v>
      </c>
      <c r="D65" s="10">
        <f t="shared" si="4"/>
        <v>972.2</v>
      </c>
      <c r="F65" s="25">
        <v>2</v>
      </c>
      <c r="G65" s="25">
        <v>2</v>
      </c>
      <c r="H65" s="25">
        <v>2</v>
      </c>
      <c r="J65" s="27">
        <v>280</v>
      </c>
      <c r="K65" s="27">
        <v>398.2</v>
      </c>
      <c r="L65" s="27">
        <v>294</v>
      </c>
    </row>
    <row r="66" spans="1:12" x14ac:dyDescent="0.25">
      <c r="A66" s="26" t="s">
        <v>42</v>
      </c>
      <c r="B66" s="26" t="s">
        <v>21</v>
      </c>
      <c r="C66" s="10">
        <f t="shared" si="3"/>
        <v>54</v>
      </c>
      <c r="D66" s="10">
        <f t="shared" si="4"/>
        <v>1280.7</v>
      </c>
      <c r="F66" s="25">
        <v>18</v>
      </c>
      <c r="G66" s="25">
        <v>18</v>
      </c>
      <c r="H66" s="25">
        <v>18</v>
      </c>
      <c r="J66" s="27">
        <v>409.5</v>
      </c>
      <c r="K66" s="27">
        <v>487.6</v>
      </c>
      <c r="L66" s="27">
        <v>383.6</v>
      </c>
    </row>
    <row r="67" spans="1:12" x14ac:dyDescent="0.25">
      <c r="A67" s="26" t="s">
        <v>42</v>
      </c>
      <c r="B67" s="26" t="s">
        <v>22</v>
      </c>
      <c r="C67" s="10">
        <f t="shared" ref="C67:C98" si="5">SUM(F67:H67)</f>
        <v>0</v>
      </c>
      <c r="D67" s="10">
        <f t="shared" ref="D67:D98" si="6">SUM(J67:L67)</f>
        <v>0</v>
      </c>
      <c r="F67" s="25">
        <v>0</v>
      </c>
      <c r="G67" s="25">
        <v>0</v>
      </c>
      <c r="H67" s="25">
        <v>0</v>
      </c>
      <c r="J67" s="27">
        <v>0</v>
      </c>
      <c r="K67" s="27">
        <v>0</v>
      </c>
      <c r="L67" s="27">
        <v>0</v>
      </c>
    </row>
    <row r="68" spans="1:12" x14ac:dyDescent="0.25">
      <c r="A68" s="26" t="s">
        <v>42</v>
      </c>
      <c r="B68" s="26" t="s">
        <v>23</v>
      </c>
      <c r="C68" s="10">
        <f t="shared" si="5"/>
        <v>651</v>
      </c>
      <c r="D68" s="10">
        <f t="shared" si="6"/>
        <v>240.99999999999997</v>
      </c>
      <c r="F68" s="25">
        <v>216</v>
      </c>
      <c r="G68" s="25">
        <v>217</v>
      </c>
      <c r="H68" s="25">
        <v>218</v>
      </c>
      <c r="J68" s="27">
        <v>78.8</v>
      </c>
      <c r="K68" s="27">
        <v>92.6</v>
      </c>
      <c r="L68" s="27">
        <v>69.599999999999994</v>
      </c>
    </row>
    <row r="69" spans="1:12" x14ac:dyDescent="0.25">
      <c r="A69" s="26" t="s">
        <v>43</v>
      </c>
      <c r="B69" s="26" t="s">
        <v>21</v>
      </c>
      <c r="C69" s="10">
        <f t="shared" si="5"/>
        <v>941</v>
      </c>
      <c r="D69" s="10">
        <f t="shared" si="6"/>
        <v>1692</v>
      </c>
      <c r="F69" s="25">
        <v>328</v>
      </c>
      <c r="G69" s="25">
        <v>311</v>
      </c>
      <c r="H69" s="25">
        <v>302</v>
      </c>
      <c r="J69" s="27">
        <v>534.29999999999995</v>
      </c>
      <c r="K69" s="27">
        <v>550.70000000000005</v>
      </c>
      <c r="L69" s="27">
        <v>607</v>
      </c>
    </row>
    <row r="70" spans="1:12" x14ac:dyDescent="0.25">
      <c r="A70" s="26" t="s">
        <v>43</v>
      </c>
      <c r="B70" s="26" t="s">
        <v>22</v>
      </c>
      <c r="C70" s="10">
        <f t="shared" si="5"/>
        <v>9</v>
      </c>
      <c r="D70" s="10">
        <f t="shared" si="6"/>
        <v>42337.8</v>
      </c>
      <c r="F70" s="25">
        <v>3</v>
      </c>
      <c r="G70" s="25">
        <v>3</v>
      </c>
      <c r="H70" s="25">
        <v>3</v>
      </c>
      <c r="J70" s="27">
        <v>11269.6</v>
      </c>
      <c r="K70" s="27">
        <v>15492.5</v>
      </c>
      <c r="L70" s="27">
        <v>15575.7</v>
      </c>
    </row>
    <row r="71" spans="1:12" x14ac:dyDescent="0.25">
      <c r="A71" s="26" t="s">
        <v>43</v>
      </c>
      <c r="B71" s="26" t="s">
        <v>23</v>
      </c>
      <c r="C71" s="10">
        <f t="shared" si="5"/>
        <v>14105</v>
      </c>
      <c r="D71" s="10">
        <f t="shared" si="6"/>
        <v>276.59999999999997</v>
      </c>
      <c r="F71" s="25">
        <v>4637</v>
      </c>
      <c r="G71" s="25">
        <v>4692</v>
      </c>
      <c r="H71" s="25">
        <v>4776</v>
      </c>
      <c r="J71" s="27">
        <v>92.8</v>
      </c>
      <c r="K71" s="27">
        <v>89.6</v>
      </c>
      <c r="L71" s="27">
        <v>94.2</v>
      </c>
    </row>
    <row r="72" spans="1:12" x14ac:dyDescent="0.25">
      <c r="A72" s="26" t="s">
        <v>44</v>
      </c>
      <c r="B72" s="26" t="s">
        <v>21</v>
      </c>
      <c r="C72" s="10">
        <f t="shared" si="5"/>
        <v>0</v>
      </c>
      <c r="D72" s="10">
        <f t="shared" si="6"/>
        <v>0</v>
      </c>
      <c r="F72" s="25">
        <v>0</v>
      </c>
      <c r="G72" s="25">
        <v>0</v>
      </c>
      <c r="H72" s="25">
        <v>0</v>
      </c>
      <c r="J72" s="27">
        <v>0</v>
      </c>
      <c r="K72" s="27">
        <v>0</v>
      </c>
      <c r="L72" s="27">
        <v>0</v>
      </c>
    </row>
    <row r="73" spans="1:12" x14ac:dyDescent="0.25">
      <c r="A73" s="26" t="s">
        <v>44</v>
      </c>
      <c r="B73" s="26" t="s">
        <v>22</v>
      </c>
      <c r="C73" s="10">
        <f t="shared" si="5"/>
        <v>0</v>
      </c>
      <c r="D73" s="10">
        <f t="shared" si="6"/>
        <v>0</v>
      </c>
      <c r="F73" s="25">
        <v>0</v>
      </c>
      <c r="G73" s="25">
        <v>0</v>
      </c>
      <c r="H73" s="25">
        <v>0</v>
      </c>
      <c r="J73" s="27">
        <v>0</v>
      </c>
      <c r="K73" s="27">
        <v>0</v>
      </c>
      <c r="L73" s="27">
        <v>0</v>
      </c>
    </row>
    <row r="74" spans="1:12" x14ac:dyDescent="0.25">
      <c r="A74" s="26" t="s">
        <v>44</v>
      </c>
      <c r="B74" s="26" t="s">
        <v>23</v>
      </c>
      <c r="C74" s="10">
        <f t="shared" si="5"/>
        <v>0</v>
      </c>
      <c r="D74" s="10">
        <f t="shared" si="6"/>
        <v>0</v>
      </c>
      <c r="F74" s="25">
        <v>0</v>
      </c>
      <c r="G74" s="25">
        <v>0</v>
      </c>
      <c r="H74" s="25">
        <v>0</v>
      </c>
      <c r="J74" s="27">
        <v>0</v>
      </c>
      <c r="K74" s="27">
        <v>0</v>
      </c>
      <c r="L74" s="27">
        <v>0</v>
      </c>
    </row>
    <row r="75" spans="1:12" x14ac:dyDescent="0.25">
      <c r="A75" s="26" t="s">
        <v>45</v>
      </c>
      <c r="B75" s="26" t="s">
        <v>21</v>
      </c>
      <c r="C75" s="10">
        <f t="shared" si="5"/>
        <v>1508</v>
      </c>
      <c r="D75" s="10">
        <f t="shared" si="6"/>
        <v>2026.4</v>
      </c>
      <c r="F75" s="25">
        <v>499</v>
      </c>
      <c r="G75" s="25">
        <v>504</v>
      </c>
      <c r="H75" s="25">
        <v>505</v>
      </c>
      <c r="J75" s="27">
        <v>724</v>
      </c>
      <c r="K75" s="27">
        <v>646.5</v>
      </c>
      <c r="L75" s="27">
        <v>655.9</v>
      </c>
    </row>
    <row r="76" spans="1:12" x14ac:dyDescent="0.25">
      <c r="A76" s="26" t="s">
        <v>45</v>
      </c>
      <c r="B76" s="26" t="s">
        <v>22</v>
      </c>
      <c r="C76" s="10">
        <f t="shared" si="5"/>
        <v>62</v>
      </c>
      <c r="D76" s="10">
        <f t="shared" si="6"/>
        <v>12327.2</v>
      </c>
      <c r="F76" s="25">
        <v>21</v>
      </c>
      <c r="G76" s="25">
        <v>21</v>
      </c>
      <c r="H76" s="25">
        <v>20</v>
      </c>
      <c r="J76" s="27">
        <v>4471.1000000000004</v>
      </c>
      <c r="K76" s="27">
        <v>4026</v>
      </c>
      <c r="L76" s="27">
        <v>3830.1</v>
      </c>
    </row>
    <row r="77" spans="1:12" x14ac:dyDescent="0.25">
      <c r="A77" s="26" t="s">
        <v>45</v>
      </c>
      <c r="B77" s="26" t="s">
        <v>23</v>
      </c>
      <c r="C77" s="10">
        <f t="shared" si="5"/>
        <v>6253</v>
      </c>
      <c r="D77" s="10">
        <f t="shared" si="6"/>
        <v>205.5</v>
      </c>
      <c r="F77" s="25">
        <v>2082</v>
      </c>
      <c r="G77" s="25">
        <v>2084</v>
      </c>
      <c r="H77" s="25">
        <v>2087</v>
      </c>
      <c r="J77" s="27">
        <v>71.5</v>
      </c>
      <c r="K77" s="27">
        <v>62.8</v>
      </c>
      <c r="L77" s="27">
        <v>71.2</v>
      </c>
    </row>
    <row r="78" spans="1:12" x14ac:dyDescent="0.25">
      <c r="A78" s="26" t="s">
        <v>46</v>
      </c>
      <c r="B78" s="26" t="s">
        <v>21</v>
      </c>
      <c r="C78" s="10">
        <f t="shared" si="5"/>
        <v>2985</v>
      </c>
      <c r="D78" s="10">
        <f t="shared" si="6"/>
        <v>1560.3</v>
      </c>
      <c r="F78" s="25">
        <v>990</v>
      </c>
      <c r="G78" s="25">
        <v>999</v>
      </c>
      <c r="H78" s="25">
        <v>996</v>
      </c>
      <c r="J78" s="27">
        <v>531</v>
      </c>
      <c r="K78" s="27">
        <v>507.1</v>
      </c>
      <c r="L78" s="27">
        <v>522.20000000000005</v>
      </c>
    </row>
    <row r="79" spans="1:12" x14ac:dyDescent="0.25">
      <c r="A79" s="26" t="s">
        <v>46</v>
      </c>
      <c r="B79" s="26" t="s">
        <v>22</v>
      </c>
      <c r="C79" s="10">
        <f t="shared" si="5"/>
        <v>33</v>
      </c>
      <c r="D79" s="10">
        <f t="shared" si="6"/>
        <v>16470.2</v>
      </c>
      <c r="F79" s="25">
        <v>11</v>
      </c>
      <c r="G79" s="25">
        <v>11</v>
      </c>
      <c r="H79" s="25">
        <v>11</v>
      </c>
      <c r="J79" s="27">
        <v>5790.3</v>
      </c>
      <c r="K79" s="27">
        <v>5360.4</v>
      </c>
      <c r="L79" s="27">
        <v>5319.5</v>
      </c>
    </row>
    <row r="80" spans="1:12" x14ac:dyDescent="0.25">
      <c r="A80" s="26" t="s">
        <v>46</v>
      </c>
      <c r="B80" s="26" t="s">
        <v>23</v>
      </c>
      <c r="C80" s="10">
        <f t="shared" si="5"/>
        <v>16149</v>
      </c>
      <c r="D80" s="10">
        <f t="shared" si="6"/>
        <v>257.2</v>
      </c>
      <c r="F80" s="25">
        <v>5372</v>
      </c>
      <c r="G80" s="25">
        <v>5389</v>
      </c>
      <c r="H80" s="25">
        <v>5388</v>
      </c>
      <c r="J80" s="27">
        <v>86.3</v>
      </c>
      <c r="K80" s="27">
        <v>85.9</v>
      </c>
      <c r="L80" s="27">
        <v>85</v>
      </c>
    </row>
    <row r="81" spans="1:12" x14ac:dyDescent="0.25">
      <c r="A81" s="26" t="s">
        <v>47</v>
      </c>
      <c r="B81" s="26" t="s">
        <v>21</v>
      </c>
      <c r="C81" s="10">
        <f t="shared" si="5"/>
        <v>1842</v>
      </c>
      <c r="D81" s="10">
        <f t="shared" si="6"/>
        <v>1377.9</v>
      </c>
      <c r="F81" s="25">
        <v>606</v>
      </c>
      <c r="G81" s="25">
        <v>622</v>
      </c>
      <c r="H81" s="25">
        <v>614</v>
      </c>
      <c r="J81" s="27">
        <v>461.2</v>
      </c>
      <c r="K81" s="27">
        <v>483.8</v>
      </c>
      <c r="L81" s="27">
        <v>432.9</v>
      </c>
    </row>
    <row r="82" spans="1:12" x14ac:dyDescent="0.25">
      <c r="A82" s="26" t="s">
        <v>47</v>
      </c>
      <c r="B82" s="26" t="s">
        <v>22</v>
      </c>
      <c r="C82" s="10">
        <f t="shared" si="5"/>
        <v>0</v>
      </c>
      <c r="D82" s="10">
        <f t="shared" si="6"/>
        <v>0</v>
      </c>
      <c r="F82" s="25">
        <v>0</v>
      </c>
      <c r="G82" s="25">
        <v>0</v>
      </c>
      <c r="H82" s="25">
        <v>0</v>
      </c>
      <c r="J82" s="27">
        <v>0</v>
      </c>
      <c r="K82" s="27">
        <v>0</v>
      </c>
      <c r="L82" s="27">
        <v>0</v>
      </c>
    </row>
    <row r="83" spans="1:12" x14ac:dyDescent="0.25">
      <c r="A83" s="26" t="s">
        <v>47</v>
      </c>
      <c r="B83" s="26" t="s">
        <v>23</v>
      </c>
      <c r="C83" s="10">
        <f t="shared" si="5"/>
        <v>18483</v>
      </c>
      <c r="D83" s="10">
        <f t="shared" si="6"/>
        <v>262.8</v>
      </c>
      <c r="F83" s="25">
        <v>6134</v>
      </c>
      <c r="G83" s="25">
        <v>6164</v>
      </c>
      <c r="H83" s="25">
        <v>6185</v>
      </c>
      <c r="J83" s="27">
        <v>88.3</v>
      </c>
      <c r="K83" s="27">
        <v>96.2</v>
      </c>
      <c r="L83" s="27">
        <v>78.3</v>
      </c>
    </row>
    <row r="84" spans="1:12" x14ac:dyDescent="0.25">
      <c r="A84" s="26" t="s">
        <v>48</v>
      </c>
      <c r="B84" s="26" t="s">
        <v>21</v>
      </c>
      <c r="C84" s="10">
        <f t="shared" si="5"/>
        <v>593</v>
      </c>
      <c r="D84" s="10">
        <f t="shared" si="6"/>
        <v>2090</v>
      </c>
      <c r="F84" s="25">
        <v>198</v>
      </c>
      <c r="G84" s="25">
        <v>198</v>
      </c>
      <c r="H84" s="25">
        <v>197</v>
      </c>
      <c r="J84" s="27">
        <v>715.4</v>
      </c>
      <c r="K84" s="27">
        <v>662.2</v>
      </c>
      <c r="L84" s="27">
        <v>712.4</v>
      </c>
    </row>
    <row r="85" spans="1:12" x14ac:dyDescent="0.25">
      <c r="A85" s="26" t="s">
        <v>48</v>
      </c>
      <c r="B85" s="26" t="s">
        <v>22</v>
      </c>
      <c r="C85" s="10">
        <f t="shared" si="5"/>
        <v>3</v>
      </c>
      <c r="D85" s="10">
        <f t="shared" si="6"/>
        <v>3448.3999999999996</v>
      </c>
      <c r="F85" s="25">
        <v>1</v>
      </c>
      <c r="G85" s="25">
        <v>1</v>
      </c>
      <c r="H85" s="25">
        <v>1</v>
      </c>
      <c r="J85" s="27">
        <v>1304</v>
      </c>
      <c r="K85" s="27">
        <v>1178.7</v>
      </c>
      <c r="L85" s="27">
        <v>965.7</v>
      </c>
    </row>
    <row r="86" spans="1:12" x14ac:dyDescent="0.25">
      <c r="A86" s="26" t="s">
        <v>48</v>
      </c>
      <c r="B86" s="26" t="s">
        <v>23</v>
      </c>
      <c r="C86" s="10">
        <f t="shared" si="5"/>
        <v>6937</v>
      </c>
      <c r="D86" s="10">
        <f t="shared" si="6"/>
        <v>254.4</v>
      </c>
      <c r="F86" s="25">
        <v>2308</v>
      </c>
      <c r="G86" s="25">
        <v>2311</v>
      </c>
      <c r="H86" s="25">
        <v>2318</v>
      </c>
      <c r="J86" s="27">
        <v>87.7</v>
      </c>
      <c r="K86" s="27">
        <v>79.2</v>
      </c>
      <c r="L86" s="27">
        <v>87.5</v>
      </c>
    </row>
    <row r="87" spans="1:12" x14ac:dyDescent="0.25">
      <c r="A87" s="26" t="s">
        <v>49</v>
      </c>
      <c r="B87" s="26" t="s">
        <v>21</v>
      </c>
      <c r="C87" s="10">
        <f t="shared" si="5"/>
        <v>390</v>
      </c>
      <c r="D87" s="10">
        <f t="shared" si="6"/>
        <v>1527.9</v>
      </c>
      <c r="F87" s="25">
        <v>131</v>
      </c>
      <c r="G87" s="25">
        <v>131</v>
      </c>
      <c r="H87" s="25">
        <v>128</v>
      </c>
      <c r="J87" s="27">
        <v>467.5</v>
      </c>
      <c r="K87" s="27">
        <v>529.79999999999995</v>
      </c>
      <c r="L87" s="27">
        <v>530.6</v>
      </c>
    </row>
    <row r="88" spans="1:12" x14ac:dyDescent="0.25">
      <c r="A88" s="26" t="s">
        <v>49</v>
      </c>
      <c r="B88" s="26" t="s">
        <v>22</v>
      </c>
      <c r="C88" s="10">
        <f t="shared" si="5"/>
        <v>0</v>
      </c>
      <c r="D88" s="10">
        <f t="shared" si="6"/>
        <v>0</v>
      </c>
      <c r="F88" s="25">
        <v>0</v>
      </c>
      <c r="G88" s="25">
        <v>0</v>
      </c>
      <c r="H88" s="25">
        <v>0</v>
      </c>
      <c r="J88" s="27">
        <v>0</v>
      </c>
      <c r="K88" s="27">
        <v>0</v>
      </c>
      <c r="L88" s="27">
        <v>0</v>
      </c>
    </row>
    <row r="89" spans="1:12" x14ac:dyDescent="0.25">
      <c r="A89" s="26" t="s">
        <v>49</v>
      </c>
      <c r="B89" s="26" t="s">
        <v>23</v>
      </c>
      <c r="C89" s="10">
        <f t="shared" si="5"/>
        <v>11611</v>
      </c>
      <c r="D89" s="10">
        <f t="shared" si="6"/>
        <v>274.3</v>
      </c>
      <c r="F89" s="25">
        <v>3861</v>
      </c>
      <c r="G89" s="25">
        <v>3872</v>
      </c>
      <c r="H89" s="25">
        <v>3878</v>
      </c>
      <c r="J89" s="27">
        <v>93</v>
      </c>
      <c r="K89" s="27">
        <v>95.9</v>
      </c>
      <c r="L89" s="27">
        <v>85.4</v>
      </c>
    </row>
    <row r="90" spans="1:12" x14ac:dyDescent="0.25">
      <c r="A90" s="26" t="s">
        <v>50</v>
      </c>
      <c r="B90" s="26" t="s">
        <v>21</v>
      </c>
      <c r="C90" s="10">
        <f t="shared" si="5"/>
        <v>1817</v>
      </c>
      <c r="D90" s="10">
        <f t="shared" si="6"/>
        <v>1258.3</v>
      </c>
      <c r="F90" s="25">
        <v>604</v>
      </c>
      <c r="G90" s="25">
        <v>601</v>
      </c>
      <c r="H90" s="25">
        <v>612</v>
      </c>
      <c r="J90" s="27">
        <v>426.4</v>
      </c>
      <c r="K90" s="27">
        <v>413.2</v>
      </c>
      <c r="L90" s="27">
        <v>418.7</v>
      </c>
    </row>
    <row r="91" spans="1:12" x14ac:dyDescent="0.25">
      <c r="A91" s="26" t="s">
        <v>50</v>
      </c>
      <c r="B91" s="26" t="s">
        <v>22</v>
      </c>
      <c r="C91" s="10">
        <f t="shared" si="5"/>
        <v>9</v>
      </c>
      <c r="D91" s="10">
        <f t="shared" si="6"/>
        <v>35.5</v>
      </c>
      <c r="F91" s="25">
        <v>3</v>
      </c>
      <c r="G91" s="25">
        <v>3</v>
      </c>
      <c r="H91" s="25">
        <v>3</v>
      </c>
      <c r="J91" s="27">
        <v>14</v>
      </c>
      <c r="K91" s="27">
        <v>13</v>
      </c>
      <c r="L91" s="27">
        <v>8.5</v>
      </c>
    </row>
    <row r="92" spans="1:12" x14ac:dyDescent="0.25">
      <c r="A92" s="26" t="s">
        <v>50</v>
      </c>
      <c r="B92" s="26" t="s">
        <v>23</v>
      </c>
      <c r="C92" s="10">
        <f t="shared" si="5"/>
        <v>14579</v>
      </c>
      <c r="D92" s="10">
        <f t="shared" si="6"/>
        <v>285.09999999999997</v>
      </c>
      <c r="F92" s="25">
        <v>4852</v>
      </c>
      <c r="G92" s="25">
        <v>4860</v>
      </c>
      <c r="H92" s="25">
        <v>4867</v>
      </c>
      <c r="J92" s="27">
        <v>99.1</v>
      </c>
      <c r="K92" s="27">
        <v>91.3</v>
      </c>
      <c r="L92" s="27">
        <v>94.7</v>
      </c>
    </row>
    <row r="93" spans="1:12" x14ac:dyDescent="0.25">
      <c r="A93" s="26" t="s">
        <v>51</v>
      </c>
      <c r="B93" s="26" t="s">
        <v>21</v>
      </c>
      <c r="C93" s="10">
        <f t="shared" si="5"/>
        <v>3</v>
      </c>
      <c r="D93" s="10">
        <f t="shared" si="6"/>
        <v>2274.6999999999998</v>
      </c>
      <c r="F93" s="25">
        <v>1</v>
      </c>
      <c r="G93" s="25">
        <v>1</v>
      </c>
      <c r="H93" s="25">
        <v>1</v>
      </c>
      <c r="J93" s="27">
        <v>813.3</v>
      </c>
      <c r="K93" s="27">
        <v>695.1</v>
      </c>
      <c r="L93" s="27">
        <v>766.3</v>
      </c>
    </row>
    <row r="94" spans="1:12" x14ac:dyDescent="0.25">
      <c r="A94" s="26" t="s">
        <v>51</v>
      </c>
      <c r="B94" s="26" t="s">
        <v>22</v>
      </c>
      <c r="C94" s="10">
        <f t="shared" si="5"/>
        <v>0</v>
      </c>
      <c r="D94" s="10">
        <f t="shared" si="6"/>
        <v>0</v>
      </c>
      <c r="F94" s="25">
        <v>0</v>
      </c>
      <c r="G94" s="25">
        <v>0</v>
      </c>
      <c r="H94" s="25">
        <v>0</v>
      </c>
      <c r="J94" s="27">
        <v>0</v>
      </c>
      <c r="K94" s="27">
        <v>0</v>
      </c>
      <c r="L94" s="27">
        <v>0</v>
      </c>
    </row>
    <row r="95" spans="1:12" x14ac:dyDescent="0.25">
      <c r="A95" s="26" t="s">
        <v>51</v>
      </c>
      <c r="B95" s="26" t="s">
        <v>23</v>
      </c>
      <c r="C95" s="10">
        <f t="shared" si="5"/>
        <v>0</v>
      </c>
      <c r="D95" s="10">
        <f t="shared" si="6"/>
        <v>0</v>
      </c>
      <c r="F95" s="25">
        <v>0</v>
      </c>
      <c r="G95" s="25">
        <v>0</v>
      </c>
      <c r="H95" s="25">
        <v>0</v>
      </c>
      <c r="J95" s="27">
        <v>0</v>
      </c>
      <c r="K95" s="27">
        <v>0</v>
      </c>
      <c r="L95" s="27">
        <v>0</v>
      </c>
    </row>
    <row r="96" spans="1:12" x14ac:dyDescent="0.25">
      <c r="A96" s="26" t="s">
        <v>52</v>
      </c>
      <c r="B96" s="26" t="s">
        <v>21</v>
      </c>
      <c r="C96" s="10">
        <f t="shared" si="5"/>
        <v>0</v>
      </c>
      <c r="D96" s="10">
        <f t="shared" si="6"/>
        <v>0</v>
      </c>
      <c r="F96" s="25">
        <v>0</v>
      </c>
      <c r="G96" s="25">
        <v>0</v>
      </c>
      <c r="H96" s="25">
        <v>0</v>
      </c>
      <c r="J96" s="27">
        <v>0</v>
      </c>
      <c r="K96" s="27">
        <v>0</v>
      </c>
      <c r="L96" s="27">
        <v>0</v>
      </c>
    </row>
    <row r="97" spans="1:12" x14ac:dyDescent="0.25">
      <c r="A97" s="26" t="s">
        <v>52</v>
      </c>
      <c r="B97" s="26" t="s">
        <v>22</v>
      </c>
      <c r="C97" s="10">
        <f t="shared" si="5"/>
        <v>0</v>
      </c>
      <c r="D97" s="10">
        <f t="shared" si="6"/>
        <v>0</v>
      </c>
      <c r="F97" s="25">
        <v>0</v>
      </c>
      <c r="G97" s="25">
        <v>0</v>
      </c>
      <c r="H97" s="25">
        <v>0</v>
      </c>
      <c r="J97" s="27">
        <v>0</v>
      </c>
      <c r="K97" s="27">
        <v>0</v>
      </c>
      <c r="L97" s="27">
        <v>0</v>
      </c>
    </row>
    <row r="98" spans="1:12" x14ac:dyDescent="0.25">
      <c r="A98" s="26" t="s">
        <v>52</v>
      </c>
      <c r="B98" s="26" t="s">
        <v>23</v>
      </c>
      <c r="C98" s="10">
        <f t="shared" si="5"/>
        <v>0</v>
      </c>
      <c r="D98" s="10">
        <f t="shared" si="6"/>
        <v>0</v>
      </c>
      <c r="F98" s="25">
        <v>0</v>
      </c>
      <c r="G98" s="25">
        <v>0</v>
      </c>
      <c r="H98" s="25">
        <v>0</v>
      </c>
      <c r="J98" s="27">
        <v>0</v>
      </c>
      <c r="K98" s="27">
        <v>0</v>
      </c>
      <c r="L98" s="27">
        <v>0</v>
      </c>
    </row>
    <row r="99" spans="1:12" x14ac:dyDescent="0.25">
      <c r="A99" s="26" t="s">
        <v>53</v>
      </c>
      <c r="B99" s="26" t="s">
        <v>21</v>
      </c>
      <c r="C99" s="10">
        <f t="shared" ref="C99:C131" si="7">SUM(F99:H99)</f>
        <v>695</v>
      </c>
      <c r="D99" s="10">
        <f t="shared" ref="D99:D131" si="8">SUM(J99:L99)</f>
        <v>1111.3000000000002</v>
      </c>
      <c r="F99" s="25">
        <v>232</v>
      </c>
      <c r="G99" s="25">
        <v>231</v>
      </c>
      <c r="H99" s="25">
        <v>232</v>
      </c>
      <c r="J99" s="27">
        <v>376.3</v>
      </c>
      <c r="K99" s="27">
        <v>408.4</v>
      </c>
      <c r="L99" s="27">
        <v>326.60000000000002</v>
      </c>
    </row>
    <row r="100" spans="1:12" x14ac:dyDescent="0.25">
      <c r="A100" s="26" t="s">
        <v>53</v>
      </c>
      <c r="B100" s="26" t="s">
        <v>22</v>
      </c>
      <c r="C100" s="10">
        <f t="shared" si="7"/>
        <v>33</v>
      </c>
      <c r="D100" s="10">
        <f t="shared" si="8"/>
        <v>13679.4</v>
      </c>
      <c r="F100" s="25">
        <v>11</v>
      </c>
      <c r="G100" s="25">
        <v>11</v>
      </c>
      <c r="H100" s="25">
        <v>11</v>
      </c>
      <c r="J100" s="27">
        <v>4696.1000000000004</v>
      </c>
      <c r="K100" s="27">
        <v>3948.4</v>
      </c>
      <c r="L100" s="27">
        <v>5034.8999999999996</v>
      </c>
    </row>
    <row r="101" spans="1:12" x14ac:dyDescent="0.25">
      <c r="A101" s="26" t="s">
        <v>53</v>
      </c>
      <c r="B101" s="26" t="s">
        <v>23</v>
      </c>
      <c r="C101" s="10">
        <f t="shared" si="7"/>
        <v>10896</v>
      </c>
      <c r="D101" s="10">
        <f t="shared" si="8"/>
        <v>317.60000000000002</v>
      </c>
      <c r="F101" s="25">
        <v>3623</v>
      </c>
      <c r="G101" s="25">
        <v>3633</v>
      </c>
      <c r="H101" s="25">
        <v>3640</v>
      </c>
      <c r="J101" s="27">
        <v>104.4</v>
      </c>
      <c r="K101" s="27">
        <v>119.4</v>
      </c>
      <c r="L101" s="27">
        <v>93.8</v>
      </c>
    </row>
    <row r="102" spans="1:12" x14ac:dyDescent="0.25">
      <c r="A102" s="26" t="s">
        <v>54</v>
      </c>
      <c r="B102" s="26" t="s">
        <v>21</v>
      </c>
      <c r="C102" s="10">
        <f t="shared" si="7"/>
        <v>298</v>
      </c>
      <c r="D102" s="10">
        <f t="shared" si="8"/>
        <v>1386</v>
      </c>
      <c r="F102" s="25">
        <v>98</v>
      </c>
      <c r="G102" s="25">
        <v>99</v>
      </c>
      <c r="H102" s="25">
        <v>101</v>
      </c>
      <c r="J102" s="27">
        <v>479.2</v>
      </c>
      <c r="K102" s="27">
        <v>526.9</v>
      </c>
      <c r="L102" s="27">
        <v>379.9</v>
      </c>
    </row>
    <row r="103" spans="1:12" x14ac:dyDescent="0.25">
      <c r="A103" s="26" t="s">
        <v>54</v>
      </c>
      <c r="B103" s="26" t="s">
        <v>22</v>
      </c>
      <c r="C103" s="10">
        <f t="shared" si="7"/>
        <v>3</v>
      </c>
      <c r="D103" s="10">
        <f t="shared" si="8"/>
        <v>1682.9</v>
      </c>
      <c r="F103" s="25">
        <v>1</v>
      </c>
      <c r="G103" s="25">
        <v>1</v>
      </c>
      <c r="H103" s="25">
        <v>1</v>
      </c>
      <c r="J103" s="27">
        <v>475.8</v>
      </c>
      <c r="K103" s="27">
        <v>516.20000000000005</v>
      </c>
      <c r="L103" s="27">
        <v>690.9</v>
      </c>
    </row>
    <row r="104" spans="1:12" x14ac:dyDescent="0.25">
      <c r="A104" s="26" t="s">
        <v>54</v>
      </c>
      <c r="B104" s="26" t="s">
        <v>23</v>
      </c>
      <c r="C104" s="10">
        <f t="shared" si="7"/>
        <v>3551</v>
      </c>
      <c r="D104" s="10">
        <f t="shared" si="8"/>
        <v>241.79999999999998</v>
      </c>
      <c r="F104" s="25">
        <v>1181</v>
      </c>
      <c r="G104" s="25">
        <v>1188</v>
      </c>
      <c r="H104" s="25">
        <v>1182</v>
      </c>
      <c r="J104" s="27">
        <v>82.6</v>
      </c>
      <c r="K104" s="27">
        <v>92.6</v>
      </c>
      <c r="L104" s="27">
        <v>66.599999999999994</v>
      </c>
    </row>
    <row r="105" spans="1:12" x14ac:dyDescent="0.25">
      <c r="A105" s="26" t="s">
        <v>55</v>
      </c>
      <c r="B105" s="26" t="s">
        <v>21</v>
      </c>
      <c r="C105" s="10">
        <f t="shared" si="7"/>
        <v>6</v>
      </c>
      <c r="D105" s="10">
        <f t="shared" si="8"/>
        <v>9774.1999999999989</v>
      </c>
      <c r="F105" s="25">
        <v>2</v>
      </c>
      <c r="G105" s="25">
        <v>2</v>
      </c>
      <c r="H105" s="25">
        <v>2</v>
      </c>
      <c r="J105" s="27">
        <v>4402.3999999999996</v>
      </c>
      <c r="K105" s="27">
        <v>4369.8999999999996</v>
      </c>
      <c r="L105" s="27">
        <v>1001.9</v>
      </c>
    </row>
    <row r="106" spans="1:12" x14ac:dyDescent="0.25">
      <c r="A106" s="26" t="s">
        <v>55</v>
      </c>
      <c r="B106" s="26" t="s">
        <v>22</v>
      </c>
      <c r="C106" s="10">
        <f t="shared" si="7"/>
        <v>0</v>
      </c>
      <c r="D106" s="10">
        <f t="shared" si="8"/>
        <v>0</v>
      </c>
      <c r="F106" s="25">
        <v>0</v>
      </c>
      <c r="G106" s="25">
        <v>0</v>
      </c>
      <c r="H106" s="25">
        <v>0</v>
      </c>
      <c r="J106" s="27">
        <v>0</v>
      </c>
      <c r="K106" s="27">
        <v>0</v>
      </c>
      <c r="L106" s="27">
        <v>0</v>
      </c>
    </row>
    <row r="107" spans="1:12" x14ac:dyDescent="0.25">
      <c r="A107" s="26" t="s">
        <v>55</v>
      </c>
      <c r="B107" s="26" t="s">
        <v>23</v>
      </c>
      <c r="C107" s="10">
        <f t="shared" si="7"/>
        <v>0</v>
      </c>
      <c r="D107" s="10">
        <f t="shared" si="8"/>
        <v>0</v>
      </c>
      <c r="F107" s="25">
        <v>0</v>
      </c>
      <c r="G107" s="25">
        <v>0</v>
      </c>
      <c r="H107" s="25">
        <v>0</v>
      </c>
      <c r="J107" s="27">
        <v>0</v>
      </c>
      <c r="K107" s="27">
        <v>0</v>
      </c>
      <c r="L107" s="27">
        <v>0</v>
      </c>
    </row>
    <row r="108" spans="1:12" x14ac:dyDescent="0.25">
      <c r="A108" s="26" t="s">
        <v>56</v>
      </c>
      <c r="B108" s="26" t="s">
        <v>21</v>
      </c>
      <c r="C108" s="10">
        <f t="shared" si="7"/>
        <v>0</v>
      </c>
      <c r="D108" s="10">
        <f t="shared" si="8"/>
        <v>0</v>
      </c>
      <c r="F108" s="25">
        <v>0</v>
      </c>
      <c r="G108" s="25">
        <v>0</v>
      </c>
      <c r="H108" s="25">
        <v>0</v>
      </c>
      <c r="J108" s="27">
        <v>0</v>
      </c>
      <c r="K108" s="27">
        <v>0</v>
      </c>
      <c r="L108" s="27">
        <v>0</v>
      </c>
    </row>
    <row r="109" spans="1:12" x14ac:dyDescent="0.25">
      <c r="A109" s="26" t="s">
        <v>56</v>
      </c>
      <c r="B109" s="26" t="s">
        <v>22</v>
      </c>
      <c r="C109" s="10">
        <f t="shared" si="7"/>
        <v>0</v>
      </c>
      <c r="D109" s="10">
        <f t="shared" si="8"/>
        <v>0</v>
      </c>
      <c r="F109" s="25">
        <v>0</v>
      </c>
      <c r="G109" s="25">
        <v>0</v>
      </c>
      <c r="H109" s="25">
        <v>0</v>
      </c>
      <c r="J109" s="27">
        <v>0</v>
      </c>
      <c r="K109" s="27">
        <v>0</v>
      </c>
      <c r="L109" s="27">
        <v>0</v>
      </c>
    </row>
    <row r="110" spans="1:12" x14ac:dyDescent="0.25">
      <c r="A110" s="26" t="s">
        <v>56</v>
      </c>
      <c r="B110" s="26" t="s">
        <v>23</v>
      </c>
      <c r="C110" s="10">
        <f t="shared" si="7"/>
        <v>0</v>
      </c>
      <c r="D110" s="10">
        <f t="shared" si="8"/>
        <v>0</v>
      </c>
      <c r="F110" s="25">
        <v>0</v>
      </c>
      <c r="G110" s="25">
        <v>0</v>
      </c>
      <c r="H110" s="25">
        <v>0</v>
      </c>
      <c r="J110" s="27">
        <v>0</v>
      </c>
      <c r="K110" s="27">
        <v>0</v>
      </c>
      <c r="L110" s="27">
        <v>0</v>
      </c>
    </row>
    <row r="111" spans="1:12" x14ac:dyDescent="0.25">
      <c r="A111" s="26" t="s">
        <v>57</v>
      </c>
      <c r="B111" s="26" t="s">
        <v>21</v>
      </c>
      <c r="C111" s="10">
        <f t="shared" si="7"/>
        <v>2960</v>
      </c>
      <c r="D111" s="10">
        <f t="shared" si="8"/>
        <v>787.3</v>
      </c>
      <c r="F111" s="25">
        <v>972</v>
      </c>
      <c r="G111" s="25">
        <v>995</v>
      </c>
      <c r="H111" s="25">
        <v>993</v>
      </c>
      <c r="J111" s="27">
        <v>257.7</v>
      </c>
      <c r="K111" s="27">
        <v>295.7</v>
      </c>
      <c r="L111" s="27">
        <v>233.9</v>
      </c>
    </row>
    <row r="112" spans="1:12" x14ac:dyDescent="0.25">
      <c r="A112" s="26" t="s">
        <v>57</v>
      </c>
      <c r="B112" s="26" t="s">
        <v>22</v>
      </c>
      <c r="C112" s="10">
        <f t="shared" si="7"/>
        <v>12</v>
      </c>
      <c r="D112" s="10">
        <f t="shared" si="8"/>
        <v>31222.899999999998</v>
      </c>
      <c r="F112" s="25">
        <v>4</v>
      </c>
      <c r="G112" s="25">
        <v>4</v>
      </c>
      <c r="H112" s="25">
        <v>4</v>
      </c>
      <c r="J112" s="27">
        <v>10299.9</v>
      </c>
      <c r="K112" s="27">
        <v>11018.2</v>
      </c>
      <c r="L112" s="27">
        <v>9904.7999999999993</v>
      </c>
    </row>
    <row r="113" spans="1:12" x14ac:dyDescent="0.25">
      <c r="A113" s="26" t="s">
        <v>57</v>
      </c>
      <c r="B113" s="26" t="s">
        <v>23</v>
      </c>
      <c r="C113" s="10">
        <f t="shared" si="7"/>
        <v>33845</v>
      </c>
      <c r="D113" s="10">
        <f t="shared" si="8"/>
        <v>259</v>
      </c>
      <c r="F113" s="25">
        <v>11245</v>
      </c>
      <c r="G113" s="25">
        <v>11280</v>
      </c>
      <c r="H113" s="25">
        <v>11320</v>
      </c>
      <c r="J113" s="27">
        <v>86.4</v>
      </c>
      <c r="K113" s="27">
        <v>96.1</v>
      </c>
      <c r="L113" s="27">
        <v>76.5</v>
      </c>
    </row>
    <row r="114" spans="1:12" x14ac:dyDescent="0.25">
      <c r="A114" s="26" t="s">
        <v>58</v>
      </c>
      <c r="B114" s="26" t="s">
        <v>21</v>
      </c>
      <c r="C114" s="10">
        <f t="shared" si="7"/>
        <v>1536</v>
      </c>
      <c r="D114" s="10">
        <f t="shared" si="8"/>
        <v>1788.5</v>
      </c>
      <c r="F114" s="25">
        <v>512</v>
      </c>
      <c r="G114" s="25">
        <v>512</v>
      </c>
      <c r="H114" s="25">
        <v>512</v>
      </c>
      <c r="J114" s="27">
        <v>591.4</v>
      </c>
      <c r="K114" s="27">
        <v>645.1</v>
      </c>
      <c r="L114" s="27">
        <v>552</v>
      </c>
    </row>
    <row r="115" spans="1:12" x14ac:dyDescent="0.25">
      <c r="A115" s="26" t="s">
        <v>58</v>
      </c>
      <c r="B115" s="26" t="s">
        <v>22</v>
      </c>
      <c r="C115" s="10">
        <f t="shared" si="7"/>
        <v>0</v>
      </c>
      <c r="D115" s="10">
        <f t="shared" si="8"/>
        <v>0</v>
      </c>
      <c r="F115" s="25">
        <v>0</v>
      </c>
      <c r="G115" s="25">
        <v>0</v>
      </c>
      <c r="H115" s="25">
        <v>0</v>
      </c>
      <c r="J115" s="27">
        <v>0</v>
      </c>
      <c r="K115" s="27">
        <v>0</v>
      </c>
      <c r="L115" s="27">
        <v>0</v>
      </c>
    </row>
    <row r="116" spans="1:12" x14ac:dyDescent="0.25">
      <c r="A116" s="26" t="s">
        <v>58</v>
      </c>
      <c r="B116" s="26" t="s">
        <v>23</v>
      </c>
      <c r="C116" s="10">
        <f t="shared" si="7"/>
        <v>19789</v>
      </c>
      <c r="D116" s="10">
        <f t="shared" si="8"/>
        <v>319.29999999999995</v>
      </c>
      <c r="F116" s="25">
        <v>6595</v>
      </c>
      <c r="G116" s="25">
        <v>6596</v>
      </c>
      <c r="H116" s="25">
        <v>6598</v>
      </c>
      <c r="J116" s="27">
        <v>105.3</v>
      </c>
      <c r="K116" s="27">
        <v>122.9</v>
      </c>
      <c r="L116" s="27">
        <v>91.1</v>
      </c>
    </row>
    <row r="117" spans="1:12" x14ac:dyDescent="0.25">
      <c r="A117" s="26" t="s">
        <v>59</v>
      </c>
      <c r="B117" s="26" t="s">
        <v>21</v>
      </c>
      <c r="C117" s="10">
        <f t="shared" si="7"/>
        <v>1569</v>
      </c>
      <c r="D117" s="10">
        <f t="shared" si="8"/>
        <v>1349.7</v>
      </c>
      <c r="F117" s="25">
        <v>521</v>
      </c>
      <c r="G117" s="25">
        <v>520</v>
      </c>
      <c r="H117" s="25">
        <v>528</v>
      </c>
      <c r="J117" s="27">
        <v>430.4</v>
      </c>
      <c r="K117" s="27">
        <v>515</v>
      </c>
      <c r="L117" s="27">
        <v>404.3</v>
      </c>
    </row>
    <row r="118" spans="1:12" x14ac:dyDescent="0.25">
      <c r="A118" s="26" t="s">
        <v>59</v>
      </c>
      <c r="B118" s="26" t="s">
        <v>22</v>
      </c>
      <c r="C118" s="10">
        <f t="shared" si="7"/>
        <v>9</v>
      </c>
      <c r="D118" s="10">
        <f t="shared" si="8"/>
        <v>6674.7</v>
      </c>
      <c r="F118" s="25">
        <v>3</v>
      </c>
      <c r="G118" s="25">
        <v>3</v>
      </c>
      <c r="H118" s="25">
        <v>3</v>
      </c>
      <c r="J118" s="27">
        <v>2479.9</v>
      </c>
      <c r="K118" s="27">
        <v>2135.6</v>
      </c>
      <c r="L118" s="27">
        <v>2059.1999999999998</v>
      </c>
    </row>
    <row r="119" spans="1:12" x14ac:dyDescent="0.25">
      <c r="A119" s="26" t="s">
        <v>59</v>
      </c>
      <c r="B119" s="26" t="s">
        <v>23</v>
      </c>
      <c r="C119" s="10">
        <f t="shared" si="7"/>
        <v>15393</v>
      </c>
      <c r="D119" s="10">
        <f t="shared" si="8"/>
        <v>276.89999999999998</v>
      </c>
      <c r="F119" s="25">
        <v>5092</v>
      </c>
      <c r="G119" s="25">
        <v>5125</v>
      </c>
      <c r="H119" s="25">
        <v>5176</v>
      </c>
      <c r="J119" s="27">
        <v>94.8</v>
      </c>
      <c r="K119" s="27">
        <v>106.3</v>
      </c>
      <c r="L119" s="27">
        <v>75.8</v>
      </c>
    </row>
    <row r="120" spans="1:12" x14ac:dyDescent="0.25">
      <c r="A120" s="26" t="s">
        <v>60</v>
      </c>
      <c r="B120" s="26" t="s">
        <v>21</v>
      </c>
      <c r="C120" s="10">
        <f t="shared" si="7"/>
        <v>717</v>
      </c>
      <c r="D120" s="10">
        <f t="shared" si="8"/>
        <v>1180.0999999999999</v>
      </c>
      <c r="F120" s="25">
        <v>237</v>
      </c>
      <c r="G120" s="25">
        <v>239</v>
      </c>
      <c r="H120" s="25">
        <v>241</v>
      </c>
      <c r="J120" s="27">
        <v>440.9</v>
      </c>
      <c r="K120" s="27">
        <v>349.3</v>
      </c>
      <c r="L120" s="27">
        <v>389.9</v>
      </c>
    </row>
    <row r="121" spans="1:12" x14ac:dyDescent="0.25">
      <c r="A121" s="26" t="s">
        <v>60</v>
      </c>
      <c r="B121" s="26" t="s">
        <v>22</v>
      </c>
      <c r="C121" s="10">
        <f t="shared" si="7"/>
        <v>3</v>
      </c>
      <c r="D121" s="10">
        <f t="shared" si="8"/>
        <v>22850.5</v>
      </c>
      <c r="F121" s="25">
        <v>1</v>
      </c>
      <c r="G121" s="25">
        <v>1</v>
      </c>
      <c r="H121" s="25">
        <v>1</v>
      </c>
      <c r="J121" s="27">
        <v>8369.7999999999993</v>
      </c>
      <c r="K121" s="27">
        <v>6891.6</v>
      </c>
      <c r="L121" s="27">
        <v>7589.1</v>
      </c>
    </row>
    <row r="122" spans="1:12" x14ac:dyDescent="0.25">
      <c r="A122" s="26" t="s">
        <v>60</v>
      </c>
      <c r="B122" s="26" t="s">
        <v>23</v>
      </c>
      <c r="C122" s="10">
        <f t="shared" si="7"/>
        <v>19799</v>
      </c>
      <c r="D122" s="10">
        <f t="shared" si="8"/>
        <v>357.8</v>
      </c>
      <c r="F122" s="25">
        <v>6602</v>
      </c>
      <c r="G122" s="25">
        <v>6596</v>
      </c>
      <c r="H122" s="25">
        <v>6601</v>
      </c>
      <c r="J122" s="27">
        <v>127.6</v>
      </c>
      <c r="K122" s="27">
        <v>107.9</v>
      </c>
      <c r="L122" s="27">
        <v>122.3</v>
      </c>
    </row>
    <row r="123" spans="1:12" x14ac:dyDescent="0.25">
      <c r="A123" s="26" t="s">
        <v>61</v>
      </c>
      <c r="B123" s="26" t="s">
        <v>21</v>
      </c>
      <c r="C123" s="10">
        <f t="shared" si="7"/>
        <v>621</v>
      </c>
      <c r="D123" s="10">
        <f t="shared" si="8"/>
        <v>2669.2</v>
      </c>
      <c r="F123" s="25">
        <v>202</v>
      </c>
      <c r="G123" s="25">
        <v>208</v>
      </c>
      <c r="H123" s="25">
        <v>211</v>
      </c>
      <c r="J123" s="27">
        <v>953.5</v>
      </c>
      <c r="K123" s="27">
        <v>831.7</v>
      </c>
      <c r="L123" s="27">
        <v>884</v>
      </c>
    </row>
    <row r="124" spans="1:12" x14ac:dyDescent="0.25">
      <c r="A124" s="26" t="s">
        <v>61</v>
      </c>
      <c r="B124" s="26" t="s">
        <v>22</v>
      </c>
      <c r="C124" s="10">
        <f t="shared" si="7"/>
        <v>0</v>
      </c>
      <c r="D124" s="10">
        <f t="shared" si="8"/>
        <v>0</v>
      </c>
      <c r="F124" s="25">
        <v>0</v>
      </c>
      <c r="G124" s="25">
        <v>0</v>
      </c>
      <c r="H124" s="25">
        <v>0</v>
      </c>
      <c r="J124" s="27">
        <v>0</v>
      </c>
      <c r="K124" s="27">
        <v>0</v>
      </c>
      <c r="L124" s="27">
        <v>0</v>
      </c>
    </row>
    <row r="125" spans="1:12" x14ac:dyDescent="0.25">
      <c r="A125" s="26" t="s">
        <v>61</v>
      </c>
      <c r="B125" s="26" t="s">
        <v>23</v>
      </c>
      <c r="C125" s="10">
        <f t="shared" si="7"/>
        <v>13592</v>
      </c>
      <c r="D125" s="10">
        <f t="shared" si="8"/>
        <v>314.70000000000005</v>
      </c>
      <c r="F125" s="25">
        <v>4515</v>
      </c>
      <c r="G125" s="25">
        <v>4527</v>
      </c>
      <c r="H125" s="25">
        <v>4550</v>
      </c>
      <c r="J125" s="27">
        <v>111.8</v>
      </c>
      <c r="K125" s="27">
        <v>98.5</v>
      </c>
      <c r="L125" s="27">
        <v>104.4</v>
      </c>
    </row>
    <row r="126" spans="1:12" x14ac:dyDescent="0.25">
      <c r="A126" s="26" t="s">
        <v>62</v>
      </c>
      <c r="B126" s="26" t="s">
        <v>21</v>
      </c>
      <c r="C126" s="10">
        <f t="shared" si="7"/>
        <v>0</v>
      </c>
      <c r="D126" s="10">
        <f t="shared" si="8"/>
        <v>0</v>
      </c>
      <c r="F126" s="25">
        <v>0</v>
      </c>
      <c r="G126" s="25">
        <v>0</v>
      </c>
      <c r="H126" s="25">
        <v>0</v>
      </c>
      <c r="J126" s="27">
        <v>0</v>
      </c>
      <c r="K126" s="27">
        <v>0</v>
      </c>
      <c r="L126" s="27">
        <v>0</v>
      </c>
    </row>
    <row r="127" spans="1:12" x14ac:dyDescent="0.25">
      <c r="A127" s="26" t="s">
        <v>62</v>
      </c>
      <c r="B127" s="26" t="s">
        <v>22</v>
      </c>
      <c r="C127" s="10">
        <f t="shared" si="7"/>
        <v>0</v>
      </c>
      <c r="D127" s="10">
        <f t="shared" si="8"/>
        <v>0</v>
      </c>
      <c r="E127" s="10"/>
      <c r="F127" s="25">
        <v>0</v>
      </c>
      <c r="G127" s="25">
        <v>0</v>
      </c>
      <c r="H127" s="25">
        <v>0</v>
      </c>
      <c r="I127" s="10"/>
      <c r="J127" s="27">
        <v>0</v>
      </c>
      <c r="K127" s="27">
        <v>0</v>
      </c>
      <c r="L127" s="27">
        <v>0</v>
      </c>
    </row>
    <row r="128" spans="1:12" x14ac:dyDescent="0.25">
      <c r="A128" s="26" t="s">
        <v>62</v>
      </c>
      <c r="B128" s="26" t="s">
        <v>23</v>
      </c>
      <c r="C128" s="10">
        <f t="shared" si="7"/>
        <v>0</v>
      </c>
      <c r="D128" s="10">
        <f t="shared" si="8"/>
        <v>0</v>
      </c>
      <c r="F128" s="25">
        <v>0</v>
      </c>
      <c r="G128" s="25">
        <v>0</v>
      </c>
      <c r="H128" s="25">
        <v>0</v>
      </c>
      <c r="J128" s="27">
        <v>0</v>
      </c>
      <c r="K128" s="27">
        <v>0</v>
      </c>
      <c r="L128" s="27">
        <v>0</v>
      </c>
    </row>
    <row r="129" spans="1:12" x14ac:dyDescent="0.25">
      <c r="A129" s="26" t="s">
        <v>63</v>
      </c>
      <c r="B129" s="26" t="s">
        <v>21</v>
      </c>
      <c r="C129" s="10">
        <f t="shared" si="7"/>
        <v>0</v>
      </c>
      <c r="D129" s="10">
        <f t="shared" si="8"/>
        <v>0</v>
      </c>
      <c r="F129" s="25">
        <v>0</v>
      </c>
      <c r="G129" s="25">
        <v>0</v>
      </c>
      <c r="H129" s="25">
        <v>0</v>
      </c>
      <c r="J129" s="27">
        <v>0</v>
      </c>
      <c r="K129" s="27">
        <v>0</v>
      </c>
      <c r="L129" s="27">
        <v>0</v>
      </c>
    </row>
    <row r="130" spans="1:12" x14ac:dyDescent="0.25">
      <c r="A130" s="26" t="s">
        <v>63</v>
      </c>
      <c r="B130" s="26" t="s">
        <v>22</v>
      </c>
      <c r="C130" s="10">
        <f t="shared" si="7"/>
        <v>0</v>
      </c>
      <c r="D130" s="10">
        <f t="shared" si="8"/>
        <v>0</v>
      </c>
      <c r="F130" s="25">
        <v>0</v>
      </c>
      <c r="G130" s="25">
        <v>0</v>
      </c>
      <c r="H130" s="25">
        <v>0</v>
      </c>
      <c r="J130" s="27">
        <v>0</v>
      </c>
      <c r="K130" s="27">
        <v>0</v>
      </c>
      <c r="L130" s="27">
        <v>0</v>
      </c>
    </row>
    <row r="131" spans="1:12" x14ac:dyDescent="0.25">
      <c r="A131" s="26" t="s">
        <v>63</v>
      </c>
      <c r="B131" s="26" t="s">
        <v>23</v>
      </c>
      <c r="C131" s="10">
        <f t="shared" si="7"/>
        <v>0</v>
      </c>
      <c r="D131" s="10">
        <f t="shared" si="8"/>
        <v>0</v>
      </c>
      <c r="F131" s="25">
        <v>0</v>
      </c>
      <c r="G131" s="25">
        <v>0</v>
      </c>
      <c r="H131" s="25">
        <v>0</v>
      </c>
      <c r="J131" s="27">
        <v>0</v>
      </c>
      <c r="K131" s="27">
        <v>0</v>
      </c>
      <c r="L131" s="27">
        <v>0</v>
      </c>
    </row>
    <row r="132" spans="1:12" x14ac:dyDescent="0.25">
      <c r="F132" s="10"/>
      <c r="G132" s="10"/>
      <c r="H132" s="10"/>
      <c r="J132" s="10"/>
      <c r="K132" s="10"/>
      <c r="L132" s="10"/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9" max="1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F361-5092-4D79-BA4C-F23B5499C1A0}">
  <dimension ref="A1:AA133"/>
  <sheetViews>
    <sheetView zoomScaleNormal="100" workbookViewId="0">
      <pane xSplit="2" ySplit="4" topLeftCell="C5" activePane="bottomRight" state="frozen"/>
      <selection activeCell="D17" sqref="D17"/>
      <selection pane="topRight" activeCell="D17" sqref="D17"/>
      <selection pane="bottomLeft" activeCell="D17" sqref="D17"/>
      <selection pane="bottomRight" activeCell="D17" sqref="D17"/>
    </sheetView>
  </sheetViews>
  <sheetFormatPr defaultRowHeight="15" x14ac:dyDescent="0.25"/>
  <cols>
    <col min="2" max="2" width="14.42578125" customWidth="1"/>
    <col min="3" max="3" width="2.85546875" style="1" customWidth="1"/>
    <col min="4" max="6" width="14.7109375" customWidth="1"/>
    <col min="7" max="7" width="2.85546875" style="1" customWidth="1"/>
    <col min="8" max="19" width="14.7109375" customWidth="1"/>
    <col min="20" max="20" width="2.7109375" style="1" customWidth="1"/>
    <col min="21" max="23" width="14.7109375" customWidth="1"/>
    <col min="24" max="24" width="2.85546875" style="1" customWidth="1"/>
    <col min="25" max="27" width="24.7109375" customWidth="1"/>
  </cols>
  <sheetData>
    <row r="1" spans="1:27" ht="30" customHeight="1" thickBot="1" x14ac:dyDescent="0.3">
      <c r="A1" s="11" t="s">
        <v>75</v>
      </c>
      <c r="B1" s="11"/>
      <c r="C1" s="12"/>
      <c r="D1" s="13" t="s">
        <v>9</v>
      </c>
      <c r="E1" s="32"/>
      <c r="F1" s="32"/>
      <c r="H1" s="13" t="s">
        <v>64</v>
      </c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U1" s="13" t="s">
        <v>10</v>
      </c>
      <c r="V1" s="13"/>
      <c r="W1" s="13"/>
      <c r="Y1" s="14" t="s">
        <v>11</v>
      </c>
      <c r="Z1" s="14"/>
      <c r="AA1" s="14"/>
    </row>
    <row r="2" spans="1:27" ht="13.9" customHeight="1" x14ac:dyDescent="0.25">
      <c r="A2" s="35"/>
      <c r="B2" s="35"/>
      <c r="C2" s="36"/>
      <c r="D2" s="17"/>
      <c r="E2" s="37"/>
      <c r="F2" s="37"/>
      <c r="H2" s="39" t="s">
        <v>87</v>
      </c>
      <c r="I2" s="40"/>
      <c r="J2" s="40"/>
      <c r="K2" s="40"/>
      <c r="L2" s="39" t="s">
        <v>88</v>
      </c>
      <c r="M2" s="40"/>
      <c r="N2" s="40"/>
      <c r="O2" s="40"/>
      <c r="P2" s="39" t="s">
        <v>89</v>
      </c>
      <c r="Q2" s="40"/>
      <c r="R2" s="40"/>
      <c r="S2" s="40"/>
      <c r="U2" s="17"/>
      <c r="V2" s="17"/>
      <c r="W2" s="17"/>
      <c r="X2" s="9"/>
      <c r="Y2" s="38"/>
      <c r="Z2" s="38"/>
      <c r="AA2" s="38"/>
    </row>
    <row r="3" spans="1:27" ht="13.9" customHeight="1" x14ac:dyDescent="0.25">
      <c r="A3" s="43"/>
      <c r="B3" s="43"/>
      <c r="C3" s="36"/>
      <c r="D3" s="44"/>
      <c r="E3" s="45"/>
      <c r="F3" s="45"/>
      <c r="H3" s="41" t="s">
        <v>90</v>
      </c>
      <c r="I3" s="42" t="s">
        <v>90</v>
      </c>
      <c r="J3" s="42" t="s">
        <v>90</v>
      </c>
      <c r="K3" s="42" t="s">
        <v>90</v>
      </c>
      <c r="L3" s="41" t="s">
        <v>90</v>
      </c>
      <c r="M3" s="42" t="s">
        <v>90</v>
      </c>
      <c r="N3" s="42" t="s">
        <v>90</v>
      </c>
      <c r="O3" s="42" t="s">
        <v>90</v>
      </c>
      <c r="P3" s="41" t="s">
        <v>90</v>
      </c>
      <c r="Q3" s="42" t="s">
        <v>90</v>
      </c>
      <c r="R3" s="42" t="s">
        <v>90</v>
      </c>
      <c r="S3" s="42" t="s">
        <v>90</v>
      </c>
      <c r="U3" s="17"/>
      <c r="V3" s="17"/>
      <c r="W3" s="17"/>
      <c r="X3" s="9"/>
      <c r="Y3" s="38"/>
      <c r="Z3" s="38"/>
      <c r="AA3" s="38"/>
    </row>
    <row r="4" spans="1:27" x14ac:dyDescent="0.25">
      <c r="A4" s="33" t="s">
        <v>0</v>
      </c>
      <c r="B4" s="33" t="s">
        <v>1</v>
      </c>
      <c r="D4" s="34">
        <v>44197</v>
      </c>
      <c r="E4" s="34">
        <v>44228</v>
      </c>
      <c r="F4" s="34">
        <v>44256</v>
      </c>
      <c r="H4" s="41" t="s">
        <v>91</v>
      </c>
      <c r="I4" s="42" t="s">
        <v>92</v>
      </c>
      <c r="J4" s="42" t="s">
        <v>93</v>
      </c>
      <c r="K4" s="42" t="s">
        <v>94</v>
      </c>
      <c r="L4" s="41" t="s">
        <v>91</v>
      </c>
      <c r="M4" s="42" t="s">
        <v>92</v>
      </c>
      <c r="N4" s="42" t="s">
        <v>93</v>
      </c>
      <c r="O4" s="42" t="s">
        <v>94</v>
      </c>
      <c r="P4" s="41" t="s">
        <v>91</v>
      </c>
      <c r="Q4" s="42" t="s">
        <v>92</v>
      </c>
      <c r="R4" s="42" t="s">
        <v>93</v>
      </c>
      <c r="S4" s="42" t="s">
        <v>94</v>
      </c>
      <c r="U4" s="5">
        <v>44197</v>
      </c>
      <c r="V4" s="5">
        <v>44228</v>
      </c>
      <c r="W4" s="5">
        <v>44256</v>
      </c>
      <c r="X4" s="9"/>
      <c r="Y4" s="5">
        <v>44197</v>
      </c>
      <c r="Z4" s="5">
        <v>44228</v>
      </c>
      <c r="AA4" s="5">
        <v>44256</v>
      </c>
    </row>
    <row r="5" spans="1:27" x14ac:dyDescent="0.25">
      <c r="A5" t="s">
        <v>65</v>
      </c>
      <c r="B5" t="s">
        <v>21</v>
      </c>
      <c r="D5">
        <v>0</v>
      </c>
      <c r="E5">
        <v>0</v>
      </c>
      <c r="F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U5">
        <v>0</v>
      </c>
      <c r="V5">
        <v>0</v>
      </c>
      <c r="W5">
        <v>0</v>
      </c>
      <c r="Y5" t="s">
        <v>68</v>
      </c>
    </row>
    <row r="6" spans="1:27" x14ac:dyDescent="0.25">
      <c r="A6" t="s">
        <v>65</v>
      </c>
      <c r="B6" t="s">
        <v>22</v>
      </c>
      <c r="D6">
        <v>0</v>
      </c>
      <c r="E6">
        <v>0</v>
      </c>
      <c r="F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U6">
        <v>0</v>
      </c>
      <c r="V6">
        <v>0</v>
      </c>
      <c r="W6">
        <v>0</v>
      </c>
      <c r="Y6" t="s">
        <v>69</v>
      </c>
    </row>
    <row r="7" spans="1:27" x14ac:dyDescent="0.25">
      <c r="A7" t="s">
        <v>65</v>
      </c>
      <c r="B7" t="s">
        <v>23</v>
      </c>
      <c r="D7">
        <v>0</v>
      </c>
      <c r="E7">
        <v>0</v>
      </c>
      <c r="F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U7">
        <v>0</v>
      </c>
      <c r="V7">
        <v>0</v>
      </c>
      <c r="W7">
        <v>0</v>
      </c>
      <c r="Y7" t="s">
        <v>70</v>
      </c>
    </row>
    <row r="8" spans="1:27" x14ac:dyDescent="0.25">
      <c r="A8" t="s">
        <v>66</v>
      </c>
      <c r="B8" t="s">
        <v>21</v>
      </c>
      <c r="D8">
        <v>0</v>
      </c>
      <c r="E8">
        <v>0</v>
      </c>
      <c r="F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U8">
        <v>0</v>
      </c>
      <c r="V8">
        <v>0</v>
      </c>
      <c r="W8">
        <v>0</v>
      </c>
    </row>
    <row r="9" spans="1:27" x14ac:dyDescent="0.25">
      <c r="A9" t="s">
        <v>66</v>
      </c>
      <c r="B9" t="s">
        <v>22</v>
      </c>
      <c r="D9">
        <v>0</v>
      </c>
      <c r="E9">
        <v>0</v>
      </c>
      <c r="F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U9">
        <v>0</v>
      </c>
      <c r="V9">
        <v>0</v>
      </c>
      <c r="W9">
        <v>0</v>
      </c>
    </row>
    <row r="10" spans="1:27" x14ac:dyDescent="0.25">
      <c r="A10" t="s">
        <v>66</v>
      </c>
      <c r="B10" t="s">
        <v>23</v>
      </c>
      <c r="D10">
        <v>0</v>
      </c>
      <c r="E10">
        <v>0</v>
      </c>
      <c r="F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U10">
        <v>0</v>
      </c>
      <c r="V10">
        <v>0</v>
      </c>
      <c r="W10">
        <v>0</v>
      </c>
    </row>
    <row r="11" spans="1:27" x14ac:dyDescent="0.25">
      <c r="A11" t="s">
        <v>67</v>
      </c>
      <c r="B11" t="s">
        <v>21</v>
      </c>
      <c r="D11">
        <v>0</v>
      </c>
      <c r="E11">
        <v>0</v>
      </c>
      <c r="F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U11">
        <v>0</v>
      </c>
      <c r="V11">
        <v>0</v>
      </c>
      <c r="W11">
        <v>0</v>
      </c>
    </row>
    <row r="12" spans="1:27" x14ac:dyDescent="0.25">
      <c r="A12" t="s">
        <v>67</v>
      </c>
      <c r="B12" t="s">
        <v>22</v>
      </c>
      <c r="D12">
        <v>0</v>
      </c>
      <c r="E12">
        <v>0</v>
      </c>
      <c r="F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U12">
        <v>0</v>
      </c>
      <c r="V12">
        <v>0</v>
      </c>
      <c r="W12">
        <v>0</v>
      </c>
    </row>
    <row r="13" spans="1:27" x14ac:dyDescent="0.25">
      <c r="A13" t="s">
        <v>67</v>
      </c>
      <c r="B13" t="s">
        <v>23</v>
      </c>
      <c r="D13">
        <v>0</v>
      </c>
      <c r="E13">
        <v>0</v>
      </c>
      <c r="F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U13">
        <v>0</v>
      </c>
      <c r="V13">
        <v>0</v>
      </c>
      <c r="W13">
        <v>0</v>
      </c>
    </row>
    <row r="14" spans="1:27" x14ac:dyDescent="0.25">
      <c r="A14" t="s">
        <v>24</v>
      </c>
      <c r="B14" t="s">
        <v>21</v>
      </c>
      <c r="D14">
        <v>0</v>
      </c>
      <c r="E14">
        <v>0</v>
      </c>
      <c r="F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U14">
        <v>0</v>
      </c>
      <c r="V14">
        <v>0</v>
      </c>
      <c r="W14">
        <v>0</v>
      </c>
    </row>
    <row r="15" spans="1:27" x14ac:dyDescent="0.25">
      <c r="A15" t="s">
        <v>24</v>
      </c>
      <c r="B15" t="s">
        <v>22</v>
      </c>
      <c r="D15">
        <v>0</v>
      </c>
      <c r="E15">
        <v>0</v>
      </c>
      <c r="F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U15">
        <v>0</v>
      </c>
      <c r="V15">
        <v>0</v>
      </c>
      <c r="W15">
        <v>0</v>
      </c>
    </row>
    <row r="16" spans="1:27" x14ac:dyDescent="0.25">
      <c r="A16" t="s">
        <v>24</v>
      </c>
      <c r="B16" t="s">
        <v>23</v>
      </c>
      <c r="D16">
        <v>0</v>
      </c>
      <c r="E16">
        <v>0</v>
      </c>
      <c r="F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U16">
        <v>0</v>
      </c>
      <c r="V16">
        <v>0</v>
      </c>
      <c r="W16">
        <v>0</v>
      </c>
    </row>
    <row r="17" spans="1:23" x14ac:dyDescent="0.25">
      <c r="A17" t="s">
        <v>25</v>
      </c>
      <c r="B17" t="s">
        <v>21</v>
      </c>
      <c r="D17">
        <v>0</v>
      </c>
      <c r="E17">
        <v>0</v>
      </c>
      <c r="F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U17">
        <v>0</v>
      </c>
      <c r="V17">
        <v>0</v>
      </c>
      <c r="W17">
        <v>0</v>
      </c>
    </row>
    <row r="18" spans="1:23" x14ac:dyDescent="0.25">
      <c r="A18" t="s">
        <v>25</v>
      </c>
      <c r="B18" t="s">
        <v>22</v>
      </c>
      <c r="D18">
        <v>0</v>
      </c>
      <c r="E18">
        <v>0</v>
      </c>
      <c r="F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U18">
        <v>0</v>
      </c>
      <c r="V18">
        <v>0</v>
      </c>
      <c r="W18">
        <v>0</v>
      </c>
    </row>
    <row r="19" spans="1:23" x14ac:dyDescent="0.25">
      <c r="A19" t="s">
        <v>25</v>
      </c>
      <c r="B19" t="s">
        <v>23</v>
      </c>
      <c r="D19">
        <v>0</v>
      </c>
      <c r="E19">
        <v>0</v>
      </c>
      <c r="F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U19">
        <v>0</v>
      </c>
      <c r="V19">
        <v>0</v>
      </c>
      <c r="W19">
        <v>0</v>
      </c>
    </row>
    <row r="20" spans="1:23" x14ac:dyDescent="0.25">
      <c r="A20" t="s">
        <v>26</v>
      </c>
      <c r="B20" t="s">
        <v>21</v>
      </c>
      <c r="D20">
        <v>0</v>
      </c>
      <c r="E20">
        <v>0</v>
      </c>
      <c r="F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U20">
        <v>0</v>
      </c>
      <c r="V20">
        <v>0</v>
      </c>
      <c r="W20">
        <v>0</v>
      </c>
    </row>
    <row r="21" spans="1:23" x14ac:dyDescent="0.25">
      <c r="A21" t="s">
        <v>26</v>
      </c>
      <c r="B21" t="s">
        <v>22</v>
      </c>
      <c r="D21">
        <v>0</v>
      </c>
      <c r="E21">
        <v>0</v>
      </c>
      <c r="F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U21">
        <v>0</v>
      </c>
      <c r="V21">
        <v>0</v>
      </c>
      <c r="W21">
        <v>0</v>
      </c>
    </row>
    <row r="22" spans="1:23" x14ac:dyDescent="0.25">
      <c r="A22" t="s">
        <v>26</v>
      </c>
      <c r="B22" t="s">
        <v>23</v>
      </c>
      <c r="D22">
        <v>0</v>
      </c>
      <c r="E22">
        <v>0</v>
      </c>
      <c r="F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U22">
        <v>0</v>
      </c>
      <c r="V22">
        <v>0</v>
      </c>
      <c r="W22">
        <v>0</v>
      </c>
    </row>
    <row r="23" spans="1:23" x14ac:dyDescent="0.25">
      <c r="A23" t="s">
        <v>27</v>
      </c>
      <c r="B23" t="s">
        <v>21</v>
      </c>
      <c r="D23">
        <v>0</v>
      </c>
      <c r="E23">
        <v>0</v>
      </c>
      <c r="F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U23">
        <v>0</v>
      </c>
      <c r="V23">
        <v>0</v>
      </c>
      <c r="W23">
        <v>0</v>
      </c>
    </row>
    <row r="24" spans="1:23" x14ac:dyDescent="0.25">
      <c r="A24" t="s">
        <v>27</v>
      </c>
      <c r="B24" t="s">
        <v>22</v>
      </c>
      <c r="D24">
        <v>0</v>
      </c>
      <c r="E24">
        <v>0</v>
      </c>
      <c r="F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U24">
        <v>0</v>
      </c>
      <c r="V24">
        <v>0</v>
      </c>
      <c r="W24">
        <v>0</v>
      </c>
    </row>
    <row r="25" spans="1:23" x14ac:dyDescent="0.25">
      <c r="A25" t="s">
        <v>27</v>
      </c>
      <c r="B25" t="s">
        <v>23</v>
      </c>
      <c r="D25">
        <v>0</v>
      </c>
      <c r="E25">
        <v>0</v>
      </c>
      <c r="F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U25">
        <v>0</v>
      </c>
      <c r="V25">
        <v>0</v>
      </c>
      <c r="W25">
        <v>0</v>
      </c>
    </row>
    <row r="26" spans="1:23" x14ac:dyDescent="0.25">
      <c r="A26" t="s">
        <v>28</v>
      </c>
      <c r="B26" t="s">
        <v>21</v>
      </c>
      <c r="D26">
        <v>0</v>
      </c>
      <c r="E26">
        <v>0</v>
      </c>
      <c r="F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U26">
        <v>0</v>
      </c>
      <c r="V26">
        <v>0</v>
      </c>
      <c r="W26">
        <v>0</v>
      </c>
    </row>
    <row r="27" spans="1:23" x14ac:dyDescent="0.25">
      <c r="A27" t="s">
        <v>28</v>
      </c>
      <c r="B27" t="s">
        <v>22</v>
      </c>
      <c r="D27">
        <v>0</v>
      </c>
      <c r="E27">
        <v>0</v>
      </c>
      <c r="F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U27">
        <v>0</v>
      </c>
      <c r="V27">
        <v>0</v>
      </c>
      <c r="W27">
        <v>0</v>
      </c>
    </row>
    <row r="28" spans="1:23" x14ac:dyDescent="0.25">
      <c r="A28" t="s">
        <v>28</v>
      </c>
      <c r="B28" t="s">
        <v>23</v>
      </c>
      <c r="D28">
        <v>0</v>
      </c>
      <c r="E28">
        <v>0</v>
      </c>
      <c r="F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U28">
        <v>0</v>
      </c>
      <c r="V28">
        <v>0</v>
      </c>
      <c r="W28">
        <v>0</v>
      </c>
    </row>
    <row r="29" spans="1:23" x14ac:dyDescent="0.25">
      <c r="A29" t="s">
        <v>29</v>
      </c>
      <c r="B29" t="s">
        <v>21</v>
      </c>
      <c r="D29">
        <v>0</v>
      </c>
      <c r="E29">
        <v>0</v>
      </c>
      <c r="F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U29">
        <v>0</v>
      </c>
      <c r="V29">
        <v>0</v>
      </c>
      <c r="W29">
        <v>0</v>
      </c>
    </row>
    <row r="30" spans="1:23" x14ac:dyDescent="0.25">
      <c r="A30" t="s">
        <v>29</v>
      </c>
      <c r="B30" t="s">
        <v>22</v>
      </c>
      <c r="D30">
        <v>0</v>
      </c>
      <c r="E30">
        <v>0</v>
      </c>
      <c r="F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U30">
        <v>0</v>
      </c>
      <c r="V30">
        <v>0</v>
      </c>
      <c r="W30">
        <v>0</v>
      </c>
    </row>
    <row r="31" spans="1:23" x14ac:dyDescent="0.25">
      <c r="A31" t="s">
        <v>29</v>
      </c>
      <c r="B31" t="s">
        <v>23</v>
      </c>
      <c r="D31">
        <v>0</v>
      </c>
      <c r="E31">
        <v>0</v>
      </c>
      <c r="F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U31">
        <v>0</v>
      </c>
      <c r="V31">
        <v>0</v>
      </c>
      <c r="W31">
        <v>0</v>
      </c>
    </row>
    <row r="32" spans="1:23" x14ac:dyDescent="0.25">
      <c r="A32" t="s">
        <v>30</v>
      </c>
      <c r="B32" t="s">
        <v>21</v>
      </c>
      <c r="D32">
        <v>0</v>
      </c>
      <c r="E32">
        <v>0</v>
      </c>
      <c r="F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U32">
        <v>0</v>
      </c>
      <c r="V32">
        <v>0</v>
      </c>
      <c r="W32">
        <v>0</v>
      </c>
    </row>
    <row r="33" spans="1:23" x14ac:dyDescent="0.25">
      <c r="A33" t="s">
        <v>30</v>
      </c>
      <c r="B33" t="s">
        <v>22</v>
      </c>
      <c r="D33">
        <v>0</v>
      </c>
      <c r="E33">
        <v>0</v>
      </c>
      <c r="F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U33">
        <v>0</v>
      </c>
      <c r="V33">
        <v>0</v>
      </c>
      <c r="W33">
        <v>0</v>
      </c>
    </row>
    <row r="34" spans="1:23" x14ac:dyDescent="0.25">
      <c r="A34" t="s">
        <v>30</v>
      </c>
      <c r="B34" t="s">
        <v>23</v>
      </c>
      <c r="D34">
        <v>0</v>
      </c>
      <c r="E34">
        <v>0</v>
      </c>
      <c r="F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U34">
        <v>0</v>
      </c>
      <c r="V34">
        <v>0</v>
      </c>
      <c r="W34">
        <v>0</v>
      </c>
    </row>
    <row r="35" spans="1:23" x14ac:dyDescent="0.25">
      <c r="A35" t="s">
        <v>31</v>
      </c>
      <c r="B35" t="s">
        <v>21</v>
      </c>
      <c r="D35">
        <v>0</v>
      </c>
      <c r="E35">
        <v>0</v>
      </c>
      <c r="F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U35">
        <v>0</v>
      </c>
      <c r="V35">
        <v>0</v>
      </c>
      <c r="W35">
        <v>0</v>
      </c>
    </row>
    <row r="36" spans="1:23" x14ac:dyDescent="0.25">
      <c r="A36" t="s">
        <v>31</v>
      </c>
      <c r="B36" t="s">
        <v>22</v>
      </c>
      <c r="D36">
        <v>0</v>
      </c>
      <c r="E36">
        <v>0</v>
      </c>
      <c r="F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U36">
        <v>0</v>
      </c>
      <c r="V36">
        <v>0</v>
      </c>
      <c r="W36">
        <v>0</v>
      </c>
    </row>
    <row r="37" spans="1:23" x14ac:dyDescent="0.25">
      <c r="A37" t="s">
        <v>31</v>
      </c>
      <c r="B37" t="s">
        <v>23</v>
      </c>
      <c r="D37">
        <v>0</v>
      </c>
      <c r="E37">
        <v>0</v>
      </c>
      <c r="F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U37">
        <v>0</v>
      </c>
      <c r="V37">
        <v>0</v>
      </c>
      <c r="W37">
        <v>0</v>
      </c>
    </row>
    <row r="38" spans="1:23" x14ac:dyDescent="0.25">
      <c r="A38" t="s">
        <v>32</v>
      </c>
      <c r="B38" t="s">
        <v>21</v>
      </c>
      <c r="D38">
        <v>0</v>
      </c>
      <c r="E38">
        <v>0</v>
      </c>
      <c r="F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U38">
        <v>0</v>
      </c>
      <c r="V38">
        <v>0</v>
      </c>
      <c r="W38">
        <v>0</v>
      </c>
    </row>
    <row r="39" spans="1:23" x14ac:dyDescent="0.25">
      <c r="A39" t="s">
        <v>32</v>
      </c>
      <c r="B39" t="s">
        <v>22</v>
      </c>
      <c r="D39">
        <v>0</v>
      </c>
      <c r="E39">
        <v>0</v>
      </c>
      <c r="F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U39">
        <v>0</v>
      </c>
      <c r="V39">
        <v>0</v>
      </c>
      <c r="W39">
        <v>0</v>
      </c>
    </row>
    <row r="40" spans="1:23" x14ac:dyDescent="0.25">
      <c r="A40" t="s">
        <v>32</v>
      </c>
      <c r="B40" t="s">
        <v>23</v>
      </c>
      <c r="D40">
        <v>0</v>
      </c>
      <c r="E40">
        <v>0</v>
      </c>
      <c r="F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U40">
        <v>0</v>
      </c>
      <c r="V40">
        <v>0</v>
      </c>
      <c r="W40">
        <v>0</v>
      </c>
    </row>
    <row r="41" spans="1:23" x14ac:dyDescent="0.25">
      <c r="A41" t="s">
        <v>33</v>
      </c>
      <c r="B41" t="s">
        <v>21</v>
      </c>
      <c r="D41">
        <v>0</v>
      </c>
      <c r="E41">
        <v>0</v>
      </c>
      <c r="F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U41">
        <v>26</v>
      </c>
      <c r="V41">
        <v>3</v>
      </c>
      <c r="W41">
        <v>1</v>
      </c>
    </row>
    <row r="42" spans="1:23" x14ac:dyDescent="0.25">
      <c r="A42" t="s">
        <v>33</v>
      </c>
      <c r="B42" t="s">
        <v>22</v>
      </c>
      <c r="D42">
        <v>0</v>
      </c>
      <c r="E42">
        <v>0</v>
      </c>
      <c r="F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U42">
        <v>0</v>
      </c>
      <c r="V42">
        <v>0</v>
      </c>
      <c r="W42">
        <v>0</v>
      </c>
    </row>
    <row r="43" spans="1:23" x14ac:dyDescent="0.25">
      <c r="A43" t="s">
        <v>33</v>
      </c>
      <c r="B43" t="s">
        <v>23</v>
      </c>
      <c r="D43">
        <v>0</v>
      </c>
      <c r="E43">
        <v>0</v>
      </c>
      <c r="F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U43">
        <v>0</v>
      </c>
      <c r="V43">
        <v>1</v>
      </c>
      <c r="W43">
        <v>0</v>
      </c>
    </row>
    <row r="44" spans="1:23" x14ac:dyDescent="0.25">
      <c r="A44" t="s">
        <v>34</v>
      </c>
      <c r="B44" t="s">
        <v>21</v>
      </c>
      <c r="D44">
        <v>0</v>
      </c>
      <c r="E44">
        <v>0</v>
      </c>
      <c r="F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U44">
        <v>0</v>
      </c>
      <c r="V44">
        <v>0</v>
      </c>
      <c r="W44">
        <v>0</v>
      </c>
    </row>
    <row r="45" spans="1:23" x14ac:dyDescent="0.25">
      <c r="A45" t="s">
        <v>34</v>
      </c>
      <c r="B45" t="s">
        <v>22</v>
      </c>
      <c r="D45">
        <v>0</v>
      </c>
      <c r="E45">
        <v>0</v>
      </c>
      <c r="F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U45">
        <v>0</v>
      </c>
      <c r="V45">
        <v>0</v>
      </c>
      <c r="W45">
        <v>0</v>
      </c>
    </row>
    <row r="46" spans="1:23" x14ac:dyDescent="0.25">
      <c r="A46" t="s">
        <v>34</v>
      </c>
      <c r="B46" t="s">
        <v>23</v>
      </c>
      <c r="D46">
        <v>0</v>
      </c>
      <c r="E46">
        <v>0</v>
      </c>
      <c r="F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U46">
        <v>0</v>
      </c>
      <c r="V46">
        <v>0</v>
      </c>
      <c r="W46">
        <v>0</v>
      </c>
    </row>
    <row r="47" spans="1:23" x14ac:dyDescent="0.25">
      <c r="A47" t="s">
        <v>35</v>
      </c>
      <c r="B47" t="s">
        <v>21</v>
      </c>
      <c r="D47">
        <v>0</v>
      </c>
      <c r="E47">
        <v>0</v>
      </c>
      <c r="F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U47">
        <v>0</v>
      </c>
      <c r="V47">
        <v>0</v>
      </c>
      <c r="W47">
        <v>0</v>
      </c>
    </row>
    <row r="48" spans="1:23" x14ac:dyDescent="0.25">
      <c r="A48" t="s">
        <v>35</v>
      </c>
      <c r="B48" t="s">
        <v>22</v>
      </c>
      <c r="D48">
        <v>0</v>
      </c>
      <c r="E48">
        <v>0</v>
      </c>
      <c r="F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U48">
        <v>0</v>
      </c>
      <c r="V48">
        <v>0</v>
      </c>
      <c r="W48">
        <v>0</v>
      </c>
    </row>
    <row r="49" spans="1:23" x14ac:dyDescent="0.25">
      <c r="A49" t="s">
        <v>35</v>
      </c>
      <c r="B49" t="s">
        <v>23</v>
      </c>
      <c r="D49">
        <v>0</v>
      </c>
      <c r="E49">
        <v>0</v>
      </c>
      <c r="F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U49">
        <v>0</v>
      </c>
      <c r="V49">
        <v>0</v>
      </c>
      <c r="W49">
        <v>0</v>
      </c>
    </row>
    <row r="50" spans="1:23" x14ac:dyDescent="0.25">
      <c r="A50" t="s">
        <v>36</v>
      </c>
      <c r="B50" t="s">
        <v>21</v>
      </c>
      <c r="D50">
        <v>0</v>
      </c>
      <c r="E50">
        <v>0</v>
      </c>
      <c r="F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U50">
        <v>0</v>
      </c>
      <c r="V50">
        <v>0</v>
      </c>
      <c r="W50">
        <v>0</v>
      </c>
    </row>
    <row r="51" spans="1:23" x14ac:dyDescent="0.25">
      <c r="A51" t="s">
        <v>36</v>
      </c>
      <c r="B51" t="s">
        <v>22</v>
      </c>
      <c r="D51">
        <v>0</v>
      </c>
      <c r="E51">
        <v>0</v>
      </c>
      <c r="F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U51">
        <v>0</v>
      </c>
      <c r="V51">
        <v>0</v>
      </c>
      <c r="W51">
        <v>0</v>
      </c>
    </row>
    <row r="52" spans="1:23" x14ac:dyDescent="0.25">
      <c r="A52" t="s">
        <v>36</v>
      </c>
      <c r="B52" t="s">
        <v>23</v>
      </c>
      <c r="D52">
        <v>0</v>
      </c>
      <c r="E52">
        <v>0</v>
      </c>
      <c r="F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U52">
        <v>0</v>
      </c>
      <c r="V52">
        <v>0</v>
      </c>
      <c r="W52">
        <v>0</v>
      </c>
    </row>
    <row r="53" spans="1:23" x14ac:dyDescent="0.25">
      <c r="A53" t="s">
        <v>37</v>
      </c>
      <c r="B53" t="s">
        <v>21</v>
      </c>
      <c r="D53">
        <v>0</v>
      </c>
      <c r="E53">
        <v>0</v>
      </c>
      <c r="F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U53">
        <v>0</v>
      </c>
      <c r="V53">
        <v>0</v>
      </c>
      <c r="W53">
        <v>0</v>
      </c>
    </row>
    <row r="54" spans="1:23" x14ac:dyDescent="0.25">
      <c r="A54" t="s">
        <v>37</v>
      </c>
      <c r="B54" t="s">
        <v>22</v>
      </c>
      <c r="D54">
        <v>0</v>
      </c>
      <c r="E54">
        <v>0</v>
      </c>
      <c r="F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U54">
        <v>0</v>
      </c>
      <c r="V54">
        <v>0</v>
      </c>
      <c r="W54">
        <v>0</v>
      </c>
    </row>
    <row r="55" spans="1:23" x14ac:dyDescent="0.25">
      <c r="A55" t="s">
        <v>37</v>
      </c>
      <c r="B55" t="s">
        <v>23</v>
      </c>
      <c r="D55">
        <v>0</v>
      </c>
      <c r="E55">
        <v>0</v>
      </c>
      <c r="F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U55">
        <v>0</v>
      </c>
      <c r="V55">
        <v>0</v>
      </c>
      <c r="W55">
        <v>0</v>
      </c>
    </row>
    <row r="56" spans="1:23" x14ac:dyDescent="0.25">
      <c r="A56" t="s">
        <v>38</v>
      </c>
      <c r="B56" t="s">
        <v>21</v>
      </c>
      <c r="D56">
        <v>0</v>
      </c>
      <c r="E56">
        <v>0</v>
      </c>
      <c r="F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U56">
        <v>0</v>
      </c>
      <c r="V56">
        <v>0</v>
      </c>
      <c r="W56">
        <v>0</v>
      </c>
    </row>
    <row r="57" spans="1:23" x14ac:dyDescent="0.25">
      <c r="A57" t="s">
        <v>38</v>
      </c>
      <c r="B57" t="s">
        <v>22</v>
      </c>
      <c r="D57">
        <v>0</v>
      </c>
      <c r="E57">
        <v>0</v>
      </c>
      <c r="F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U57">
        <v>0</v>
      </c>
      <c r="V57">
        <v>0</v>
      </c>
      <c r="W57">
        <v>0</v>
      </c>
    </row>
    <row r="58" spans="1:23" x14ac:dyDescent="0.25">
      <c r="A58" t="s">
        <v>38</v>
      </c>
      <c r="B58" t="s">
        <v>23</v>
      </c>
      <c r="D58">
        <v>0</v>
      </c>
      <c r="E58">
        <v>0</v>
      </c>
      <c r="F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U58">
        <v>0</v>
      </c>
      <c r="V58">
        <v>0</v>
      </c>
      <c r="W58">
        <v>0</v>
      </c>
    </row>
    <row r="59" spans="1:23" x14ac:dyDescent="0.25">
      <c r="A59" t="s">
        <v>39</v>
      </c>
      <c r="B59" t="s">
        <v>21</v>
      </c>
      <c r="D59">
        <v>0</v>
      </c>
      <c r="E59">
        <v>0</v>
      </c>
      <c r="F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U59">
        <v>0</v>
      </c>
      <c r="V59">
        <v>0</v>
      </c>
      <c r="W59">
        <v>0</v>
      </c>
    </row>
    <row r="60" spans="1:23" x14ac:dyDescent="0.25">
      <c r="A60" t="s">
        <v>39</v>
      </c>
      <c r="B60" t="s">
        <v>22</v>
      </c>
      <c r="D60">
        <v>0</v>
      </c>
      <c r="E60">
        <v>0</v>
      </c>
      <c r="F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U60">
        <v>0</v>
      </c>
      <c r="V60">
        <v>0</v>
      </c>
      <c r="W60">
        <v>0</v>
      </c>
    </row>
    <row r="61" spans="1:23" x14ac:dyDescent="0.25">
      <c r="A61" t="s">
        <v>39</v>
      </c>
      <c r="B61" t="s">
        <v>23</v>
      </c>
      <c r="D61">
        <v>0</v>
      </c>
      <c r="E61">
        <v>0</v>
      </c>
      <c r="F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U61">
        <v>0</v>
      </c>
      <c r="V61">
        <v>0</v>
      </c>
      <c r="W61">
        <v>0</v>
      </c>
    </row>
    <row r="62" spans="1:23" x14ac:dyDescent="0.25">
      <c r="A62" t="s">
        <v>40</v>
      </c>
      <c r="B62" t="s">
        <v>21</v>
      </c>
      <c r="D62">
        <v>0</v>
      </c>
      <c r="E62">
        <v>0</v>
      </c>
      <c r="F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U62">
        <v>0</v>
      </c>
      <c r="V62">
        <v>2</v>
      </c>
      <c r="W62">
        <v>0</v>
      </c>
    </row>
    <row r="63" spans="1:23" x14ac:dyDescent="0.25">
      <c r="A63" t="s">
        <v>40</v>
      </c>
      <c r="B63" t="s">
        <v>22</v>
      </c>
      <c r="D63">
        <v>0</v>
      </c>
      <c r="E63">
        <v>0</v>
      </c>
      <c r="F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U63">
        <v>0</v>
      </c>
      <c r="V63">
        <v>0</v>
      </c>
      <c r="W63">
        <v>0</v>
      </c>
    </row>
    <row r="64" spans="1:23" x14ac:dyDescent="0.25">
      <c r="A64" t="s">
        <v>40</v>
      </c>
      <c r="B64" t="s">
        <v>23</v>
      </c>
      <c r="D64">
        <v>0</v>
      </c>
      <c r="E64">
        <v>0</v>
      </c>
      <c r="F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U64">
        <v>0</v>
      </c>
      <c r="V64">
        <v>0</v>
      </c>
      <c r="W64">
        <v>0</v>
      </c>
    </row>
    <row r="65" spans="1:23" x14ac:dyDescent="0.25">
      <c r="A65" t="s">
        <v>41</v>
      </c>
      <c r="B65" t="s">
        <v>21</v>
      </c>
      <c r="D65">
        <v>0</v>
      </c>
      <c r="E65">
        <v>0</v>
      </c>
      <c r="F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U65">
        <v>0</v>
      </c>
      <c r="V65">
        <v>0</v>
      </c>
      <c r="W65">
        <v>0</v>
      </c>
    </row>
    <row r="66" spans="1:23" x14ac:dyDescent="0.25">
      <c r="A66" t="s">
        <v>41</v>
      </c>
      <c r="B66" t="s">
        <v>22</v>
      </c>
      <c r="D66">
        <v>0</v>
      </c>
      <c r="E66">
        <v>0</v>
      </c>
      <c r="F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U66">
        <v>0</v>
      </c>
      <c r="V66">
        <v>0</v>
      </c>
      <c r="W66">
        <v>0</v>
      </c>
    </row>
    <row r="67" spans="1:23" x14ac:dyDescent="0.25">
      <c r="A67" t="s">
        <v>41</v>
      </c>
      <c r="B67" t="s">
        <v>23</v>
      </c>
      <c r="D67">
        <v>0</v>
      </c>
      <c r="E67">
        <v>0</v>
      </c>
      <c r="F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U67">
        <v>0</v>
      </c>
      <c r="V67">
        <v>0</v>
      </c>
      <c r="W67">
        <v>0</v>
      </c>
    </row>
    <row r="68" spans="1:23" x14ac:dyDescent="0.25">
      <c r="A68" t="s">
        <v>42</v>
      </c>
      <c r="B68" t="s">
        <v>21</v>
      </c>
      <c r="D68">
        <v>0</v>
      </c>
      <c r="E68">
        <v>0</v>
      </c>
      <c r="F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U68">
        <v>0</v>
      </c>
      <c r="V68">
        <v>0</v>
      </c>
      <c r="W68">
        <v>0</v>
      </c>
    </row>
    <row r="69" spans="1:23" x14ac:dyDescent="0.25">
      <c r="A69" t="s">
        <v>42</v>
      </c>
      <c r="B69" t="s">
        <v>22</v>
      </c>
      <c r="D69">
        <v>0</v>
      </c>
      <c r="E69">
        <v>0</v>
      </c>
      <c r="F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U69">
        <v>0</v>
      </c>
      <c r="V69">
        <v>0</v>
      </c>
      <c r="W69">
        <v>0</v>
      </c>
    </row>
    <row r="70" spans="1:23" x14ac:dyDescent="0.25">
      <c r="A70" t="s">
        <v>42</v>
      </c>
      <c r="B70" t="s">
        <v>23</v>
      </c>
      <c r="D70">
        <v>0</v>
      </c>
      <c r="E70">
        <v>0</v>
      </c>
      <c r="F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U70">
        <v>0</v>
      </c>
      <c r="V70">
        <v>0</v>
      </c>
      <c r="W70">
        <v>0</v>
      </c>
    </row>
    <row r="71" spans="1:23" x14ac:dyDescent="0.25">
      <c r="A71" t="s">
        <v>43</v>
      </c>
      <c r="B71" t="s">
        <v>21</v>
      </c>
      <c r="D71">
        <v>0</v>
      </c>
      <c r="E71">
        <v>0</v>
      </c>
      <c r="F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U71">
        <v>0</v>
      </c>
      <c r="V71">
        <v>0</v>
      </c>
      <c r="W71">
        <v>0</v>
      </c>
    </row>
    <row r="72" spans="1:23" x14ac:dyDescent="0.25">
      <c r="A72" t="s">
        <v>43</v>
      </c>
      <c r="B72" t="s">
        <v>22</v>
      </c>
      <c r="D72">
        <v>0</v>
      </c>
      <c r="E72">
        <v>0</v>
      </c>
      <c r="F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U72">
        <v>0</v>
      </c>
      <c r="V72">
        <v>1</v>
      </c>
      <c r="W72">
        <v>2</v>
      </c>
    </row>
    <row r="73" spans="1:23" x14ac:dyDescent="0.25">
      <c r="A73" t="s">
        <v>43</v>
      </c>
      <c r="B73" t="s">
        <v>23</v>
      </c>
      <c r="D73">
        <v>0</v>
      </c>
      <c r="E73">
        <v>0</v>
      </c>
      <c r="F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U73">
        <v>0</v>
      </c>
      <c r="V73">
        <v>1</v>
      </c>
      <c r="W73">
        <v>0</v>
      </c>
    </row>
    <row r="74" spans="1:23" x14ac:dyDescent="0.25">
      <c r="A74" t="s">
        <v>44</v>
      </c>
      <c r="B74" t="s">
        <v>21</v>
      </c>
      <c r="D74">
        <v>0</v>
      </c>
      <c r="E74">
        <v>0</v>
      </c>
      <c r="F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U74">
        <v>0</v>
      </c>
      <c r="V74">
        <v>0</v>
      </c>
      <c r="W74">
        <v>0</v>
      </c>
    </row>
    <row r="75" spans="1:23" x14ac:dyDescent="0.25">
      <c r="A75" t="s">
        <v>44</v>
      </c>
      <c r="B75" t="s">
        <v>22</v>
      </c>
      <c r="D75">
        <v>0</v>
      </c>
      <c r="E75">
        <v>0</v>
      </c>
      <c r="F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U75">
        <v>0</v>
      </c>
      <c r="V75">
        <v>0</v>
      </c>
      <c r="W75">
        <v>0</v>
      </c>
    </row>
    <row r="76" spans="1:23" x14ac:dyDescent="0.25">
      <c r="A76" t="s">
        <v>44</v>
      </c>
      <c r="B76" t="s">
        <v>23</v>
      </c>
      <c r="D76">
        <v>0</v>
      </c>
      <c r="E76">
        <v>0</v>
      </c>
      <c r="F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U76">
        <v>0</v>
      </c>
      <c r="V76">
        <v>0</v>
      </c>
      <c r="W76">
        <v>0</v>
      </c>
    </row>
    <row r="77" spans="1:23" x14ac:dyDescent="0.25">
      <c r="A77" t="s">
        <v>45</v>
      </c>
      <c r="B77" t="s">
        <v>21</v>
      </c>
      <c r="D77">
        <v>0</v>
      </c>
      <c r="E77">
        <v>0</v>
      </c>
      <c r="F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U77">
        <v>2</v>
      </c>
      <c r="V77">
        <v>5</v>
      </c>
      <c r="W77">
        <v>3</v>
      </c>
    </row>
    <row r="78" spans="1:23" x14ac:dyDescent="0.25">
      <c r="A78" t="s">
        <v>45</v>
      </c>
      <c r="B78" t="s">
        <v>22</v>
      </c>
      <c r="D78">
        <v>0</v>
      </c>
      <c r="E78">
        <v>0</v>
      </c>
      <c r="F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U78">
        <v>1</v>
      </c>
      <c r="V78">
        <v>3</v>
      </c>
      <c r="W78">
        <v>2</v>
      </c>
    </row>
    <row r="79" spans="1:23" x14ac:dyDescent="0.25">
      <c r="A79" t="s">
        <v>45</v>
      </c>
      <c r="B79" t="s">
        <v>23</v>
      </c>
      <c r="D79">
        <v>0</v>
      </c>
      <c r="E79">
        <v>0</v>
      </c>
      <c r="F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U79">
        <v>0</v>
      </c>
      <c r="V79">
        <v>0</v>
      </c>
      <c r="W79">
        <v>0</v>
      </c>
    </row>
    <row r="80" spans="1:23" x14ac:dyDescent="0.25">
      <c r="A80" t="s">
        <v>46</v>
      </c>
      <c r="B80" t="s">
        <v>21</v>
      </c>
      <c r="D80">
        <v>0</v>
      </c>
      <c r="E80">
        <v>0</v>
      </c>
      <c r="F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U80">
        <v>2</v>
      </c>
      <c r="V80">
        <v>0</v>
      </c>
      <c r="W80">
        <v>1</v>
      </c>
    </row>
    <row r="81" spans="1:23" x14ac:dyDescent="0.25">
      <c r="A81" t="s">
        <v>46</v>
      </c>
      <c r="B81" t="s">
        <v>22</v>
      </c>
      <c r="D81">
        <v>0</v>
      </c>
      <c r="E81">
        <v>0</v>
      </c>
      <c r="F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U81">
        <v>1</v>
      </c>
      <c r="V81">
        <v>0</v>
      </c>
      <c r="W81">
        <v>0</v>
      </c>
    </row>
    <row r="82" spans="1:23" x14ac:dyDescent="0.25">
      <c r="A82" t="s">
        <v>46</v>
      </c>
      <c r="B82" t="s">
        <v>23</v>
      </c>
      <c r="D82">
        <v>0</v>
      </c>
      <c r="E82">
        <v>0</v>
      </c>
      <c r="F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U82">
        <v>0</v>
      </c>
      <c r="V82">
        <v>0</v>
      </c>
      <c r="W82">
        <v>0</v>
      </c>
    </row>
    <row r="83" spans="1:23" x14ac:dyDescent="0.25">
      <c r="A83" t="s">
        <v>47</v>
      </c>
      <c r="B83" t="s">
        <v>21</v>
      </c>
      <c r="D83">
        <v>0</v>
      </c>
      <c r="E83">
        <v>0</v>
      </c>
      <c r="F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U83">
        <v>5</v>
      </c>
      <c r="V83">
        <v>0</v>
      </c>
      <c r="W83">
        <v>1</v>
      </c>
    </row>
    <row r="84" spans="1:23" x14ac:dyDescent="0.25">
      <c r="A84" t="s">
        <v>47</v>
      </c>
      <c r="B84" t="s">
        <v>22</v>
      </c>
      <c r="D84">
        <v>0</v>
      </c>
      <c r="E84">
        <v>0</v>
      </c>
      <c r="F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U84">
        <v>0</v>
      </c>
      <c r="V84">
        <v>0</v>
      </c>
      <c r="W84">
        <v>0</v>
      </c>
    </row>
    <row r="85" spans="1:23" x14ac:dyDescent="0.25">
      <c r="A85" t="s">
        <v>47</v>
      </c>
      <c r="B85" t="s">
        <v>23</v>
      </c>
      <c r="D85">
        <v>0</v>
      </c>
      <c r="E85">
        <v>0</v>
      </c>
      <c r="F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U85">
        <v>0</v>
      </c>
      <c r="V85">
        <v>0</v>
      </c>
      <c r="W85">
        <v>0</v>
      </c>
    </row>
    <row r="86" spans="1:23" x14ac:dyDescent="0.25">
      <c r="A86" t="s">
        <v>48</v>
      </c>
      <c r="B86" t="s">
        <v>21</v>
      </c>
      <c r="D86">
        <v>0</v>
      </c>
      <c r="E86">
        <v>0</v>
      </c>
      <c r="F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U86">
        <v>1</v>
      </c>
      <c r="V86">
        <v>1</v>
      </c>
      <c r="W86">
        <v>0</v>
      </c>
    </row>
    <row r="87" spans="1:23" x14ac:dyDescent="0.25">
      <c r="A87" t="s">
        <v>48</v>
      </c>
      <c r="B87" t="s">
        <v>22</v>
      </c>
      <c r="D87">
        <v>0</v>
      </c>
      <c r="E87">
        <v>0</v>
      </c>
      <c r="F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U87">
        <v>0</v>
      </c>
      <c r="V87">
        <v>0</v>
      </c>
      <c r="W87">
        <v>0</v>
      </c>
    </row>
    <row r="88" spans="1:23" x14ac:dyDescent="0.25">
      <c r="A88" t="s">
        <v>48</v>
      </c>
      <c r="B88" t="s">
        <v>23</v>
      </c>
      <c r="D88">
        <v>0</v>
      </c>
      <c r="E88">
        <v>0</v>
      </c>
      <c r="F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U88">
        <v>0</v>
      </c>
      <c r="V88">
        <v>0</v>
      </c>
      <c r="W88">
        <v>0</v>
      </c>
    </row>
    <row r="89" spans="1:23" x14ac:dyDescent="0.25">
      <c r="A89" t="s">
        <v>49</v>
      </c>
      <c r="B89" t="s">
        <v>21</v>
      </c>
      <c r="D89">
        <v>0</v>
      </c>
      <c r="E89">
        <v>0</v>
      </c>
      <c r="F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U89">
        <v>3</v>
      </c>
      <c r="V89">
        <v>0</v>
      </c>
      <c r="W89">
        <v>0</v>
      </c>
    </row>
    <row r="90" spans="1:23" x14ac:dyDescent="0.25">
      <c r="A90" t="s">
        <v>49</v>
      </c>
      <c r="B90" t="s">
        <v>22</v>
      </c>
      <c r="D90">
        <v>0</v>
      </c>
      <c r="E90">
        <v>0</v>
      </c>
      <c r="F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U90">
        <v>0</v>
      </c>
      <c r="V90">
        <v>0</v>
      </c>
      <c r="W90">
        <v>0</v>
      </c>
    </row>
    <row r="91" spans="1:23" x14ac:dyDescent="0.25">
      <c r="A91" t="s">
        <v>49</v>
      </c>
      <c r="B91" t="s">
        <v>23</v>
      </c>
      <c r="D91">
        <v>0</v>
      </c>
      <c r="E91">
        <v>0</v>
      </c>
      <c r="F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U91">
        <v>3</v>
      </c>
      <c r="V91">
        <v>0</v>
      </c>
      <c r="W91">
        <v>0</v>
      </c>
    </row>
    <row r="92" spans="1:23" x14ac:dyDescent="0.25">
      <c r="A92" t="s">
        <v>50</v>
      </c>
      <c r="B92" t="s">
        <v>21</v>
      </c>
      <c r="D92">
        <v>0</v>
      </c>
      <c r="E92">
        <v>0</v>
      </c>
      <c r="F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U92">
        <v>0</v>
      </c>
      <c r="V92">
        <v>0</v>
      </c>
      <c r="W92">
        <v>1</v>
      </c>
    </row>
    <row r="93" spans="1:23" x14ac:dyDescent="0.25">
      <c r="A93" t="s">
        <v>50</v>
      </c>
      <c r="B93" t="s">
        <v>22</v>
      </c>
      <c r="D93">
        <v>0</v>
      </c>
      <c r="E93">
        <v>0</v>
      </c>
      <c r="F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U93">
        <v>0</v>
      </c>
      <c r="V93">
        <v>0</v>
      </c>
      <c r="W93">
        <v>1</v>
      </c>
    </row>
    <row r="94" spans="1:23" x14ac:dyDescent="0.25">
      <c r="A94" t="s">
        <v>50</v>
      </c>
      <c r="B94" t="s">
        <v>23</v>
      </c>
      <c r="D94">
        <v>0</v>
      </c>
      <c r="E94">
        <v>0</v>
      </c>
      <c r="F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U94">
        <v>0</v>
      </c>
      <c r="V94">
        <v>0</v>
      </c>
      <c r="W94">
        <v>0</v>
      </c>
    </row>
    <row r="95" spans="1:23" x14ac:dyDescent="0.25">
      <c r="A95" t="s">
        <v>51</v>
      </c>
      <c r="B95" t="s">
        <v>21</v>
      </c>
      <c r="D95">
        <v>0</v>
      </c>
      <c r="E95">
        <v>0</v>
      </c>
      <c r="F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U95">
        <v>0</v>
      </c>
      <c r="V95">
        <v>0</v>
      </c>
      <c r="W95">
        <v>0</v>
      </c>
    </row>
    <row r="96" spans="1:23" x14ac:dyDescent="0.25">
      <c r="A96" t="s">
        <v>51</v>
      </c>
      <c r="B96" t="s">
        <v>22</v>
      </c>
      <c r="D96">
        <v>0</v>
      </c>
      <c r="E96">
        <v>0</v>
      </c>
      <c r="F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U96">
        <v>0</v>
      </c>
      <c r="V96">
        <v>0</v>
      </c>
      <c r="W96">
        <v>0</v>
      </c>
    </row>
    <row r="97" spans="1:23" x14ac:dyDescent="0.25">
      <c r="A97" t="s">
        <v>51</v>
      </c>
      <c r="B97" t="s">
        <v>23</v>
      </c>
      <c r="D97">
        <v>0</v>
      </c>
      <c r="E97">
        <v>0</v>
      </c>
      <c r="F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U97">
        <v>0</v>
      </c>
      <c r="V97">
        <v>0</v>
      </c>
      <c r="W97">
        <v>0</v>
      </c>
    </row>
    <row r="98" spans="1:23" x14ac:dyDescent="0.25">
      <c r="A98" t="s">
        <v>52</v>
      </c>
      <c r="B98" t="s">
        <v>21</v>
      </c>
      <c r="D98">
        <v>0</v>
      </c>
      <c r="E98">
        <v>0</v>
      </c>
      <c r="F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U98">
        <v>0</v>
      </c>
      <c r="V98">
        <v>0</v>
      </c>
      <c r="W98">
        <v>0</v>
      </c>
    </row>
    <row r="99" spans="1:23" x14ac:dyDescent="0.25">
      <c r="A99" t="s">
        <v>52</v>
      </c>
      <c r="B99" t="s">
        <v>22</v>
      </c>
      <c r="D99">
        <v>0</v>
      </c>
      <c r="E99">
        <v>0</v>
      </c>
      <c r="F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U99">
        <v>0</v>
      </c>
      <c r="V99">
        <v>0</v>
      </c>
      <c r="W99">
        <v>0</v>
      </c>
    </row>
    <row r="100" spans="1:23" x14ac:dyDescent="0.25">
      <c r="A100" t="s">
        <v>52</v>
      </c>
      <c r="B100" t="s">
        <v>23</v>
      </c>
      <c r="D100">
        <v>0</v>
      </c>
      <c r="E100">
        <v>0</v>
      </c>
      <c r="F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U100">
        <v>0</v>
      </c>
      <c r="V100">
        <v>0</v>
      </c>
      <c r="W100">
        <v>0</v>
      </c>
    </row>
    <row r="101" spans="1:23" x14ac:dyDescent="0.25">
      <c r="A101" t="s">
        <v>53</v>
      </c>
      <c r="B101" t="s">
        <v>21</v>
      </c>
      <c r="D101">
        <v>0</v>
      </c>
      <c r="E101">
        <v>0</v>
      </c>
      <c r="F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U101">
        <v>3</v>
      </c>
      <c r="V101">
        <v>0</v>
      </c>
      <c r="W101">
        <v>0</v>
      </c>
    </row>
    <row r="102" spans="1:23" x14ac:dyDescent="0.25">
      <c r="A102" t="s">
        <v>53</v>
      </c>
      <c r="B102" t="s">
        <v>22</v>
      </c>
      <c r="D102">
        <v>0</v>
      </c>
      <c r="E102">
        <v>0</v>
      </c>
      <c r="F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U102">
        <v>3</v>
      </c>
      <c r="V102">
        <v>1</v>
      </c>
      <c r="W102">
        <v>3</v>
      </c>
    </row>
    <row r="103" spans="1:23" x14ac:dyDescent="0.25">
      <c r="A103" t="s">
        <v>53</v>
      </c>
      <c r="B103" t="s">
        <v>23</v>
      </c>
      <c r="D103">
        <v>0</v>
      </c>
      <c r="E103">
        <v>0</v>
      </c>
      <c r="F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U103">
        <v>0</v>
      </c>
      <c r="V103">
        <v>0</v>
      </c>
      <c r="W103">
        <v>0</v>
      </c>
    </row>
    <row r="104" spans="1:23" x14ac:dyDescent="0.25">
      <c r="A104" t="s">
        <v>54</v>
      </c>
      <c r="B104" t="s">
        <v>21</v>
      </c>
      <c r="D104">
        <v>0</v>
      </c>
      <c r="E104">
        <v>0</v>
      </c>
      <c r="F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U104">
        <v>0</v>
      </c>
      <c r="V104">
        <v>0</v>
      </c>
      <c r="W104">
        <v>0</v>
      </c>
    </row>
    <row r="105" spans="1:23" x14ac:dyDescent="0.25">
      <c r="A105" t="s">
        <v>54</v>
      </c>
      <c r="B105" t="s">
        <v>22</v>
      </c>
      <c r="D105">
        <v>0</v>
      </c>
      <c r="E105">
        <v>0</v>
      </c>
      <c r="F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U105">
        <v>0</v>
      </c>
      <c r="V105">
        <v>0</v>
      </c>
      <c r="W105">
        <v>0</v>
      </c>
    </row>
    <row r="106" spans="1:23" x14ac:dyDescent="0.25">
      <c r="A106" t="s">
        <v>54</v>
      </c>
      <c r="B106" t="s">
        <v>23</v>
      </c>
      <c r="D106">
        <v>0</v>
      </c>
      <c r="E106">
        <v>0</v>
      </c>
      <c r="F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U106">
        <v>0</v>
      </c>
      <c r="V106">
        <v>0</v>
      </c>
      <c r="W106">
        <v>0</v>
      </c>
    </row>
    <row r="107" spans="1:23" x14ac:dyDescent="0.25">
      <c r="A107" t="s">
        <v>55</v>
      </c>
      <c r="B107" t="s">
        <v>21</v>
      </c>
      <c r="D107">
        <v>0</v>
      </c>
      <c r="E107">
        <v>0</v>
      </c>
      <c r="F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U107">
        <v>0</v>
      </c>
      <c r="V107">
        <v>0</v>
      </c>
      <c r="W107">
        <v>0</v>
      </c>
    </row>
    <row r="108" spans="1:23" x14ac:dyDescent="0.25">
      <c r="A108" t="s">
        <v>55</v>
      </c>
      <c r="B108" t="s">
        <v>22</v>
      </c>
      <c r="D108">
        <v>0</v>
      </c>
      <c r="E108">
        <v>0</v>
      </c>
      <c r="F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U108">
        <v>0</v>
      </c>
      <c r="V108">
        <v>0</v>
      </c>
      <c r="W108">
        <v>0</v>
      </c>
    </row>
    <row r="109" spans="1:23" x14ac:dyDescent="0.25">
      <c r="A109" t="s">
        <v>55</v>
      </c>
      <c r="B109" t="s">
        <v>23</v>
      </c>
      <c r="D109">
        <v>0</v>
      </c>
      <c r="E109">
        <v>0</v>
      </c>
      <c r="F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U109">
        <v>0</v>
      </c>
      <c r="V109">
        <v>0</v>
      </c>
      <c r="W109">
        <v>0</v>
      </c>
    </row>
    <row r="110" spans="1:23" x14ac:dyDescent="0.25">
      <c r="A110" t="s">
        <v>56</v>
      </c>
      <c r="B110" t="s">
        <v>21</v>
      </c>
      <c r="D110">
        <v>0</v>
      </c>
      <c r="E110">
        <v>0</v>
      </c>
      <c r="F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U110">
        <v>0</v>
      </c>
      <c r="V110">
        <v>0</v>
      </c>
      <c r="W110">
        <v>0</v>
      </c>
    </row>
    <row r="111" spans="1:23" x14ac:dyDescent="0.25">
      <c r="A111" t="s">
        <v>56</v>
      </c>
      <c r="B111" t="s">
        <v>22</v>
      </c>
      <c r="D111">
        <v>0</v>
      </c>
      <c r="E111">
        <v>0</v>
      </c>
      <c r="F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U111">
        <v>0</v>
      </c>
      <c r="V111">
        <v>0</v>
      </c>
      <c r="W111">
        <v>0</v>
      </c>
    </row>
    <row r="112" spans="1:23" x14ac:dyDescent="0.25">
      <c r="A112" t="s">
        <v>56</v>
      </c>
      <c r="B112" t="s">
        <v>23</v>
      </c>
      <c r="D112">
        <v>0</v>
      </c>
      <c r="E112">
        <v>0</v>
      </c>
      <c r="F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U112">
        <v>0</v>
      </c>
      <c r="V112">
        <v>0</v>
      </c>
      <c r="W112">
        <v>0</v>
      </c>
    </row>
    <row r="113" spans="1:23" x14ac:dyDescent="0.25">
      <c r="A113" t="s">
        <v>57</v>
      </c>
      <c r="B113" t="s">
        <v>21</v>
      </c>
      <c r="D113">
        <v>0</v>
      </c>
      <c r="E113">
        <v>0</v>
      </c>
      <c r="F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U113">
        <v>8</v>
      </c>
      <c r="V113">
        <v>2</v>
      </c>
      <c r="W113">
        <v>1</v>
      </c>
    </row>
    <row r="114" spans="1:23" x14ac:dyDescent="0.25">
      <c r="A114" t="s">
        <v>57</v>
      </c>
      <c r="B114" t="s">
        <v>22</v>
      </c>
      <c r="D114">
        <v>0</v>
      </c>
      <c r="E114">
        <v>0</v>
      </c>
      <c r="F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U114">
        <v>1</v>
      </c>
      <c r="V114">
        <v>0</v>
      </c>
      <c r="W114">
        <v>1</v>
      </c>
    </row>
    <row r="115" spans="1:23" x14ac:dyDescent="0.25">
      <c r="A115" t="s">
        <v>57</v>
      </c>
      <c r="B115" t="s">
        <v>23</v>
      </c>
      <c r="D115">
        <v>0</v>
      </c>
      <c r="E115">
        <v>0</v>
      </c>
      <c r="F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U115">
        <v>0</v>
      </c>
      <c r="V115">
        <v>0</v>
      </c>
      <c r="W115">
        <v>0</v>
      </c>
    </row>
    <row r="116" spans="1:23" x14ac:dyDescent="0.25">
      <c r="A116" t="s">
        <v>58</v>
      </c>
      <c r="B116" t="s">
        <v>21</v>
      </c>
      <c r="D116">
        <v>0</v>
      </c>
      <c r="E116">
        <v>0</v>
      </c>
      <c r="F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U116">
        <v>3</v>
      </c>
      <c r="V116">
        <v>2</v>
      </c>
      <c r="W116">
        <v>1</v>
      </c>
    </row>
    <row r="117" spans="1:23" x14ac:dyDescent="0.25">
      <c r="A117" t="s">
        <v>58</v>
      </c>
      <c r="B117" t="s">
        <v>22</v>
      </c>
      <c r="D117">
        <v>0</v>
      </c>
      <c r="E117">
        <v>0</v>
      </c>
      <c r="F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U117">
        <v>0</v>
      </c>
      <c r="V117">
        <v>0</v>
      </c>
      <c r="W117">
        <v>0</v>
      </c>
    </row>
    <row r="118" spans="1:23" x14ac:dyDescent="0.25">
      <c r="A118" t="s">
        <v>58</v>
      </c>
      <c r="B118" t="s">
        <v>23</v>
      </c>
      <c r="D118">
        <v>0</v>
      </c>
      <c r="E118">
        <v>0</v>
      </c>
      <c r="F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U118">
        <v>1</v>
      </c>
      <c r="V118">
        <v>0</v>
      </c>
      <c r="W118">
        <v>0</v>
      </c>
    </row>
    <row r="119" spans="1:23" x14ac:dyDescent="0.25">
      <c r="A119" t="s">
        <v>59</v>
      </c>
      <c r="B119" t="s">
        <v>21</v>
      </c>
      <c r="D119">
        <v>0</v>
      </c>
      <c r="E119">
        <v>0</v>
      </c>
      <c r="F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U119">
        <v>6</v>
      </c>
      <c r="V119">
        <v>3</v>
      </c>
      <c r="W119">
        <v>0</v>
      </c>
    </row>
    <row r="120" spans="1:23" x14ac:dyDescent="0.25">
      <c r="A120" t="s">
        <v>59</v>
      </c>
      <c r="B120" t="s">
        <v>22</v>
      </c>
      <c r="D120">
        <v>0</v>
      </c>
      <c r="E120">
        <v>0</v>
      </c>
      <c r="F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U120">
        <v>0</v>
      </c>
      <c r="V120">
        <v>0</v>
      </c>
      <c r="W120">
        <v>0</v>
      </c>
    </row>
    <row r="121" spans="1:23" x14ac:dyDescent="0.25">
      <c r="A121" t="s">
        <v>59</v>
      </c>
      <c r="B121" t="s">
        <v>23</v>
      </c>
      <c r="D121">
        <v>0</v>
      </c>
      <c r="E121">
        <v>0</v>
      </c>
      <c r="F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U121">
        <v>0</v>
      </c>
      <c r="V121">
        <v>0</v>
      </c>
      <c r="W121">
        <v>0</v>
      </c>
    </row>
    <row r="122" spans="1:23" x14ac:dyDescent="0.25">
      <c r="A122" t="s">
        <v>60</v>
      </c>
      <c r="B122" t="s">
        <v>21</v>
      </c>
      <c r="D122">
        <v>0</v>
      </c>
      <c r="E122">
        <v>0</v>
      </c>
      <c r="F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U122">
        <v>0</v>
      </c>
      <c r="V122">
        <v>0</v>
      </c>
      <c r="W122">
        <v>0</v>
      </c>
    </row>
    <row r="123" spans="1:23" x14ac:dyDescent="0.25">
      <c r="A123" t="s">
        <v>60</v>
      </c>
      <c r="B123" t="s">
        <v>22</v>
      </c>
      <c r="D123">
        <v>0</v>
      </c>
      <c r="E123">
        <v>0</v>
      </c>
      <c r="F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U123">
        <v>0</v>
      </c>
      <c r="V123">
        <v>0</v>
      </c>
      <c r="W123">
        <v>0</v>
      </c>
    </row>
    <row r="124" spans="1:23" x14ac:dyDescent="0.25">
      <c r="A124" t="s">
        <v>60</v>
      </c>
      <c r="B124" t="s">
        <v>23</v>
      </c>
      <c r="D124">
        <v>0</v>
      </c>
      <c r="E124">
        <v>0</v>
      </c>
      <c r="F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U124">
        <v>0</v>
      </c>
      <c r="V124">
        <v>0</v>
      </c>
      <c r="W124">
        <v>0</v>
      </c>
    </row>
    <row r="125" spans="1:23" x14ac:dyDescent="0.25">
      <c r="A125" t="s">
        <v>61</v>
      </c>
      <c r="B125" t="s">
        <v>21</v>
      </c>
      <c r="D125">
        <v>0</v>
      </c>
      <c r="E125">
        <v>0</v>
      </c>
      <c r="F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U125">
        <v>5</v>
      </c>
      <c r="V125">
        <v>1</v>
      </c>
      <c r="W125">
        <v>1</v>
      </c>
    </row>
    <row r="126" spans="1:23" x14ac:dyDescent="0.25">
      <c r="A126" t="s">
        <v>61</v>
      </c>
      <c r="B126" t="s">
        <v>22</v>
      </c>
      <c r="D126">
        <v>0</v>
      </c>
      <c r="E126">
        <v>0</v>
      </c>
      <c r="F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U126">
        <v>0</v>
      </c>
      <c r="V126">
        <v>0</v>
      </c>
      <c r="W126">
        <v>0</v>
      </c>
    </row>
    <row r="127" spans="1:23" x14ac:dyDescent="0.25">
      <c r="A127" t="s">
        <v>61</v>
      </c>
      <c r="B127" t="s">
        <v>23</v>
      </c>
      <c r="D127">
        <v>0</v>
      </c>
      <c r="E127">
        <v>0</v>
      </c>
      <c r="F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U127">
        <v>1</v>
      </c>
      <c r="V127">
        <v>1</v>
      </c>
      <c r="W127">
        <v>0</v>
      </c>
    </row>
    <row r="128" spans="1:23" x14ac:dyDescent="0.25">
      <c r="A128" t="s">
        <v>62</v>
      </c>
      <c r="B128" t="s">
        <v>21</v>
      </c>
      <c r="D128">
        <v>0</v>
      </c>
      <c r="E128">
        <v>0</v>
      </c>
      <c r="F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U128">
        <v>0</v>
      </c>
      <c r="V128">
        <v>0</v>
      </c>
      <c r="W128">
        <v>0</v>
      </c>
    </row>
    <row r="129" spans="1:23" x14ac:dyDescent="0.25">
      <c r="A129" t="s">
        <v>62</v>
      </c>
      <c r="B129" t="s">
        <v>22</v>
      </c>
      <c r="D129">
        <v>0</v>
      </c>
      <c r="E129">
        <v>0</v>
      </c>
      <c r="F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U129">
        <v>0</v>
      </c>
      <c r="V129">
        <v>0</v>
      </c>
      <c r="W129">
        <v>0</v>
      </c>
    </row>
    <row r="130" spans="1:23" x14ac:dyDescent="0.25">
      <c r="A130" t="s">
        <v>62</v>
      </c>
      <c r="B130" t="s">
        <v>23</v>
      </c>
      <c r="D130">
        <v>0</v>
      </c>
      <c r="E130">
        <v>0</v>
      </c>
      <c r="F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U130">
        <v>0</v>
      </c>
      <c r="V130">
        <v>0</v>
      </c>
      <c r="W130">
        <v>0</v>
      </c>
    </row>
    <row r="131" spans="1:23" x14ac:dyDescent="0.25">
      <c r="A131" t="s">
        <v>63</v>
      </c>
      <c r="B131" t="s">
        <v>21</v>
      </c>
      <c r="D131">
        <v>0</v>
      </c>
      <c r="E131">
        <v>0</v>
      </c>
      <c r="F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U131">
        <v>0</v>
      </c>
      <c r="V131">
        <v>0</v>
      </c>
      <c r="W131">
        <v>0</v>
      </c>
    </row>
    <row r="132" spans="1:23" x14ac:dyDescent="0.25">
      <c r="A132" t="s">
        <v>63</v>
      </c>
      <c r="B132" t="s">
        <v>22</v>
      </c>
      <c r="D132">
        <v>0</v>
      </c>
      <c r="E132">
        <v>0</v>
      </c>
      <c r="F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U132">
        <v>0</v>
      </c>
      <c r="V132">
        <v>0</v>
      </c>
      <c r="W132">
        <v>0</v>
      </c>
    </row>
    <row r="133" spans="1:23" x14ac:dyDescent="0.25">
      <c r="A133" t="s">
        <v>63</v>
      </c>
      <c r="B133" t="s">
        <v>23</v>
      </c>
      <c r="D133">
        <v>0</v>
      </c>
      <c r="E133">
        <v>0</v>
      </c>
      <c r="F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U133">
        <v>0</v>
      </c>
      <c r="V133">
        <v>0</v>
      </c>
      <c r="W133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20" max="1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2F49-9327-48B8-9C6D-DBB06689D015}">
  <dimension ref="A1:Z137"/>
  <sheetViews>
    <sheetView zoomScaleNormal="100" workbookViewId="0">
      <pane xSplit="2" ySplit="2" topLeftCell="C3" activePane="bottomRight" state="frozen"/>
      <selection activeCell="D17" sqref="D17"/>
      <selection pane="topRight" activeCell="D17" sqref="D17"/>
      <selection pane="bottomLeft" activeCell="D17" sqref="D17"/>
      <selection pane="bottomRight" activeCell="D17" sqref="D17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  <col min="19" max="19" width="2.85546875" style="1" customWidth="1"/>
    <col min="20" max="22" width="14.7109375" customWidth="1"/>
    <col min="23" max="23" width="2.85546875" style="1" customWidth="1"/>
    <col min="24" max="26" width="14.7109375" customWidth="1"/>
  </cols>
  <sheetData>
    <row r="1" spans="1:26" ht="30" customHeight="1" x14ac:dyDescent="0.25">
      <c r="A1" s="11" t="s">
        <v>76</v>
      </c>
      <c r="B1" s="11"/>
      <c r="C1" s="12"/>
      <c r="D1" s="13" t="s">
        <v>12</v>
      </c>
      <c r="E1" s="13"/>
      <c r="F1" s="13"/>
      <c r="H1" s="13" t="s">
        <v>77</v>
      </c>
      <c r="I1" s="13"/>
      <c r="J1" s="13"/>
      <c r="L1" s="13" t="s">
        <v>78</v>
      </c>
      <c r="M1" s="13"/>
      <c r="N1" s="13"/>
      <c r="P1" s="13" t="s">
        <v>79</v>
      </c>
      <c r="Q1" s="13"/>
      <c r="R1" s="13"/>
      <c r="T1" s="13" t="s">
        <v>80</v>
      </c>
      <c r="U1" s="13"/>
      <c r="V1" s="13"/>
      <c r="X1" s="13" t="s">
        <v>81</v>
      </c>
      <c r="Y1" s="13"/>
      <c r="Z1" s="13"/>
    </row>
    <row r="2" spans="1:26" x14ac:dyDescent="0.25">
      <c r="A2" s="2" t="s">
        <v>0</v>
      </c>
      <c r="B2" s="2" t="s">
        <v>1</v>
      </c>
      <c r="D2" s="5">
        <v>44197</v>
      </c>
      <c r="E2" s="5">
        <v>44228</v>
      </c>
      <c r="F2" s="5">
        <v>44256</v>
      </c>
      <c r="H2" s="5">
        <f>+D2</f>
        <v>44197</v>
      </c>
      <c r="I2" s="5">
        <f t="shared" ref="I2:J2" si="0">+E2</f>
        <v>44228</v>
      </c>
      <c r="J2" s="5">
        <f t="shared" si="0"/>
        <v>44256</v>
      </c>
      <c r="L2" s="5">
        <f>+H2</f>
        <v>44197</v>
      </c>
      <c r="M2" s="5">
        <f>+I2</f>
        <v>44228</v>
      </c>
      <c r="N2" s="5">
        <f>+J2</f>
        <v>44256</v>
      </c>
      <c r="P2" s="5">
        <f>+L2</f>
        <v>44197</v>
      </c>
      <c r="Q2" s="5">
        <f>+M2</f>
        <v>44228</v>
      </c>
      <c r="R2" s="5">
        <f>+N2</f>
        <v>44256</v>
      </c>
      <c r="T2" s="5">
        <f>+P2</f>
        <v>44197</v>
      </c>
      <c r="U2" s="5">
        <f>+Q2</f>
        <v>44228</v>
      </c>
      <c r="V2" s="5">
        <f>+R2</f>
        <v>44256</v>
      </c>
      <c r="X2" s="5">
        <f>+T2</f>
        <v>44197</v>
      </c>
      <c r="Y2" s="5">
        <f t="shared" ref="Y2" si="1">+U2</f>
        <v>44228</v>
      </c>
      <c r="Z2" s="5">
        <f t="shared" ref="Z2" si="2">+V2</f>
        <v>44256</v>
      </c>
    </row>
    <row r="3" spans="1:26" x14ac:dyDescent="0.25">
      <c r="A3" t="s">
        <v>65</v>
      </c>
      <c r="B3" t="s">
        <v>21</v>
      </c>
      <c r="D3">
        <v>0</v>
      </c>
      <c r="E3">
        <v>0</v>
      </c>
      <c r="F3">
        <v>0</v>
      </c>
      <c r="H3" s="15">
        <v>0</v>
      </c>
      <c r="I3" s="15">
        <v>0</v>
      </c>
      <c r="J3" s="15">
        <v>0</v>
      </c>
      <c r="L3" s="28" t="s">
        <v>72</v>
      </c>
      <c r="M3" s="28" t="s">
        <v>72</v>
      </c>
      <c r="N3" s="28" t="s">
        <v>72</v>
      </c>
      <c r="P3" s="28" t="s">
        <v>72</v>
      </c>
      <c r="Q3" s="28" t="s">
        <v>72</v>
      </c>
      <c r="R3" s="28" t="s">
        <v>72</v>
      </c>
      <c r="T3" s="16">
        <v>0</v>
      </c>
      <c r="U3" s="16">
        <v>0</v>
      </c>
      <c r="V3" s="16">
        <v>0</v>
      </c>
      <c r="X3" s="15">
        <v>0</v>
      </c>
      <c r="Y3" s="15">
        <v>0</v>
      </c>
      <c r="Z3" s="15">
        <v>0</v>
      </c>
    </row>
    <row r="4" spans="1:26" x14ac:dyDescent="0.25">
      <c r="A4" t="s">
        <v>65</v>
      </c>
      <c r="B4" t="s">
        <v>22</v>
      </c>
      <c r="D4">
        <v>0</v>
      </c>
      <c r="E4">
        <v>0</v>
      </c>
      <c r="F4">
        <v>0</v>
      </c>
      <c r="H4" s="15">
        <v>0</v>
      </c>
      <c r="I4" s="15">
        <v>0</v>
      </c>
      <c r="J4" s="15">
        <v>0</v>
      </c>
      <c r="L4" s="28" t="s">
        <v>72</v>
      </c>
      <c r="M4" s="28" t="s">
        <v>72</v>
      </c>
      <c r="N4" s="28" t="s">
        <v>72</v>
      </c>
      <c r="P4" s="28" t="s">
        <v>72</v>
      </c>
      <c r="Q4" s="28" t="s">
        <v>72</v>
      </c>
      <c r="R4" s="28" t="s">
        <v>72</v>
      </c>
      <c r="T4" s="16">
        <v>0</v>
      </c>
      <c r="U4" s="16">
        <v>0</v>
      </c>
      <c r="V4" s="16">
        <v>0</v>
      </c>
      <c r="X4" s="15">
        <v>0</v>
      </c>
      <c r="Y4" s="15">
        <v>0</v>
      </c>
      <c r="Z4" s="15">
        <v>0</v>
      </c>
    </row>
    <row r="5" spans="1:26" x14ac:dyDescent="0.25">
      <c r="A5" t="s">
        <v>65</v>
      </c>
      <c r="B5" t="s">
        <v>23</v>
      </c>
      <c r="D5">
        <v>0</v>
      </c>
      <c r="E5">
        <v>0</v>
      </c>
      <c r="F5">
        <v>0</v>
      </c>
      <c r="H5" s="15">
        <v>0</v>
      </c>
      <c r="I5" s="15">
        <v>0</v>
      </c>
      <c r="J5" s="15">
        <v>0</v>
      </c>
      <c r="L5" s="28" t="s">
        <v>72</v>
      </c>
      <c r="M5" s="28" t="s">
        <v>72</v>
      </c>
      <c r="N5" s="28" t="s">
        <v>72</v>
      </c>
      <c r="P5" s="28" t="s">
        <v>72</v>
      </c>
      <c r="Q5" s="28" t="s">
        <v>72</v>
      </c>
      <c r="R5" s="28" t="s">
        <v>72</v>
      </c>
      <c r="T5" s="16">
        <v>0</v>
      </c>
      <c r="U5" s="16">
        <v>0</v>
      </c>
      <c r="V5" s="16">
        <v>0</v>
      </c>
      <c r="X5" s="15">
        <v>0</v>
      </c>
      <c r="Y5" s="15">
        <v>0</v>
      </c>
      <c r="Z5" s="15">
        <v>0</v>
      </c>
    </row>
    <row r="6" spans="1:26" x14ac:dyDescent="0.25">
      <c r="A6" t="s">
        <v>66</v>
      </c>
      <c r="B6" t="s">
        <v>21</v>
      </c>
      <c r="D6">
        <v>0</v>
      </c>
      <c r="E6">
        <v>0</v>
      </c>
      <c r="F6">
        <v>0</v>
      </c>
      <c r="H6" s="15">
        <v>0</v>
      </c>
      <c r="I6" s="15">
        <v>0</v>
      </c>
      <c r="J6" s="15">
        <v>0</v>
      </c>
      <c r="L6" s="28" t="s">
        <v>72</v>
      </c>
      <c r="M6" s="28" t="s">
        <v>72</v>
      </c>
      <c r="N6" s="28" t="s">
        <v>72</v>
      </c>
      <c r="P6" s="28" t="s">
        <v>72</v>
      </c>
      <c r="Q6" s="28" t="s">
        <v>72</v>
      </c>
      <c r="R6" s="28" t="s">
        <v>72</v>
      </c>
      <c r="T6" s="16">
        <v>0</v>
      </c>
      <c r="U6" s="16">
        <v>0</v>
      </c>
      <c r="V6" s="16">
        <v>0</v>
      </c>
      <c r="X6" s="15">
        <v>0</v>
      </c>
      <c r="Y6" s="15">
        <v>0</v>
      </c>
      <c r="Z6" s="15">
        <v>0</v>
      </c>
    </row>
    <row r="7" spans="1:26" x14ac:dyDescent="0.25">
      <c r="A7" t="s">
        <v>66</v>
      </c>
      <c r="B7" t="s">
        <v>22</v>
      </c>
      <c r="D7">
        <v>0</v>
      </c>
      <c r="E7">
        <v>0</v>
      </c>
      <c r="F7">
        <v>0</v>
      </c>
      <c r="H7" s="15">
        <v>0</v>
      </c>
      <c r="I7" s="15">
        <v>0</v>
      </c>
      <c r="J7" s="15">
        <v>0</v>
      </c>
      <c r="L7" s="28" t="s">
        <v>72</v>
      </c>
      <c r="M7" s="28" t="s">
        <v>72</v>
      </c>
      <c r="N7" s="28" t="s">
        <v>72</v>
      </c>
      <c r="P7" s="28" t="s">
        <v>72</v>
      </c>
      <c r="Q7" s="28" t="s">
        <v>72</v>
      </c>
      <c r="R7" s="28" t="s">
        <v>72</v>
      </c>
      <c r="T7" s="16">
        <v>0</v>
      </c>
      <c r="U7" s="16">
        <v>0</v>
      </c>
      <c r="V7" s="16">
        <v>0</v>
      </c>
      <c r="X7" s="15">
        <v>0</v>
      </c>
      <c r="Y7" s="15">
        <v>0</v>
      </c>
      <c r="Z7" s="15">
        <v>0</v>
      </c>
    </row>
    <row r="8" spans="1:26" x14ac:dyDescent="0.25">
      <c r="A8" t="s">
        <v>66</v>
      </c>
      <c r="B8" t="s">
        <v>23</v>
      </c>
      <c r="D8">
        <v>0</v>
      </c>
      <c r="E8">
        <v>0</v>
      </c>
      <c r="F8">
        <v>0</v>
      </c>
      <c r="H8" s="15">
        <v>0</v>
      </c>
      <c r="I8" s="15">
        <v>0</v>
      </c>
      <c r="J8" s="15">
        <v>0</v>
      </c>
      <c r="L8" s="28" t="s">
        <v>72</v>
      </c>
      <c r="M8" s="28" t="s">
        <v>72</v>
      </c>
      <c r="N8" s="28" t="s">
        <v>72</v>
      </c>
      <c r="P8" s="28" t="s">
        <v>72</v>
      </c>
      <c r="Q8" s="28" t="s">
        <v>72</v>
      </c>
      <c r="R8" s="28" t="s">
        <v>72</v>
      </c>
      <c r="T8" s="16">
        <v>0</v>
      </c>
      <c r="U8" s="16">
        <v>0</v>
      </c>
      <c r="V8" s="16">
        <v>0</v>
      </c>
      <c r="X8" s="15">
        <v>0</v>
      </c>
      <c r="Y8" s="15">
        <v>0</v>
      </c>
      <c r="Z8" s="15">
        <v>0</v>
      </c>
    </row>
    <row r="9" spans="1:26" x14ac:dyDescent="0.25">
      <c r="A9" t="s">
        <v>67</v>
      </c>
      <c r="B9" t="s">
        <v>21</v>
      </c>
      <c r="D9">
        <v>0</v>
      </c>
      <c r="E9">
        <v>0</v>
      </c>
      <c r="F9">
        <v>0</v>
      </c>
      <c r="H9" s="15">
        <v>0</v>
      </c>
      <c r="I9" s="15">
        <v>0</v>
      </c>
      <c r="J9" s="15">
        <v>0</v>
      </c>
      <c r="L9" s="28" t="s">
        <v>72</v>
      </c>
      <c r="M9" s="28" t="s">
        <v>72</v>
      </c>
      <c r="N9" s="28" t="s">
        <v>72</v>
      </c>
      <c r="P9" s="28" t="s">
        <v>72</v>
      </c>
      <c r="Q9" s="28" t="s">
        <v>72</v>
      </c>
      <c r="R9" s="28" t="s">
        <v>72</v>
      </c>
      <c r="T9" s="16">
        <v>0</v>
      </c>
      <c r="U9" s="16">
        <v>0</v>
      </c>
      <c r="V9" s="16">
        <v>0</v>
      </c>
      <c r="X9" s="15">
        <v>0</v>
      </c>
      <c r="Y9" s="15">
        <v>0</v>
      </c>
      <c r="Z9" s="15">
        <v>0</v>
      </c>
    </row>
    <row r="10" spans="1:26" x14ac:dyDescent="0.25">
      <c r="A10" t="s">
        <v>67</v>
      </c>
      <c r="B10" t="s">
        <v>22</v>
      </c>
      <c r="D10">
        <v>0</v>
      </c>
      <c r="E10">
        <v>0</v>
      </c>
      <c r="F10">
        <v>0</v>
      </c>
      <c r="H10" s="15">
        <v>0</v>
      </c>
      <c r="I10" s="15">
        <v>0</v>
      </c>
      <c r="J10" s="15">
        <v>0</v>
      </c>
      <c r="L10" s="28" t="s">
        <v>72</v>
      </c>
      <c r="M10" s="28" t="s">
        <v>72</v>
      </c>
      <c r="N10" s="28" t="s">
        <v>72</v>
      </c>
      <c r="P10" s="28" t="s">
        <v>72</v>
      </c>
      <c r="Q10" s="28" t="s">
        <v>72</v>
      </c>
      <c r="R10" s="28" t="s">
        <v>72</v>
      </c>
      <c r="T10" s="16">
        <v>0</v>
      </c>
      <c r="U10" s="16">
        <v>0</v>
      </c>
      <c r="V10" s="16">
        <v>0</v>
      </c>
      <c r="X10" s="15">
        <v>0</v>
      </c>
      <c r="Y10" s="15">
        <v>0</v>
      </c>
      <c r="Z10" s="15">
        <v>0</v>
      </c>
    </row>
    <row r="11" spans="1:26" x14ac:dyDescent="0.25">
      <c r="A11" t="s">
        <v>67</v>
      </c>
      <c r="B11" t="s">
        <v>23</v>
      </c>
      <c r="D11">
        <v>0</v>
      </c>
      <c r="E11">
        <v>0</v>
      </c>
      <c r="F11">
        <v>0</v>
      </c>
      <c r="H11" s="15">
        <v>0</v>
      </c>
      <c r="I11" s="15">
        <v>0</v>
      </c>
      <c r="J11" s="15">
        <v>0</v>
      </c>
      <c r="L11" s="28" t="s">
        <v>72</v>
      </c>
      <c r="M11" s="28" t="s">
        <v>72</v>
      </c>
      <c r="N11" s="28" t="s">
        <v>72</v>
      </c>
      <c r="P11" s="28" t="s">
        <v>72</v>
      </c>
      <c r="Q11" s="28" t="s">
        <v>72</v>
      </c>
      <c r="R11" s="28" t="s">
        <v>72</v>
      </c>
      <c r="T11" s="16">
        <v>0</v>
      </c>
      <c r="U11" s="16">
        <v>0</v>
      </c>
      <c r="V11" s="16">
        <v>0</v>
      </c>
      <c r="X11" s="15">
        <v>0</v>
      </c>
      <c r="Y11" s="15">
        <v>0</v>
      </c>
      <c r="Z11" s="15">
        <v>0</v>
      </c>
    </row>
    <row r="12" spans="1:26" x14ac:dyDescent="0.25">
      <c r="A12" t="s">
        <v>24</v>
      </c>
      <c r="B12" t="s">
        <v>21</v>
      </c>
      <c r="D12">
        <v>0</v>
      </c>
      <c r="E12">
        <v>0</v>
      </c>
      <c r="F12">
        <v>0</v>
      </c>
      <c r="H12" s="15">
        <v>0</v>
      </c>
      <c r="I12" s="15">
        <v>0</v>
      </c>
      <c r="J12" s="15">
        <v>0</v>
      </c>
      <c r="L12" s="28" t="s">
        <v>72</v>
      </c>
      <c r="M12" s="28" t="s">
        <v>72</v>
      </c>
      <c r="N12" s="28" t="s">
        <v>72</v>
      </c>
      <c r="P12" s="28" t="s">
        <v>72</v>
      </c>
      <c r="Q12" s="28" t="s">
        <v>72</v>
      </c>
      <c r="R12" s="28" t="s">
        <v>72</v>
      </c>
      <c r="T12" s="16">
        <v>0</v>
      </c>
      <c r="U12" s="16">
        <v>0</v>
      </c>
      <c r="V12" s="16">
        <v>0</v>
      </c>
      <c r="X12" s="15">
        <v>0</v>
      </c>
      <c r="Y12" s="15">
        <v>0</v>
      </c>
      <c r="Z12" s="15">
        <v>0</v>
      </c>
    </row>
    <row r="13" spans="1:26" x14ac:dyDescent="0.25">
      <c r="A13" t="s">
        <v>24</v>
      </c>
      <c r="B13" t="s">
        <v>22</v>
      </c>
      <c r="D13">
        <v>0</v>
      </c>
      <c r="E13">
        <v>0</v>
      </c>
      <c r="F13">
        <v>0</v>
      </c>
      <c r="H13" s="15">
        <v>0</v>
      </c>
      <c r="I13" s="15">
        <v>0</v>
      </c>
      <c r="J13" s="15">
        <v>0</v>
      </c>
      <c r="L13" s="28" t="s">
        <v>72</v>
      </c>
      <c r="M13" s="28" t="s">
        <v>72</v>
      </c>
      <c r="N13" s="28" t="s">
        <v>72</v>
      </c>
      <c r="P13" s="28" t="s">
        <v>72</v>
      </c>
      <c r="Q13" s="28" t="s">
        <v>72</v>
      </c>
      <c r="R13" s="28" t="s">
        <v>72</v>
      </c>
      <c r="T13" s="16">
        <v>0</v>
      </c>
      <c r="U13" s="16">
        <v>0</v>
      </c>
      <c r="V13" s="16">
        <v>0</v>
      </c>
      <c r="X13" s="15">
        <v>0</v>
      </c>
      <c r="Y13" s="15">
        <v>0</v>
      </c>
      <c r="Z13" s="15">
        <v>0</v>
      </c>
    </row>
    <row r="14" spans="1:26" x14ac:dyDescent="0.25">
      <c r="A14" t="s">
        <v>24</v>
      </c>
      <c r="B14" t="s">
        <v>23</v>
      </c>
      <c r="D14">
        <v>0</v>
      </c>
      <c r="E14">
        <v>0</v>
      </c>
      <c r="F14">
        <v>0</v>
      </c>
      <c r="H14" s="15">
        <v>0</v>
      </c>
      <c r="I14" s="15">
        <v>0</v>
      </c>
      <c r="J14" s="15">
        <v>0</v>
      </c>
      <c r="L14" s="28" t="s">
        <v>72</v>
      </c>
      <c r="M14" s="28" t="s">
        <v>72</v>
      </c>
      <c r="N14" s="28" t="s">
        <v>72</v>
      </c>
      <c r="P14" s="28" t="s">
        <v>72</v>
      </c>
      <c r="Q14" s="28" t="s">
        <v>72</v>
      </c>
      <c r="R14" s="28" t="s">
        <v>72</v>
      </c>
      <c r="T14" s="16">
        <v>0</v>
      </c>
      <c r="U14" s="16">
        <v>0</v>
      </c>
      <c r="V14" s="16">
        <v>0</v>
      </c>
      <c r="X14" s="15">
        <v>0</v>
      </c>
      <c r="Y14" s="15">
        <v>0</v>
      </c>
      <c r="Z14" s="15">
        <v>0</v>
      </c>
    </row>
    <row r="15" spans="1:26" x14ac:dyDescent="0.25">
      <c r="A15" t="s">
        <v>25</v>
      </c>
      <c r="B15" t="s">
        <v>21</v>
      </c>
      <c r="D15">
        <v>0</v>
      </c>
      <c r="E15">
        <v>0</v>
      </c>
      <c r="F15">
        <v>0</v>
      </c>
      <c r="H15" s="15">
        <v>0</v>
      </c>
      <c r="I15" s="15">
        <v>0</v>
      </c>
      <c r="J15" s="15">
        <v>0</v>
      </c>
      <c r="L15" s="28" t="s">
        <v>72</v>
      </c>
      <c r="M15" s="28" t="s">
        <v>72</v>
      </c>
      <c r="N15" s="28" t="s">
        <v>72</v>
      </c>
      <c r="P15" s="28" t="s">
        <v>72</v>
      </c>
      <c r="Q15" s="28" t="s">
        <v>72</v>
      </c>
      <c r="R15" s="28" t="s">
        <v>72</v>
      </c>
      <c r="T15" s="16">
        <v>0</v>
      </c>
      <c r="U15" s="16">
        <v>0</v>
      </c>
      <c r="V15" s="16">
        <v>0</v>
      </c>
      <c r="X15" s="15">
        <v>0</v>
      </c>
      <c r="Y15" s="15">
        <v>0</v>
      </c>
      <c r="Z15" s="15">
        <v>0</v>
      </c>
    </row>
    <row r="16" spans="1:26" x14ac:dyDescent="0.25">
      <c r="A16" t="s">
        <v>25</v>
      </c>
      <c r="B16" t="s">
        <v>22</v>
      </c>
      <c r="D16">
        <v>0</v>
      </c>
      <c r="E16">
        <v>0</v>
      </c>
      <c r="F16">
        <v>0</v>
      </c>
      <c r="H16" s="15">
        <v>0</v>
      </c>
      <c r="I16" s="15">
        <v>0</v>
      </c>
      <c r="J16" s="15">
        <v>0</v>
      </c>
      <c r="L16" s="28" t="s">
        <v>72</v>
      </c>
      <c r="M16" s="28" t="s">
        <v>72</v>
      </c>
      <c r="N16" s="28" t="s">
        <v>72</v>
      </c>
      <c r="P16" s="28" t="s">
        <v>72</v>
      </c>
      <c r="Q16" s="28" t="s">
        <v>72</v>
      </c>
      <c r="R16" s="28" t="s">
        <v>72</v>
      </c>
      <c r="T16" s="16">
        <v>0</v>
      </c>
      <c r="U16" s="16">
        <v>0</v>
      </c>
      <c r="V16" s="16">
        <v>0</v>
      </c>
      <c r="X16" s="15">
        <v>0</v>
      </c>
      <c r="Y16" s="15">
        <v>0</v>
      </c>
      <c r="Z16" s="15">
        <v>0</v>
      </c>
    </row>
    <row r="17" spans="1:26" x14ac:dyDescent="0.25">
      <c r="A17" t="s">
        <v>25</v>
      </c>
      <c r="B17" t="s">
        <v>23</v>
      </c>
      <c r="D17">
        <v>0</v>
      </c>
      <c r="E17">
        <v>0</v>
      </c>
      <c r="F17">
        <v>0</v>
      </c>
      <c r="H17" s="15">
        <v>0</v>
      </c>
      <c r="I17" s="15">
        <v>0</v>
      </c>
      <c r="J17" s="15">
        <v>0</v>
      </c>
      <c r="L17" s="28" t="s">
        <v>72</v>
      </c>
      <c r="M17" s="28" t="s">
        <v>72</v>
      </c>
      <c r="N17" s="28" t="s">
        <v>72</v>
      </c>
      <c r="P17" s="28" t="s">
        <v>72</v>
      </c>
      <c r="Q17" s="28" t="s">
        <v>72</v>
      </c>
      <c r="R17" s="28" t="s">
        <v>72</v>
      </c>
      <c r="T17" s="16">
        <v>0</v>
      </c>
      <c r="U17" s="16">
        <v>0</v>
      </c>
      <c r="V17" s="16">
        <v>0</v>
      </c>
      <c r="X17" s="15">
        <v>0</v>
      </c>
      <c r="Y17" s="15">
        <v>0</v>
      </c>
      <c r="Z17" s="15">
        <v>0</v>
      </c>
    </row>
    <row r="18" spans="1:26" x14ac:dyDescent="0.25">
      <c r="A18" t="s">
        <v>26</v>
      </c>
      <c r="B18" t="s">
        <v>21</v>
      </c>
      <c r="D18">
        <v>0</v>
      </c>
      <c r="E18">
        <v>0</v>
      </c>
      <c r="F18">
        <v>0</v>
      </c>
      <c r="H18" s="15">
        <v>0</v>
      </c>
      <c r="I18" s="15">
        <v>0</v>
      </c>
      <c r="J18" s="15">
        <v>0</v>
      </c>
      <c r="L18" s="28" t="s">
        <v>72</v>
      </c>
      <c r="M18" s="28" t="s">
        <v>72</v>
      </c>
      <c r="N18" s="28" t="s">
        <v>72</v>
      </c>
      <c r="P18" s="28" t="s">
        <v>72</v>
      </c>
      <c r="Q18" s="28" t="s">
        <v>72</v>
      </c>
      <c r="R18" s="28" t="s">
        <v>72</v>
      </c>
      <c r="T18" s="16">
        <v>0</v>
      </c>
      <c r="U18" s="16">
        <v>0</v>
      </c>
      <c r="V18" s="16">
        <v>0</v>
      </c>
      <c r="X18" s="15">
        <v>0</v>
      </c>
      <c r="Y18" s="15">
        <v>0</v>
      </c>
      <c r="Z18" s="15">
        <v>0</v>
      </c>
    </row>
    <row r="19" spans="1:26" x14ac:dyDescent="0.25">
      <c r="A19" t="s">
        <v>26</v>
      </c>
      <c r="B19" t="s">
        <v>22</v>
      </c>
      <c r="D19">
        <v>0</v>
      </c>
      <c r="E19">
        <v>0</v>
      </c>
      <c r="F19">
        <v>0</v>
      </c>
      <c r="H19" s="15">
        <v>0</v>
      </c>
      <c r="I19" s="15">
        <v>0</v>
      </c>
      <c r="J19" s="15">
        <v>0</v>
      </c>
      <c r="L19" s="28" t="s">
        <v>72</v>
      </c>
      <c r="M19" s="28" t="s">
        <v>72</v>
      </c>
      <c r="N19" s="28" t="s">
        <v>72</v>
      </c>
      <c r="P19" s="28" t="s">
        <v>72</v>
      </c>
      <c r="Q19" s="28" t="s">
        <v>72</v>
      </c>
      <c r="R19" s="28" t="s">
        <v>72</v>
      </c>
      <c r="T19" s="16">
        <v>0</v>
      </c>
      <c r="U19" s="16">
        <v>0</v>
      </c>
      <c r="V19" s="16">
        <v>0</v>
      </c>
      <c r="X19" s="15">
        <v>0</v>
      </c>
      <c r="Y19" s="15">
        <v>0</v>
      </c>
      <c r="Z19" s="15">
        <v>0</v>
      </c>
    </row>
    <row r="20" spans="1:26" x14ac:dyDescent="0.25">
      <c r="A20" t="s">
        <v>26</v>
      </c>
      <c r="B20" t="s">
        <v>23</v>
      </c>
      <c r="D20">
        <v>0</v>
      </c>
      <c r="E20">
        <v>0</v>
      </c>
      <c r="F20">
        <v>0</v>
      </c>
      <c r="H20" s="15">
        <v>0</v>
      </c>
      <c r="I20" s="15">
        <v>0</v>
      </c>
      <c r="J20" s="15">
        <v>0</v>
      </c>
      <c r="L20" s="28" t="s">
        <v>72</v>
      </c>
      <c r="M20" s="28" t="s">
        <v>72</v>
      </c>
      <c r="N20" s="28" t="s">
        <v>72</v>
      </c>
      <c r="P20" s="28" t="s">
        <v>72</v>
      </c>
      <c r="Q20" s="28" t="s">
        <v>72</v>
      </c>
      <c r="R20" s="28" t="s">
        <v>72</v>
      </c>
      <c r="T20" s="16">
        <v>0</v>
      </c>
      <c r="U20" s="16">
        <v>0</v>
      </c>
      <c r="V20" s="16">
        <v>0</v>
      </c>
      <c r="X20" s="15">
        <v>0</v>
      </c>
      <c r="Y20" s="15">
        <v>0</v>
      </c>
      <c r="Z20" s="15">
        <v>0</v>
      </c>
    </row>
    <row r="21" spans="1:26" x14ac:dyDescent="0.25">
      <c r="A21" t="s">
        <v>27</v>
      </c>
      <c r="B21" t="s">
        <v>21</v>
      </c>
      <c r="D21">
        <v>0</v>
      </c>
      <c r="E21">
        <v>0</v>
      </c>
      <c r="F21">
        <v>0</v>
      </c>
      <c r="H21" s="15">
        <v>0</v>
      </c>
      <c r="I21" s="15">
        <v>0</v>
      </c>
      <c r="J21" s="15">
        <v>0</v>
      </c>
      <c r="L21" s="28" t="s">
        <v>72</v>
      </c>
      <c r="M21" s="28" t="s">
        <v>72</v>
      </c>
      <c r="N21" s="28" t="s">
        <v>72</v>
      </c>
      <c r="P21" s="28" t="s">
        <v>72</v>
      </c>
      <c r="Q21" s="28" t="s">
        <v>72</v>
      </c>
      <c r="R21" s="28" t="s">
        <v>72</v>
      </c>
      <c r="T21" s="16">
        <v>0</v>
      </c>
      <c r="U21" s="16">
        <v>0</v>
      </c>
      <c r="V21" s="16">
        <v>0</v>
      </c>
      <c r="X21" s="15">
        <v>0</v>
      </c>
      <c r="Y21" s="15">
        <v>0</v>
      </c>
      <c r="Z21" s="15">
        <v>0</v>
      </c>
    </row>
    <row r="22" spans="1:26" x14ac:dyDescent="0.25">
      <c r="A22" t="s">
        <v>27</v>
      </c>
      <c r="B22" t="s">
        <v>22</v>
      </c>
      <c r="D22">
        <v>0</v>
      </c>
      <c r="E22">
        <v>0</v>
      </c>
      <c r="F22">
        <v>0</v>
      </c>
      <c r="H22" s="15">
        <v>0</v>
      </c>
      <c r="I22" s="15">
        <v>0</v>
      </c>
      <c r="J22" s="15">
        <v>0</v>
      </c>
      <c r="L22" s="28" t="s">
        <v>72</v>
      </c>
      <c r="M22" s="28" t="s">
        <v>72</v>
      </c>
      <c r="N22" s="28" t="s">
        <v>72</v>
      </c>
      <c r="P22" s="28" t="s">
        <v>72</v>
      </c>
      <c r="Q22" s="28" t="s">
        <v>72</v>
      </c>
      <c r="R22" s="28" t="s">
        <v>72</v>
      </c>
      <c r="T22" s="16">
        <v>0</v>
      </c>
      <c r="U22" s="16">
        <v>0</v>
      </c>
      <c r="V22" s="16">
        <v>0</v>
      </c>
      <c r="X22" s="15">
        <v>0</v>
      </c>
      <c r="Y22" s="15">
        <v>0</v>
      </c>
      <c r="Z22" s="15">
        <v>0</v>
      </c>
    </row>
    <row r="23" spans="1:26" x14ac:dyDescent="0.25">
      <c r="A23" t="s">
        <v>27</v>
      </c>
      <c r="B23" t="s">
        <v>23</v>
      </c>
      <c r="D23">
        <v>0</v>
      </c>
      <c r="E23">
        <v>0</v>
      </c>
      <c r="F23">
        <v>0</v>
      </c>
      <c r="H23" s="15">
        <v>0</v>
      </c>
      <c r="I23" s="15">
        <v>0</v>
      </c>
      <c r="J23" s="15">
        <v>0</v>
      </c>
      <c r="L23" s="28" t="s">
        <v>72</v>
      </c>
      <c r="M23" s="28" t="s">
        <v>72</v>
      </c>
      <c r="N23" s="28" t="s">
        <v>72</v>
      </c>
      <c r="P23" s="28" t="s">
        <v>72</v>
      </c>
      <c r="Q23" s="28" t="s">
        <v>72</v>
      </c>
      <c r="R23" s="28" t="s">
        <v>72</v>
      </c>
      <c r="T23" s="16">
        <v>0</v>
      </c>
      <c r="U23" s="16">
        <v>0</v>
      </c>
      <c r="V23" s="16">
        <v>0</v>
      </c>
      <c r="X23" s="15">
        <v>0</v>
      </c>
      <c r="Y23" s="15">
        <v>0</v>
      </c>
      <c r="Z23" s="15">
        <v>0</v>
      </c>
    </row>
    <row r="24" spans="1:26" x14ac:dyDescent="0.25">
      <c r="A24" t="s">
        <v>28</v>
      </c>
      <c r="B24" t="s">
        <v>21</v>
      </c>
      <c r="D24">
        <v>0</v>
      </c>
      <c r="E24">
        <v>0</v>
      </c>
      <c r="F24">
        <v>0</v>
      </c>
      <c r="H24" s="15">
        <v>0</v>
      </c>
      <c r="I24" s="15">
        <v>0</v>
      </c>
      <c r="J24" s="15">
        <v>0</v>
      </c>
      <c r="L24" s="28" t="s">
        <v>72</v>
      </c>
      <c r="M24" s="28" t="s">
        <v>72</v>
      </c>
      <c r="N24" s="28" t="s">
        <v>72</v>
      </c>
      <c r="P24" s="28" t="s">
        <v>72</v>
      </c>
      <c r="Q24" s="28" t="s">
        <v>72</v>
      </c>
      <c r="R24" s="28" t="s">
        <v>72</v>
      </c>
      <c r="T24" s="16">
        <v>0</v>
      </c>
      <c r="U24" s="16">
        <v>0</v>
      </c>
      <c r="V24" s="16">
        <v>0</v>
      </c>
      <c r="X24" s="15">
        <v>0</v>
      </c>
      <c r="Y24" s="15">
        <v>0</v>
      </c>
      <c r="Z24" s="15">
        <v>0</v>
      </c>
    </row>
    <row r="25" spans="1:26" x14ac:dyDescent="0.25">
      <c r="A25" t="s">
        <v>28</v>
      </c>
      <c r="B25" t="s">
        <v>22</v>
      </c>
      <c r="D25">
        <v>0</v>
      </c>
      <c r="E25">
        <v>0</v>
      </c>
      <c r="F25">
        <v>0</v>
      </c>
      <c r="H25" s="15">
        <v>0</v>
      </c>
      <c r="I25" s="15">
        <v>0</v>
      </c>
      <c r="J25" s="15">
        <v>0</v>
      </c>
      <c r="L25" s="28" t="s">
        <v>72</v>
      </c>
      <c r="M25" s="28" t="s">
        <v>72</v>
      </c>
      <c r="N25" s="28" t="s">
        <v>72</v>
      </c>
      <c r="P25" s="28" t="s">
        <v>72</v>
      </c>
      <c r="Q25" s="28" t="s">
        <v>72</v>
      </c>
      <c r="R25" s="28" t="s">
        <v>72</v>
      </c>
      <c r="T25" s="16">
        <v>0</v>
      </c>
      <c r="U25" s="16">
        <v>0</v>
      </c>
      <c r="V25" s="16">
        <v>0</v>
      </c>
      <c r="X25" s="15">
        <v>0</v>
      </c>
      <c r="Y25" s="15">
        <v>0</v>
      </c>
      <c r="Z25" s="15">
        <v>0</v>
      </c>
    </row>
    <row r="26" spans="1:26" x14ac:dyDescent="0.25">
      <c r="A26" t="s">
        <v>28</v>
      </c>
      <c r="B26" t="s">
        <v>23</v>
      </c>
      <c r="D26">
        <v>0</v>
      </c>
      <c r="E26">
        <v>0</v>
      </c>
      <c r="F26">
        <v>0</v>
      </c>
      <c r="H26" s="15">
        <v>0</v>
      </c>
      <c r="I26" s="15">
        <v>0</v>
      </c>
      <c r="J26" s="15">
        <v>0</v>
      </c>
      <c r="L26" s="28" t="s">
        <v>72</v>
      </c>
      <c r="M26" s="28" t="s">
        <v>72</v>
      </c>
      <c r="N26" s="28" t="s">
        <v>72</v>
      </c>
      <c r="P26" s="28" t="s">
        <v>72</v>
      </c>
      <c r="Q26" s="28" t="s">
        <v>72</v>
      </c>
      <c r="R26" s="28" t="s">
        <v>72</v>
      </c>
      <c r="T26" s="16">
        <v>0</v>
      </c>
      <c r="U26" s="16">
        <v>0</v>
      </c>
      <c r="V26" s="16">
        <v>0</v>
      </c>
      <c r="X26" s="15">
        <v>0</v>
      </c>
      <c r="Y26" s="15">
        <v>0</v>
      </c>
      <c r="Z26" s="15">
        <v>0</v>
      </c>
    </row>
    <row r="27" spans="1:26" x14ac:dyDescent="0.25">
      <c r="A27" t="s">
        <v>29</v>
      </c>
      <c r="B27" t="s">
        <v>21</v>
      </c>
      <c r="D27">
        <v>0</v>
      </c>
      <c r="E27">
        <v>0</v>
      </c>
      <c r="F27">
        <v>0</v>
      </c>
      <c r="H27" s="15">
        <v>0</v>
      </c>
      <c r="I27" s="15">
        <v>0</v>
      </c>
      <c r="J27" s="15">
        <v>0</v>
      </c>
      <c r="L27" s="28" t="s">
        <v>72</v>
      </c>
      <c r="M27" s="28" t="s">
        <v>72</v>
      </c>
      <c r="N27" s="28" t="s">
        <v>72</v>
      </c>
      <c r="P27" s="28" t="s">
        <v>72</v>
      </c>
      <c r="Q27" s="28" t="s">
        <v>72</v>
      </c>
      <c r="R27" s="28" t="s">
        <v>72</v>
      </c>
      <c r="T27" s="16">
        <v>0</v>
      </c>
      <c r="U27" s="16">
        <v>0</v>
      </c>
      <c r="V27" s="16">
        <v>0</v>
      </c>
      <c r="X27" s="15">
        <v>0</v>
      </c>
      <c r="Y27" s="15">
        <v>0</v>
      </c>
      <c r="Z27" s="15">
        <v>0</v>
      </c>
    </row>
    <row r="28" spans="1:26" x14ac:dyDescent="0.25">
      <c r="A28" t="s">
        <v>29</v>
      </c>
      <c r="B28" t="s">
        <v>22</v>
      </c>
      <c r="D28">
        <v>0</v>
      </c>
      <c r="E28">
        <v>0</v>
      </c>
      <c r="F28">
        <v>0</v>
      </c>
      <c r="H28" s="15">
        <v>0</v>
      </c>
      <c r="I28" s="15">
        <v>0</v>
      </c>
      <c r="J28" s="15">
        <v>0</v>
      </c>
      <c r="L28" s="28" t="s">
        <v>72</v>
      </c>
      <c r="M28" s="28" t="s">
        <v>72</v>
      </c>
      <c r="N28" s="28" t="s">
        <v>72</v>
      </c>
      <c r="P28" s="28" t="s">
        <v>72</v>
      </c>
      <c r="Q28" s="28" t="s">
        <v>72</v>
      </c>
      <c r="R28" s="28" t="s">
        <v>72</v>
      </c>
      <c r="T28" s="16">
        <v>0</v>
      </c>
      <c r="U28" s="16">
        <v>0</v>
      </c>
      <c r="V28" s="16">
        <v>0</v>
      </c>
      <c r="X28" s="15">
        <v>0</v>
      </c>
      <c r="Y28" s="15">
        <v>0</v>
      </c>
      <c r="Z28" s="15">
        <v>0</v>
      </c>
    </row>
    <row r="29" spans="1:26" x14ac:dyDescent="0.25">
      <c r="A29" t="s">
        <v>29</v>
      </c>
      <c r="B29" t="s">
        <v>23</v>
      </c>
      <c r="D29">
        <v>0</v>
      </c>
      <c r="E29">
        <v>0</v>
      </c>
      <c r="F29">
        <v>0</v>
      </c>
      <c r="H29" s="15">
        <v>0</v>
      </c>
      <c r="I29" s="15">
        <v>0</v>
      </c>
      <c r="J29" s="15">
        <v>0</v>
      </c>
      <c r="L29" s="28" t="s">
        <v>72</v>
      </c>
      <c r="M29" s="28" t="s">
        <v>72</v>
      </c>
      <c r="N29" s="28" t="s">
        <v>72</v>
      </c>
      <c r="P29" s="28" t="s">
        <v>72</v>
      </c>
      <c r="Q29" s="28" t="s">
        <v>72</v>
      </c>
      <c r="R29" s="28" t="s">
        <v>72</v>
      </c>
      <c r="T29" s="16">
        <v>0</v>
      </c>
      <c r="U29" s="16">
        <v>0</v>
      </c>
      <c r="V29" s="16">
        <v>0</v>
      </c>
      <c r="X29" s="15">
        <v>0</v>
      </c>
      <c r="Y29" s="15">
        <v>0</v>
      </c>
      <c r="Z29" s="15">
        <v>0</v>
      </c>
    </row>
    <row r="30" spans="1:26" x14ac:dyDescent="0.25">
      <c r="A30" t="s">
        <v>30</v>
      </c>
      <c r="B30" t="s">
        <v>21</v>
      </c>
      <c r="D30">
        <v>0</v>
      </c>
      <c r="E30">
        <v>0</v>
      </c>
      <c r="F30">
        <v>0</v>
      </c>
      <c r="H30" s="15">
        <v>0</v>
      </c>
      <c r="I30" s="15">
        <v>0</v>
      </c>
      <c r="J30" s="15">
        <v>0</v>
      </c>
      <c r="L30" s="28" t="s">
        <v>72</v>
      </c>
      <c r="M30" s="28" t="s">
        <v>72</v>
      </c>
      <c r="N30" s="28" t="s">
        <v>72</v>
      </c>
      <c r="P30" s="28" t="s">
        <v>72</v>
      </c>
      <c r="Q30" s="28" t="s">
        <v>72</v>
      </c>
      <c r="R30" s="28" t="s">
        <v>72</v>
      </c>
      <c r="T30" s="16">
        <v>0</v>
      </c>
      <c r="U30" s="16">
        <v>0</v>
      </c>
      <c r="V30" s="16">
        <v>0</v>
      </c>
      <c r="X30" s="15">
        <v>0</v>
      </c>
      <c r="Y30" s="15">
        <v>0</v>
      </c>
      <c r="Z30" s="15">
        <v>0</v>
      </c>
    </row>
    <row r="31" spans="1:26" x14ac:dyDescent="0.25">
      <c r="A31" t="s">
        <v>30</v>
      </c>
      <c r="B31" t="s">
        <v>22</v>
      </c>
      <c r="D31">
        <v>0</v>
      </c>
      <c r="E31">
        <v>0</v>
      </c>
      <c r="F31">
        <v>0</v>
      </c>
      <c r="H31" s="15">
        <v>0</v>
      </c>
      <c r="I31" s="15">
        <v>0</v>
      </c>
      <c r="J31" s="15">
        <v>0</v>
      </c>
      <c r="L31" s="28" t="s">
        <v>72</v>
      </c>
      <c r="M31" s="28" t="s">
        <v>72</v>
      </c>
      <c r="N31" s="28" t="s">
        <v>72</v>
      </c>
      <c r="P31" s="28" t="s">
        <v>72</v>
      </c>
      <c r="Q31" s="28" t="s">
        <v>72</v>
      </c>
      <c r="R31" s="28" t="s">
        <v>72</v>
      </c>
      <c r="T31" s="16">
        <v>0</v>
      </c>
      <c r="U31" s="16">
        <v>0</v>
      </c>
      <c r="V31" s="16">
        <v>0</v>
      </c>
      <c r="X31" s="15">
        <v>0</v>
      </c>
      <c r="Y31" s="15">
        <v>0</v>
      </c>
      <c r="Z31" s="15">
        <v>0</v>
      </c>
    </row>
    <row r="32" spans="1:26" x14ac:dyDescent="0.25">
      <c r="A32" t="s">
        <v>30</v>
      </c>
      <c r="B32" t="s">
        <v>23</v>
      </c>
      <c r="D32">
        <v>0</v>
      </c>
      <c r="E32">
        <v>0</v>
      </c>
      <c r="F32">
        <v>0</v>
      </c>
      <c r="H32" s="15">
        <v>0</v>
      </c>
      <c r="I32" s="15">
        <v>0</v>
      </c>
      <c r="J32" s="15">
        <v>0</v>
      </c>
      <c r="L32" s="28" t="s">
        <v>72</v>
      </c>
      <c r="M32" s="28" t="s">
        <v>72</v>
      </c>
      <c r="N32" s="28" t="s">
        <v>72</v>
      </c>
      <c r="P32" s="28" t="s">
        <v>72</v>
      </c>
      <c r="Q32" s="28" t="s">
        <v>72</v>
      </c>
      <c r="R32" s="28" t="s">
        <v>72</v>
      </c>
      <c r="T32" s="16">
        <v>0</v>
      </c>
      <c r="U32" s="16">
        <v>0</v>
      </c>
      <c r="V32" s="16">
        <v>1</v>
      </c>
      <c r="X32" s="15">
        <v>0</v>
      </c>
      <c r="Y32" s="15">
        <v>0</v>
      </c>
      <c r="Z32" s="15">
        <v>100</v>
      </c>
    </row>
    <row r="33" spans="1:26" x14ac:dyDescent="0.25">
      <c r="A33" t="s">
        <v>31</v>
      </c>
      <c r="B33" t="s">
        <v>21</v>
      </c>
      <c r="D33">
        <v>0</v>
      </c>
      <c r="E33">
        <v>0</v>
      </c>
      <c r="F33">
        <v>0</v>
      </c>
      <c r="H33" s="15">
        <v>0</v>
      </c>
      <c r="I33" s="15">
        <v>0</v>
      </c>
      <c r="J33" s="15">
        <v>0</v>
      </c>
      <c r="L33" s="28" t="s">
        <v>72</v>
      </c>
      <c r="M33" s="28" t="s">
        <v>72</v>
      </c>
      <c r="N33" s="28" t="s">
        <v>72</v>
      </c>
      <c r="P33" s="28" t="s">
        <v>72</v>
      </c>
      <c r="Q33" s="28" t="s">
        <v>72</v>
      </c>
      <c r="R33" s="28" t="s">
        <v>72</v>
      </c>
      <c r="T33" s="16">
        <v>0</v>
      </c>
      <c r="U33" s="16">
        <v>0</v>
      </c>
      <c r="V33" s="16">
        <v>0</v>
      </c>
      <c r="X33" s="15">
        <v>0</v>
      </c>
      <c r="Y33" s="15">
        <v>0</v>
      </c>
      <c r="Z33" s="15">
        <v>0</v>
      </c>
    </row>
    <row r="34" spans="1:26" x14ac:dyDescent="0.25">
      <c r="A34" t="s">
        <v>31</v>
      </c>
      <c r="B34" t="s">
        <v>22</v>
      </c>
      <c r="D34">
        <v>0</v>
      </c>
      <c r="E34">
        <v>0</v>
      </c>
      <c r="F34">
        <v>0</v>
      </c>
      <c r="H34" s="15">
        <v>0</v>
      </c>
      <c r="I34" s="15">
        <v>0</v>
      </c>
      <c r="J34" s="15">
        <v>0</v>
      </c>
      <c r="L34" s="28" t="s">
        <v>72</v>
      </c>
      <c r="M34" s="28" t="s">
        <v>72</v>
      </c>
      <c r="N34" s="28" t="s">
        <v>72</v>
      </c>
      <c r="P34" s="28" t="s">
        <v>72</v>
      </c>
      <c r="Q34" s="28" t="s">
        <v>72</v>
      </c>
      <c r="R34" s="28" t="s">
        <v>72</v>
      </c>
      <c r="T34" s="16">
        <v>0</v>
      </c>
      <c r="U34" s="16">
        <v>0</v>
      </c>
      <c r="V34" s="16">
        <v>0</v>
      </c>
      <c r="X34" s="15">
        <v>0</v>
      </c>
      <c r="Y34" s="15">
        <v>0</v>
      </c>
      <c r="Z34" s="15">
        <v>0</v>
      </c>
    </row>
    <row r="35" spans="1:26" x14ac:dyDescent="0.25">
      <c r="A35" t="s">
        <v>31</v>
      </c>
      <c r="B35" t="s">
        <v>23</v>
      </c>
      <c r="D35">
        <v>0</v>
      </c>
      <c r="E35">
        <v>0</v>
      </c>
      <c r="F35">
        <v>0</v>
      </c>
      <c r="H35" s="15">
        <v>0</v>
      </c>
      <c r="I35" s="15">
        <v>0</v>
      </c>
      <c r="J35" s="15">
        <v>0</v>
      </c>
      <c r="L35" s="28" t="s">
        <v>72</v>
      </c>
      <c r="M35" s="28" t="s">
        <v>72</v>
      </c>
      <c r="N35" s="28" t="s">
        <v>72</v>
      </c>
      <c r="P35" s="28" t="s">
        <v>72</v>
      </c>
      <c r="Q35" s="28" t="s">
        <v>72</v>
      </c>
      <c r="R35" s="28" t="s">
        <v>72</v>
      </c>
      <c r="T35" s="16">
        <v>0</v>
      </c>
      <c r="U35" s="16">
        <v>0</v>
      </c>
      <c r="V35" s="16">
        <v>0</v>
      </c>
      <c r="X35" s="15">
        <v>0</v>
      </c>
      <c r="Y35" s="15">
        <v>0</v>
      </c>
      <c r="Z35" s="15">
        <v>0</v>
      </c>
    </row>
    <row r="36" spans="1:26" x14ac:dyDescent="0.25">
      <c r="A36" t="s">
        <v>32</v>
      </c>
      <c r="B36" t="s">
        <v>21</v>
      </c>
      <c r="D36">
        <v>0</v>
      </c>
      <c r="E36">
        <v>0</v>
      </c>
      <c r="F36">
        <v>0</v>
      </c>
      <c r="H36" s="15">
        <v>0</v>
      </c>
      <c r="I36" s="15">
        <v>0</v>
      </c>
      <c r="J36" s="15">
        <v>0</v>
      </c>
      <c r="L36" s="28" t="s">
        <v>72</v>
      </c>
      <c r="M36" s="28" t="s">
        <v>72</v>
      </c>
      <c r="N36" s="28" t="s">
        <v>72</v>
      </c>
      <c r="P36" s="28" t="s">
        <v>72</v>
      </c>
      <c r="Q36" s="28" t="s">
        <v>72</v>
      </c>
      <c r="R36" s="28" t="s">
        <v>72</v>
      </c>
      <c r="T36" s="16">
        <v>0</v>
      </c>
      <c r="U36" s="16">
        <v>0</v>
      </c>
      <c r="V36" s="16">
        <v>0</v>
      </c>
      <c r="X36" s="15">
        <v>0</v>
      </c>
      <c r="Y36" s="15">
        <v>0</v>
      </c>
      <c r="Z36" s="15">
        <v>0</v>
      </c>
    </row>
    <row r="37" spans="1:26" x14ac:dyDescent="0.25">
      <c r="A37" t="s">
        <v>32</v>
      </c>
      <c r="B37" t="s">
        <v>22</v>
      </c>
      <c r="D37">
        <v>0</v>
      </c>
      <c r="E37">
        <v>0</v>
      </c>
      <c r="F37">
        <v>0</v>
      </c>
      <c r="H37" s="15">
        <v>0</v>
      </c>
      <c r="I37" s="15">
        <v>0</v>
      </c>
      <c r="J37" s="15">
        <v>0</v>
      </c>
      <c r="L37" s="28" t="s">
        <v>72</v>
      </c>
      <c r="M37" s="28" t="s">
        <v>72</v>
      </c>
      <c r="N37" s="28" t="s">
        <v>72</v>
      </c>
      <c r="P37" s="28" t="s">
        <v>72</v>
      </c>
      <c r="Q37" s="28" t="s">
        <v>72</v>
      </c>
      <c r="R37" s="28" t="s">
        <v>72</v>
      </c>
      <c r="T37" s="16">
        <v>0</v>
      </c>
      <c r="U37" s="16">
        <v>0</v>
      </c>
      <c r="V37" s="16">
        <v>0</v>
      </c>
      <c r="X37" s="15">
        <v>0</v>
      </c>
      <c r="Y37" s="15">
        <v>0</v>
      </c>
      <c r="Z37" s="15">
        <v>0</v>
      </c>
    </row>
    <row r="38" spans="1:26" x14ac:dyDescent="0.25">
      <c r="A38" t="s">
        <v>32</v>
      </c>
      <c r="B38" t="s">
        <v>23</v>
      </c>
      <c r="D38">
        <v>0</v>
      </c>
      <c r="E38">
        <v>0</v>
      </c>
      <c r="F38">
        <v>0</v>
      </c>
      <c r="H38" s="15">
        <v>0</v>
      </c>
      <c r="I38" s="15">
        <v>0</v>
      </c>
      <c r="J38" s="15">
        <v>0</v>
      </c>
      <c r="L38" s="28" t="s">
        <v>72</v>
      </c>
      <c r="M38" s="28" t="s">
        <v>72</v>
      </c>
      <c r="N38" s="28" t="s">
        <v>72</v>
      </c>
      <c r="P38" s="28" t="s">
        <v>72</v>
      </c>
      <c r="Q38" s="28" t="s">
        <v>72</v>
      </c>
      <c r="R38" s="28" t="s">
        <v>72</v>
      </c>
      <c r="T38" s="16">
        <v>0</v>
      </c>
      <c r="U38" s="16">
        <v>0</v>
      </c>
      <c r="V38" s="16">
        <v>0</v>
      </c>
      <c r="X38" s="15">
        <v>0</v>
      </c>
      <c r="Y38" s="15">
        <v>0</v>
      </c>
      <c r="Z38" s="15">
        <v>0</v>
      </c>
    </row>
    <row r="39" spans="1:26" x14ac:dyDescent="0.25">
      <c r="A39" t="s">
        <v>33</v>
      </c>
      <c r="B39" t="s">
        <v>21</v>
      </c>
      <c r="D39">
        <v>2</v>
      </c>
      <c r="E39">
        <v>2</v>
      </c>
      <c r="F39">
        <v>1</v>
      </c>
      <c r="H39" s="15">
        <v>76.38</v>
      </c>
      <c r="I39" s="15">
        <v>39.35</v>
      </c>
      <c r="J39" s="15">
        <v>3.65</v>
      </c>
      <c r="L39" s="28" t="s">
        <v>72</v>
      </c>
      <c r="M39" s="28" t="s">
        <v>72</v>
      </c>
      <c r="N39" s="28" t="s">
        <v>72</v>
      </c>
      <c r="P39" s="28" t="s">
        <v>72</v>
      </c>
      <c r="Q39" s="28" t="s">
        <v>72</v>
      </c>
      <c r="R39" s="28" t="s">
        <v>72</v>
      </c>
      <c r="T39" s="16">
        <v>0</v>
      </c>
      <c r="U39" s="16">
        <v>0</v>
      </c>
      <c r="V39" s="16">
        <v>0</v>
      </c>
      <c r="X39" s="15">
        <v>0</v>
      </c>
      <c r="Y39" s="15">
        <v>0</v>
      </c>
      <c r="Z39" s="15">
        <v>0</v>
      </c>
    </row>
    <row r="40" spans="1:26" x14ac:dyDescent="0.25">
      <c r="A40" t="s">
        <v>33</v>
      </c>
      <c r="B40" t="s">
        <v>22</v>
      </c>
      <c r="D40">
        <v>1</v>
      </c>
      <c r="E40">
        <v>0</v>
      </c>
      <c r="F40">
        <v>0</v>
      </c>
      <c r="H40" s="15">
        <v>239.88</v>
      </c>
      <c r="I40" s="15">
        <v>0</v>
      </c>
      <c r="J40" s="15">
        <v>0</v>
      </c>
      <c r="L40" s="28" t="s">
        <v>72</v>
      </c>
      <c r="M40" s="28" t="s">
        <v>72</v>
      </c>
      <c r="N40" s="28" t="s">
        <v>72</v>
      </c>
      <c r="P40" s="28" t="s">
        <v>72</v>
      </c>
      <c r="Q40" s="28" t="s">
        <v>72</v>
      </c>
      <c r="R40" s="28" t="s">
        <v>72</v>
      </c>
      <c r="T40" s="16">
        <v>0</v>
      </c>
      <c r="U40" s="16">
        <v>0</v>
      </c>
      <c r="V40" s="16">
        <v>0</v>
      </c>
      <c r="X40" s="15">
        <v>0</v>
      </c>
      <c r="Y40" s="15">
        <v>0</v>
      </c>
      <c r="Z40" s="15">
        <v>0</v>
      </c>
    </row>
    <row r="41" spans="1:26" x14ac:dyDescent="0.25">
      <c r="A41" t="s">
        <v>33</v>
      </c>
      <c r="B41" t="s">
        <v>23</v>
      </c>
      <c r="D41">
        <v>0</v>
      </c>
      <c r="E41">
        <v>0</v>
      </c>
      <c r="F41">
        <v>0</v>
      </c>
      <c r="H41" s="15">
        <v>0</v>
      </c>
      <c r="I41" s="15">
        <v>0</v>
      </c>
      <c r="J41" s="15">
        <v>0</v>
      </c>
      <c r="L41" s="28" t="s">
        <v>72</v>
      </c>
      <c r="M41" s="28" t="s">
        <v>72</v>
      </c>
      <c r="N41" s="28" t="s">
        <v>72</v>
      </c>
      <c r="P41" s="28" t="s">
        <v>72</v>
      </c>
      <c r="Q41" s="28" t="s">
        <v>72</v>
      </c>
      <c r="R41" s="28" t="s">
        <v>72</v>
      </c>
      <c r="T41" s="16">
        <v>0</v>
      </c>
      <c r="U41" s="16">
        <v>0</v>
      </c>
      <c r="V41" s="16">
        <v>0</v>
      </c>
      <c r="X41" s="15">
        <v>0</v>
      </c>
      <c r="Y41" s="15">
        <v>0</v>
      </c>
      <c r="Z41" s="15">
        <v>0</v>
      </c>
    </row>
    <row r="42" spans="1:26" x14ac:dyDescent="0.25">
      <c r="A42" t="s">
        <v>34</v>
      </c>
      <c r="B42" t="s">
        <v>21</v>
      </c>
      <c r="D42">
        <v>0</v>
      </c>
      <c r="E42">
        <v>0</v>
      </c>
      <c r="F42">
        <v>0</v>
      </c>
      <c r="H42" s="15">
        <v>0</v>
      </c>
      <c r="I42" s="15">
        <v>0</v>
      </c>
      <c r="J42" s="15">
        <v>0</v>
      </c>
      <c r="L42" s="28" t="s">
        <v>72</v>
      </c>
      <c r="M42" s="28" t="s">
        <v>72</v>
      </c>
      <c r="N42" s="28" t="s">
        <v>72</v>
      </c>
      <c r="P42" s="28" t="s">
        <v>72</v>
      </c>
      <c r="Q42" s="28" t="s">
        <v>72</v>
      </c>
      <c r="R42" s="28" t="s">
        <v>72</v>
      </c>
      <c r="T42" s="16">
        <v>0</v>
      </c>
      <c r="U42" s="16">
        <v>0</v>
      </c>
      <c r="V42" s="16">
        <v>0</v>
      </c>
      <c r="X42" s="15">
        <v>0</v>
      </c>
      <c r="Y42" s="15">
        <v>0</v>
      </c>
      <c r="Z42" s="15">
        <v>0</v>
      </c>
    </row>
    <row r="43" spans="1:26" x14ac:dyDescent="0.25">
      <c r="A43" t="s">
        <v>34</v>
      </c>
      <c r="B43" t="s">
        <v>22</v>
      </c>
      <c r="D43">
        <v>0</v>
      </c>
      <c r="E43">
        <v>0</v>
      </c>
      <c r="F43">
        <v>0</v>
      </c>
      <c r="H43" s="15">
        <v>0</v>
      </c>
      <c r="I43" s="15">
        <v>0</v>
      </c>
      <c r="J43" s="15">
        <v>0</v>
      </c>
      <c r="L43" s="28" t="s">
        <v>72</v>
      </c>
      <c r="M43" s="28" t="s">
        <v>72</v>
      </c>
      <c r="N43" s="28" t="s">
        <v>72</v>
      </c>
      <c r="P43" s="28" t="s">
        <v>72</v>
      </c>
      <c r="Q43" s="28" t="s">
        <v>72</v>
      </c>
      <c r="R43" s="28" t="s">
        <v>72</v>
      </c>
      <c r="T43" s="16">
        <v>0</v>
      </c>
      <c r="U43" s="16">
        <v>0</v>
      </c>
      <c r="V43" s="16">
        <v>0</v>
      </c>
      <c r="X43" s="15">
        <v>0</v>
      </c>
      <c r="Y43" s="15">
        <v>0</v>
      </c>
      <c r="Z43" s="15">
        <v>0</v>
      </c>
    </row>
    <row r="44" spans="1:26" x14ac:dyDescent="0.25">
      <c r="A44" t="s">
        <v>34</v>
      </c>
      <c r="B44" t="s">
        <v>23</v>
      </c>
      <c r="D44">
        <v>0</v>
      </c>
      <c r="E44">
        <v>0</v>
      </c>
      <c r="F44">
        <v>0</v>
      </c>
      <c r="H44" s="15">
        <v>0</v>
      </c>
      <c r="I44" s="15">
        <v>0</v>
      </c>
      <c r="J44" s="15">
        <v>0</v>
      </c>
      <c r="L44" s="28" t="s">
        <v>72</v>
      </c>
      <c r="M44" s="28" t="s">
        <v>72</v>
      </c>
      <c r="N44" s="28" t="s">
        <v>72</v>
      </c>
      <c r="P44" s="28" t="s">
        <v>72</v>
      </c>
      <c r="Q44" s="28" t="s">
        <v>72</v>
      </c>
      <c r="R44" s="28" t="s">
        <v>72</v>
      </c>
      <c r="T44" s="16">
        <v>0</v>
      </c>
      <c r="U44" s="16">
        <v>0</v>
      </c>
      <c r="V44" s="16">
        <v>0</v>
      </c>
      <c r="X44" s="15">
        <v>0</v>
      </c>
      <c r="Y44" s="15">
        <v>0</v>
      </c>
      <c r="Z44" s="15">
        <v>0</v>
      </c>
    </row>
    <row r="45" spans="1:26" x14ac:dyDescent="0.25">
      <c r="A45" t="s">
        <v>35</v>
      </c>
      <c r="B45" t="s">
        <v>21</v>
      </c>
      <c r="D45">
        <v>0</v>
      </c>
      <c r="E45">
        <v>0</v>
      </c>
      <c r="F45">
        <v>0</v>
      </c>
      <c r="H45" s="15">
        <v>0</v>
      </c>
      <c r="I45" s="15">
        <v>0</v>
      </c>
      <c r="J45" s="15">
        <v>0</v>
      </c>
      <c r="L45" s="28" t="s">
        <v>72</v>
      </c>
      <c r="M45" s="28" t="s">
        <v>72</v>
      </c>
      <c r="N45" s="28" t="s">
        <v>72</v>
      </c>
      <c r="P45" s="28" t="s">
        <v>72</v>
      </c>
      <c r="Q45" s="28" t="s">
        <v>72</v>
      </c>
      <c r="R45" s="28" t="s">
        <v>72</v>
      </c>
      <c r="T45" s="16">
        <v>0</v>
      </c>
      <c r="U45" s="16">
        <v>0</v>
      </c>
      <c r="V45" s="16">
        <v>0</v>
      </c>
      <c r="X45" s="15">
        <v>0</v>
      </c>
      <c r="Y45" s="15">
        <v>0</v>
      </c>
      <c r="Z45" s="15">
        <v>0</v>
      </c>
    </row>
    <row r="46" spans="1:26" x14ac:dyDescent="0.25">
      <c r="A46" t="s">
        <v>35</v>
      </c>
      <c r="B46" t="s">
        <v>22</v>
      </c>
      <c r="D46">
        <v>0</v>
      </c>
      <c r="E46">
        <v>0</v>
      </c>
      <c r="F46">
        <v>0</v>
      </c>
      <c r="H46" s="15">
        <v>0</v>
      </c>
      <c r="I46" s="15">
        <v>0</v>
      </c>
      <c r="J46" s="15">
        <v>0</v>
      </c>
      <c r="L46" s="28" t="s">
        <v>72</v>
      </c>
      <c r="M46" s="28" t="s">
        <v>72</v>
      </c>
      <c r="N46" s="28" t="s">
        <v>72</v>
      </c>
      <c r="P46" s="28" t="s">
        <v>72</v>
      </c>
      <c r="Q46" s="28" t="s">
        <v>72</v>
      </c>
      <c r="R46" s="28" t="s">
        <v>72</v>
      </c>
      <c r="T46" s="16">
        <v>0</v>
      </c>
      <c r="U46" s="16">
        <v>0</v>
      </c>
      <c r="V46" s="16">
        <v>0</v>
      </c>
      <c r="X46" s="15">
        <v>0</v>
      </c>
      <c r="Y46" s="15">
        <v>0</v>
      </c>
      <c r="Z46" s="15">
        <v>0</v>
      </c>
    </row>
    <row r="47" spans="1:26" x14ac:dyDescent="0.25">
      <c r="A47" t="s">
        <v>35</v>
      </c>
      <c r="B47" t="s">
        <v>23</v>
      </c>
      <c r="D47">
        <v>0</v>
      </c>
      <c r="E47">
        <v>0</v>
      </c>
      <c r="F47">
        <v>0</v>
      </c>
      <c r="H47" s="15">
        <v>0</v>
      </c>
      <c r="I47" s="15">
        <v>0</v>
      </c>
      <c r="J47" s="15">
        <v>0</v>
      </c>
      <c r="L47" s="28" t="s">
        <v>72</v>
      </c>
      <c r="M47" s="28" t="s">
        <v>72</v>
      </c>
      <c r="N47" s="28" t="s">
        <v>72</v>
      </c>
      <c r="P47" s="28" t="s">
        <v>72</v>
      </c>
      <c r="Q47" s="28" t="s">
        <v>72</v>
      </c>
      <c r="R47" s="28" t="s">
        <v>72</v>
      </c>
      <c r="T47" s="16">
        <v>0</v>
      </c>
      <c r="U47" s="16">
        <v>0</v>
      </c>
      <c r="V47" s="16">
        <v>0</v>
      </c>
      <c r="X47" s="15">
        <v>0</v>
      </c>
      <c r="Y47" s="15">
        <v>0</v>
      </c>
      <c r="Z47" s="15">
        <v>0</v>
      </c>
    </row>
    <row r="48" spans="1:26" x14ac:dyDescent="0.25">
      <c r="A48" t="s">
        <v>36</v>
      </c>
      <c r="B48" t="s">
        <v>21</v>
      </c>
      <c r="D48">
        <v>0</v>
      </c>
      <c r="E48">
        <v>0</v>
      </c>
      <c r="F48">
        <v>0</v>
      </c>
      <c r="H48" s="15">
        <v>0</v>
      </c>
      <c r="I48" s="15">
        <v>0</v>
      </c>
      <c r="J48" s="15">
        <v>0</v>
      </c>
      <c r="L48" s="28" t="s">
        <v>72</v>
      </c>
      <c r="M48" s="28" t="s">
        <v>72</v>
      </c>
      <c r="N48" s="28" t="s">
        <v>72</v>
      </c>
      <c r="P48" s="28" t="s">
        <v>72</v>
      </c>
      <c r="Q48" s="28" t="s">
        <v>72</v>
      </c>
      <c r="R48" s="28" t="s">
        <v>72</v>
      </c>
      <c r="T48" s="16">
        <v>0</v>
      </c>
      <c r="U48" s="16">
        <v>0</v>
      </c>
      <c r="V48" s="16">
        <v>0</v>
      </c>
      <c r="X48" s="15">
        <v>0</v>
      </c>
      <c r="Y48" s="15">
        <v>0</v>
      </c>
      <c r="Z48" s="15">
        <v>0</v>
      </c>
    </row>
    <row r="49" spans="1:26" x14ac:dyDescent="0.25">
      <c r="A49" t="s">
        <v>36</v>
      </c>
      <c r="B49" t="s">
        <v>22</v>
      </c>
      <c r="D49">
        <v>0</v>
      </c>
      <c r="E49">
        <v>0</v>
      </c>
      <c r="F49">
        <v>0</v>
      </c>
      <c r="H49" s="15">
        <v>0</v>
      </c>
      <c r="I49" s="15">
        <v>0</v>
      </c>
      <c r="J49" s="15">
        <v>0</v>
      </c>
      <c r="L49" s="28" t="s">
        <v>72</v>
      </c>
      <c r="M49" s="28" t="s">
        <v>72</v>
      </c>
      <c r="N49" s="28" t="s">
        <v>72</v>
      </c>
      <c r="P49" s="28" t="s">
        <v>72</v>
      </c>
      <c r="Q49" s="28" t="s">
        <v>72</v>
      </c>
      <c r="R49" s="28" t="s">
        <v>72</v>
      </c>
      <c r="T49" s="16">
        <v>0</v>
      </c>
      <c r="U49" s="16">
        <v>0</v>
      </c>
      <c r="V49" s="16">
        <v>0</v>
      </c>
      <c r="X49" s="15">
        <v>0</v>
      </c>
      <c r="Y49" s="15">
        <v>0</v>
      </c>
      <c r="Z49" s="15">
        <v>0</v>
      </c>
    </row>
    <row r="50" spans="1:26" x14ac:dyDescent="0.25">
      <c r="A50" t="s">
        <v>36</v>
      </c>
      <c r="B50" t="s">
        <v>23</v>
      </c>
      <c r="D50">
        <v>0</v>
      </c>
      <c r="E50">
        <v>0</v>
      </c>
      <c r="F50">
        <v>0</v>
      </c>
      <c r="H50" s="15">
        <v>0</v>
      </c>
      <c r="I50" s="15">
        <v>0</v>
      </c>
      <c r="J50" s="15">
        <v>0</v>
      </c>
      <c r="L50" s="28" t="s">
        <v>72</v>
      </c>
      <c r="M50" s="28" t="s">
        <v>72</v>
      </c>
      <c r="N50" s="28" t="s">
        <v>72</v>
      </c>
      <c r="P50" s="28" t="s">
        <v>72</v>
      </c>
      <c r="Q50" s="28" t="s">
        <v>72</v>
      </c>
      <c r="R50" s="28" t="s">
        <v>72</v>
      </c>
      <c r="T50" s="16">
        <v>0</v>
      </c>
      <c r="U50" s="16">
        <v>0</v>
      </c>
      <c r="V50" s="16">
        <v>0</v>
      </c>
      <c r="X50" s="15">
        <v>0</v>
      </c>
      <c r="Y50" s="15">
        <v>0</v>
      </c>
      <c r="Z50" s="15">
        <v>0</v>
      </c>
    </row>
    <row r="51" spans="1:26" x14ac:dyDescent="0.25">
      <c r="A51" t="s">
        <v>37</v>
      </c>
      <c r="B51" t="s">
        <v>21</v>
      </c>
      <c r="D51">
        <v>0</v>
      </c>
      <c r="E51">
        <v>0</v>
      </c>
      <c r="F51">
        <v>0</v>
      </c>
      <c r="H51" s="15">
        <v>0</v>
      </c>
      <c r="I51" s="15">
        <v>0</v>
      </c>
      <c r="J51" s="15">
        <v>0</v>
      </c>
      <c r="L51" s="28" t="s">
        <v>72</v>
      </c>
      <c r="M51" s="28" t="s">
        <v>72</v>
      </c>
      <c r="N51" s="28" t="s">
        <v>72</v>
      </c>
      <c r="P51" s="28" t="s">
        <v>72</v>
      </c>
      <c r="Q51" s="28" t="s">
        <v>72</v>
      </c>
      <c r="R51" s="28" t="s">
        <v>72</v>
      </c>
      <c r="T51" s="16">
        <v>0</v>
      </c>
      <c r="U51" s="16">
        <v>0</v>
      </c>
      <c r="V51" s="16">
        <v>0</v>
      </c>
      <c r="X51" s="15">
        <v>0</v>
      </c>
      <c r="Y51" s="15">
        <v>0</v>
      </c>
      <c r="Z51" s="15">
        <v>0</v>
      </c>
    </row>
    <row r="52" spans="1:26" x14ac:dyDescent="0.25">
      <c r="A52" t="s">
        <v>37</v>
      </c>
      <c r="B52" t="s">
        <v>22</v>
      </c>
      <c r="D52">
        <v>0</v>
      </c>
      <c r="E52">
        <v>0</v>
      </c>
      <c r="F52">
        <v>0</v>
      </c>
      <c r="H52" s="15">
        <v>0</v>
      </c>
      <c r="I52" s="15">
        <v>0</v>
      </c>
      <c r="J52" s="15">
        <v>0</v>
      </c>
      <c r="L52" s="28" t="s">
        <v>72</v>
      </c>
      <c r="M52" s="28" t="s">
        <v>72</v>
      </c>
      <c r="N52" s="28" t="s">
        <v>72</v>
      </c>
      <c r="P52" s="28" t="s">
        <v>72</v>
      </c>
      <c r="Q52" s="28" t="s">
        <v>72</v>
      </c>
      <c r="R52" s="28" t="s">
        <v>72</v>
      </c>
      <c r="T52" s="16">
        <v>0</v>
      </c>
      <c r="U52" s="16">
        <v>0</v>
      </c>
      <c r="V52" s="16">
        <v>0</v>
      </c>
      <c r="X52" s="15">
        <v>0</v>
      </c>
      <c r="Y52" s="15">
        <v>0</v>
      </c>
      <c r="Z52" s="15">
        <v>0</v>
      </c>
    </row>
    <row r="53" spans="1:26" x14ac:dyDescent="0.25">
      <c r="A53" t="s">
        <v>37</v>
      </c>
      <c r="B53" t="s">
        <v>23</v>
      </c>
      <c r="D53">
        <v>0</v>
      </c>
      <c r="E53">
        <v>0</v>
      </c>
      <c r="F53">
        <v>0</v>
      </c>
      <c r="H53" s="15">
        <v>0</v>
      </c>
      <c r="I53" s="15">
        <v>0</v>
      </c>
      <c r="J53" s="15">
        <v>0</v>
      </c>
      <c r="L53" s="28" t="s">
        <v>72</v>
      </c>
      <c r="M53" s="28" t="s">
        <v>72</v>
      </c>
      <c r="N53" s="28" t="s">
        <v>72</v>
      </c>
      <c r="P53" s="28" t="s">
        <v>72</v>
      </c>
      <c r="Q53" s="28" t="s">
        <v>72</v>
      </c>
      <c r="R53" s="28" t="s">
        <v>72</v>
      </c>
      <c r="T53" s="16">
        <v>0</v>
      </c>
      <c r="U53" s="16">
        <v>0</v>
      </c>
      <c r="V53" s="16">
        <v>0</v>
      </c>
      <c r="X53" s="15">
        <v>0</v>
      </c>
      <c r="Y53" s="15">
        <v>0</v>
      </c>
      <c r="Z53" s="15">
        <v>0</v>
      </c>
    </row>
    <row r="54" spans="1:26" x14ac:dyDescent="0.25">
      <c r="A54" t="s">
        <v>38</v>
      </c>
      <c r="B54" t="s">
        <v>21</v>
      </c>
      <c r="D54">
        <v>0</v>
      </c>
      <c r="E54">
        <v>0</v>
      </c>
      <c r="F54">
        <v>0</v>
      </c>
      <c r="H54" s="15">
        <v>0</v>
      </c>
      <c r="I54" s="15">
        <v>0</v>
      </c>
      <c r="J54" s="15">
        <v>0</v>
      </c>
      <c r="L54" s="28" t="s">
        <v>72</v>
      </c>
      <c r="M54" s="28" t="s">
        <v>72</v>
      </c>
      <c r="N54" s="28" t="s">
        <v>72</v>
      </c>
      <c r="P54" s="28" t="s">
        <v>72</v>
      </c>
      <c r="Q54" s="28" t="s">
        <v>72</v>
      </c>
      <c r="R54" s="28" t="s">
        <v>72</v>
      </c>
      <c r="T54" s="16">
        <v>0</v>
      </c>
      <c r="U54" s="16">
        <v>0</v>
      </c>
      <c r="V54" s="16">
        <v>0</v>
      </c>
      <c r="X54" s="15">
        <v>0</v>
      </c>
      <c r="Y54" s="15">
        <v>0</v>
      </c>
      <c r="Z54" s="15">
        <v>0</v>
      </c>
    </row>
    <row r="55" spans="1:26" x14ac:dyDescent="0.25">
      <c r="A55" t="s">
        <v>38</v>
      </c>
      <c r="B55" t="s">
        <v>22</v>
      </c>
      <c r="D55">
        <v>0</v>
      </c>
      <c r="E55">
        <v>0</v>
      </c>
      <c r="F55">
        <v>0</v>
      </c>
      <c r="H55" s="15">
        <v>0</v>
      </c>
      <c r="I55" s="15">
        <v>0</v>
      </c>
      <c r="J55" s="15">
        <v>0</v>
      </c>
      <c r="L55" s="28" t="s">
        <v>72</v>
      </c>
      <c r="M55" s="28" t="s">
        <v>72</v>
      </c>
      <c r="N55" s="28" t="s">
        <v>72</v>
      </c>
      <c r="P55" s="28" t="s">
        <v>72</v>
      </c>
      <c r="Q55" s="28" t="s">
        <v>72</v>
      </c>
      <c r="R55" s="28" t="s">
        <v>72</v>
      </c>
      <c r="T55" s="16">
        <v>0</v>
      </c>
      <c r="U55" s="16">
        <v>0</v>
      </c>
      <c r="V55" s="16">
        <v>0</v>
      </c>
      <c r="X55" s="15">
        <v>0</v>
      </c>
      <c r="Y55" s="15">
        <v>0</v>
      </c>
      <c r="Z55" s="15">
        <v>0</v>
      </c>
    </row>
    <row r="56" spans="1:26" x14ac:dyDescent="0.25">
      <c r="A56" t="s">
        <v>38</v>
      </c>
      <c r="B56" t="s">
        <v>23</v>
      </c>
      <c r="D56">
        <v>0</v>
      </c>
      <c r="E56">
        <v>0</v>
      </c>
      <c r="F56">
        <v>0</v>
      </c>
      <c r="H56" s="15">
        <v>0</v>
      </c>
      <c r="I56" s="15">
        <v>0</v>
      </c>
      <c r="J56" s="15">
        <v>0</v>
      </c>
      <c r="L56" s="28" t="s">
        <v>72</v>
      </c>
      <c r="M56" s="28" t="s">
        <v>72</v>
      </c>
      <c r="N56" s="28" t="s">
        <v>72</v>
      </c>
      <c r="P56" s="28" t="s">
        <v>72</v>
      </c>
      <c r="Q56" s="28" t="s">
        <v>72</v>
      </c>
      <c r="R56" s="28" t="s">
        <v>72</v>
      </c>
      <c r="T56" s="16">
        <v>0</v>
      </c>
      <c r="U56" s="16">
        <v>0</v>
      </c>
      <c r="V56" s="16">
        <v>0</v>
      </c>
      <c r="X56" s="15">
        <v>0</v>
      </c>
      <c r="Y56" s="15">
        <v>0</v>
      </c>
      <c r="Z56" s="15">
        <v>0</v>
      </c>
    </row>
    <row r="57" spans="1:26" x14ac:dyDescent="0.25">
      <c r="A57" t="s">
        <v>39</v>
      </c>
      <c r="B57" t="s">
        <v>21</v>
      </c>
      <c r="D57">
        <v>0</v>
      </c>
      <c r="E57">
        <v>0</v>
      </c>
      <c r="F57">
        <v>0</v>
      </c>
      <c r="H57" s="15">
        <v>0</v>
      </c>
      <c r="I57" s="15">
        <v>0</v>
      </c>
      <c r="J57" s="15">
        <v>0</v>
      </c>
      <c r="L57" s="28" t="s">
        <v>72</v>
      </c>
      <c r="M57" s="28" t="s">
        <v>72</v>
      </c>
      <c r="N57" s="28" t="s">
        <v>72</v>
      </c>
      <c r="P57" s="28" t="s">
        <v>72</v>
      </c>
      <c r="Q57" s="28" t="s">
        <v>72</v>
      </c>
      <c r="R57" s="28" t="s">
        <v>72</v>
      </c>
      <c r="T57" s="16">
        <v>0</v>
      </c>
      <c r="U57" s="16">
        <v>0</v>
      </c>
      <c r="V57" s="16">
        <v>0</v>
      </c>
      <c r="X57" s="15">
        <v>0</v>
      </c>
      <c r="Y57" s="15">
        <v>0</v>
      </c>
      <c r="Z57" s="15">
        <v>0</v>
      </c>
    </row>
    <row r="58" spans="1:26" x14ac:dyDescent="0.25">
      <c r="A58" t="s">
        <v>39</v>
      </c>
      <c r="B58" t="s">
        <v>22</v>
      </c>
      <c r="D58">
        <v>0</v>
      </c>
      <c r="E58">
        <v>0</v>
      </c>
      <c r="F58">
        <v>0</v>
      </c>
      <c r="H58" s="15">
        <v>0</v>
      </c>
      <c r="I58" s="15">
        <v>0</v>
      </c>
      <c r="J58" s="15">
        <v>0</v>
      </c>
      <c r="L58" s="28" t="s">
        <v>72</v>
      </c>
      <c r="M58" s="28" t="s">
        <v>72</v>
      </c>
      <c r="N58" s="28" t="s">
        <v>72</v>
      </c>
      <c r="P58" s="28" t="s">
        <v>72</v>
      </c>
      <c r="Q58" s="28" t="s">
        <v>72</v>
      </c>
      <c r="R58" s="28" t="s">
        <v>72</v>
      </c>
      <c r="T58" s="16">
        <v>0</v>
      </c>
      <c r="U58" s="16">
        <v>0</v>
      </c>
      <c r="V58" s="16">
        <v>0</v>
      </c>
      <c r="X58" s="15">
        <v>0</v>
      </c>
      <c r="Y58" s="15">
        <v>0</v>
      </c>
      <c r="Z58" s="15">
        <v>0</v>
      </c>
    </row>
    <row r="59" spans="1:26" x14ac:dyDescent="0.25">
      <c r="A59" t="s">
        <v>39</v>
      </c>
      <c r="B59" t="s">
        <v>23</v>
      </c>
      <c r="D59">
        <v>0</v>
      </c>
      <c r="E59">
        <v>0</v>
      </c>
      <c r="F59">
        <v>0</v>
      </c>
      <c r="H59" s="15">
        <v>0</v>
      </c>
      <c r="I59" s="15">
        <v>0</v>
      </c>
      <c r="J59" s="15">
        <v>0</v>
      </c>
      <c r="L59" s="28" t="s">
        <v>72</v>
      </c>
      <c r="M59" s="28" t="s">
        <v>72</v>
      </c>
      <c r="N59" s="28" t="s">
        <v>72</v>
      </c>
      <c r="P59" s="28" t="s">
        <v>72</v>
      </c>
      <c r="Q59" s="28" t="s">
        <v>72</v>
      </c>
      <c r="R59" s="28" t="s">
        <v>72</v>
      </c>
      <c r="T59" s="16">
        <v>0</v>
      </c>
      <c r="U59" s="16">
        <v>0</v>
      </c>
      <c r="V59" s="16">
        <v>0</v>
      </c>
      <c r="X59" s="15">
        <v>0</v>
      </c>
      <c r="Y59" s="15">
        <v>0</v>
      </c>
      <c r="Z59" s="15">
        <v>0</v>
      </c>
    </row>
    <row r="60" spans="1:26" x14ac:dyDescent="0.25">
      <c r="A60" t="s">
        <v>40</v>
      </c>
      <c r="B60" t="s">
        <v>21</v>
      </c>
      <c r="D60">
        <v>0</v>
      </c>
      <c r="E60">
        <v>1</v>
      </c>
      <c r="F60">
        <v>2</v>
      </c>
      <c r="H60" s="15">
        <v>0</v>
      </c>
      <c r="I60" s="15">
        <v>10.38</v>
      </c>
      <c r="J60" s="15">
        <v>25.53</v>
      </c>
      <c r="L60" s="28" t="s">
        <v>72</v>
      </c>
      <c r="M60" s="28" t="s">
        <v>72</v>
      </c>
      <c r="N60" s="28" t="s">
        <v>72</v>
      </c>
      <c r="P60" s="28" t="s">
        <v>72</v>
      </c>
      <c r="Q60" s="28" t="s">
        <v>72</v>
      </c>
      <c r="R60" s="28" t="s">
        <v>72</v>
      </c>
      <c r="T60" s="16">
        <v>0</v>
      </c>
      <c r="U60" s="16">
        <v>0</v>
      </c>
      <c r="V60" s="16">
        <v>0</v>
      </c>
      <c r="X60" s="15">
        <v>0</v>
      </c>
      <c r="Y60" s="15">
        <v>0</v>
      </c>
      <c r="Z60" s="15">
        <v>0</v>
      </c>
    </row>
    <row r="61" spans="1:26" x14ac:dyDescent="0.25">
      <c r="A61" t="s">
        <v>40</v>
      </c>
      <c r="B61" t="s">
        <v>22</v>
      </c>
      <c r="D61">
        <v>0</v>
      </c>
      <c r="E61">
        <v>0</v>
      </c>
      <c r="F61">
        <v>0</v>
      </c>
      <c r="H61" s="15">
        <v>0</v>
      </c>
      <c r="I61" s="15">
        <v>0</v>
      </c>
      <c r="J61" s="15">
        <v>0</v>
      </c>
      <c r="L61" s="28" t="s">
        <v>72</v>
      </c>
      <c r="M61" s="28" t="s">
        <v>72</v>
      </c>
      <c r="N61" s="28" t="s">
        <v>72</v>
      </c>
      <c r="P61" s="28" t="s">
        <v>72</v>
      </c>
      <c r="Q61" s="28" t="s">
        <v>72</v>
      </c>
      <c r="R61" s="28" t="s">
        <v>72</v>
      </c>
      <c r="T61" s="16">
        <v>0</v>
      </c>
      <c r="U61" s="16">
        <v>0</v>
      </c>
      <c r="V61" s="16">
        <v>0</v>
      </c>
      <c r="X61" s="15">
        <v>0</v>
      </c>
      <c r="Y61" s="15">
        <v>0</v>
      </c>
      <c r="Z61" s="15">
        <v>0</v>
      </c>
    </row>
    <row r="62" spans="1:26" x14ac:dyDescent="0.25">
      <c r="A62" t="s">
        <v>40</v>
      </c>
      <c r="B62" t="s">
        <v>23</v>
      </c>
      <c r="D62">
        <v>0</v>
      </c>
      <c r="E62">
        <v>0</v>
      </c>
      <c r="F62">
        <v>0</v>
      </c>
      <c r="H62" s="15">
        <v>0</v>
      </c>
      <c r="I62" s="15">
        <v>0</v>
      </c>
      <c r="J62" s="15">
        <v>0</v>
      </c>
      <c r="L62" s="28" t="s">
        <v>72</v>
      </c>
      <c r="M62" s="28" t="s">
        <v>72</v>
      </c>
      <c r="N62" s="28" t="s">
        <v>72</v>
      </c>
      <c r="P62" s="28" t="s">
        <v>72</v>
      </c>
      <c r="Q62" s="28" t="s">
        <v>72</v>
      </c>
      <c r="R62" s="28" t="s">
        <v>72</v>
      </c>
      <c r="T62" s="16">
        <v>0</v>
      </c>
      <c r="U62" s="16">
        <v>0</v>
      </c>
      <c r="V62" s="16">
        <v>0</v>
      </c>
      <c r="X62" s="15">
        <v>0</v>
      </c>
      <c r="Y62" s="15">
        <v>0</v>
      </c>
      <c r="Z62" s="15">
        <v>0</v>
      </c>
    </row>
    <row r="63" spans="1:26" x14ac:dyDescent="0.25">
      <c r="A63" t="s">
        <v>41</v>
      </c>
      <c r="B63" t="s">
        <v>21</v>
      </c>
      <c r="D63">
        <v>0</v>
      </c>
      <c r="E63">
        <v>0</v>
      </c>
      <c r="F63">
        <v>0</v>
      </c>
      <c r="H63" s="15">
        <v>0</v>
      </c>
      <c r="I63" s="15">
        <v>0</v>
      </c>
      <c r="J63" s="15">
        <v>0</v>
      </c>
      <c r="L63" s="28" t="s">
        <v>72</v>
      </c>
      <c r="M63" s="28" t="s">
        <v>72</v>
      </c>
      <c r="N63" s="28" t="s">
        <v>72</v>
      </c>
      <c r="P63" s="28" t="s">
        <v>72</v>
      </c>
      <c r="Q63" s="28" t="s">
        <v>72</v>
      </c>
      <c r="R63" s="28" t="s">
        <v>72</v>
      </c>
      <c r="T63" s="16">
        <v>0</v>
      </c>
      <c r="U63" s="16">
        <v>0</v>
      </c>
      <c r="V63" s="16">
        <v>0</v>
      </c>
      <c r="X63" s="15">
        <v>0</v>
      </c>
      <c r="Y63" s="15">
        <v>0</v>
      </c>
      <c r="Z63" s="15">
        <v>0</v>
      </c>
    </row>
    <row r="64" spans="1:26" x14ac:dyDescent="0.25">
      <c r="A64" t="s">
        <v>41</v>
      </c>
      <c r="B64" t="s">
        <v>22</v>
      </c>
      <c r="D64">
        <v>0</v>
      </c>
      <c r="E64">
        <v>0</v>
      </c>
      <c r="F64">
        <v>0</v>
      </c>
      <c r="H64" s="15">
        <v>0</v>
      </c>
      <c r="I64" s="15">
        <v>0</v>
      </c>
      <c r="J64" s="15">
        <v>0</v>
      </c>
      <c r="L64" s="28" t="s">
        <v>72</v>
      </c>
      <c r="M64" s="28" t="s">
        <v>72</v>
      </c>
      <c r="N64" s="28" t="s">
        <v>72</v>
      </c>
      <c r="P64" s="28" t="s">
        <v>72</v>
      </c>
      <c r="Q64" s="28" t="s">
        <v>72</v>
      </c>
      <c r="R64" s="28" t="s">
        <v>72</v>
      </c>
      <c r="T64" s="16">
        <v>0</v>
      </c>
      <c r="U64" s="16">
        <v>0</v>
      </c>
      <c r="V64" s="16">
        <v>0</v>
      </c>
      <c r="X64" s="15">
        <v>0</v>
      </c>
      <c r="Y64" s="15">
        <v>0</v>
      </c>
      <c r="Z64" s="15">
        <v>0</v>
      </c>
    </row>
    <row r="65" spans="1:26" x14ac:dyDescent="0.25">
      <c r="A65" t="s">
        <v>41</v>
      </c>
      <c r="B65" t="s">
        <v>23</v>
      </c>
      <c r="D65">
        <v>0</v>
      </c>
      <c r="E65">
        <v>0</v>
      </c>
      <c r="F65">
        <v>0</v>
      </c>
      <c r="H65" s="15">
        <v>0</v>
      </c>
      <c r="I65" s="15">
        <v>0</v>
      </c>
      <c r="J65" s="15">
        <v>0</v>
      </c>
      <c r="L65" s="28" t="s">
        <v>72</v>
      </c>
      <c r="M65" s="28" t="s">
        <v>72</v>
      </c>
      <c r="N65" s="28" t="s">
        <v>72</v>
      </c>
      <c r="P65" s="28" t="s">
        <v>72</v>
      </c>
      <c r="Q65" s="28" t="s">
        <v>72</v>
      </c>
      <c r="R65" s="28" t="s">
        <v>72</v>
      </c>
      <c r="T65" s="16">
        <v>0</v>
      </c>
      <c r="U65" s="16">
        <v>0</v>
      </c>
      <c r="V65" s="16">
        <v>0</v>
      </c>
      <c r="X65" s="15">
        <v>0</v>
      </c>
      <c r="Y65" s="15">
        <v>0</v>
      </c>
      <c r="Z65" s="15">
        <v>0</v>
      </c>
    </row>
    <row r="66" spans="1:26" x14ac:dyDescent="0.25">
      <c r="A66" t="s">
        <v>42</v>
      </c>
      <c r="B66" t="s">
        <v>21</v>
      </c>
      <c r="D66">
        <v>0</v>
      </c>
      <c r="E66">
        <v>0</v>
      </c>
      <c r="F66">
        <v>0</v>
      </c>
      <c r="H66" s="15">
        <v>0</v>
      </c>
      <c r="I66" s="15">
        <v>0</v>
      </c>
      <c r="J66" s="15">
        <v>0</v>
      </c>
      <c r="L66" s="28" t="s">
        <v>72</v>
      </c>
      <c r="M66" s="28" t="s">
        <v>72</v>
      </c>
      <c r="N66" s="28" t="s">
        <v>72</v>
      </c>
      <c r="P66" s="28" t="s">
        <v>72</v>
      </c>
      <c r="Q66" s="28" t="s">
        <v>72</v>
      </c>
      <c r="R66" s="28" t="s">
        <v>72</v>
      </c>
      <c r="T66" s="16">
        <v>0</v>
      </c>
      <c r="U66" s="16">
        <v>0</v>
      </c>
      <c r="V66" s="16">
        <v>0</v>
      </c>
      <c r="X66" s="15">
        <v>0</v>
      </c>
      <c r="Y66" s="15">
        <v>0</v>
      </c>
      <c r="Z66" s="15">
        <v>0</v>
      </c>
    </row>
    <row r="67" spans="1:26" x14ac:dyDescent="0.25">
      <c r="A67" t="s">
        <v>42</v>
      </c>
      <c r="B67" t="s">
        <v>22</v>
      </c>
      <c r="D67">
        <v>0</v>
      </c>
      <c r="E67">
        <v>0</v>
      </c>
      <c r="F67">
        <v>0</v>
      </c>
      <c r="H67" s="15">
        <v>0</v>
      </c>
      <c r="I67" s="15">
        <v>0</v>
      </c>
      <c r="J67" s="15">
        <v>0</v>
      </c>
      <c r="L67" s="28" t="s">
        <v>72</v>
      </c>
      <c r="M67" s="28" t="s">
        <v>72</v>
      </c>
      <c r="N67" s="28" t="s">
        <v>72</v>
      </c>
      <c r="P67" s="28" t="s">
        <v>72</v>
      </c>
      <c r="Q67" s="28" t="s">
        <v>72</v>
      </c>
      <c r="R67" s="28" t="s">
        <v>72</v>
      </c>
      <c r="T67" s="16">
        <v>0</v>
      </c>
      <c r="U67" s="16">
        <v>0</v>
      </c>
      <c r="V67" s="16">
        <v>0</v>
      </c>
      <c r="X67" s="15">
        <v>0</v>
      </c>
      <c r="Y67" s="15">
        <v>0</v>
      </c>
      <c r="Z67" s="15">
        <v>0</v>
      </c>
    </row>
    <row r="68" spans="1:26" x14ac:dyDescent="0.25">
      <c r="A68" t="s">
        <v>42</v>
      </c>
      <c r="B68" t="s">
        <v>23</v>
      </c>
      <c r="D68">
        <v>0</v>
      </c>
      <c r="E68">
        <v>0</v>
      </c>
      <c r="F68">
        <v>0</v>
      </c>
      <c r="H68" s="15">
        <v>0</v>
      </c>
      <c r="I68" s="15">
        <v>0</v>
      </c>
      <c r="J68" s="15">
        <v>0</v>
      </c>
      <c r="L68" s="28" t="s">
        <v>72</v>
      </c>
      <c r="M68" s="28" t="s">
        <v>72</v>
      </c>
      <c r="N68" s="28" t="s">
        <v>72</v>
      </c>
      <c r="P68" s="28" t="s">
        <v>72</v>
      </c>
      <c r="Q68" s="28" t="s">
        <v>72</v>
      </c>
      <c r="R68" s="28" t="s">
        <v>72</v>
      </c>
      <c r="T68" s="16">
        <v>0</v>
      </c>
      <c r="U68" s="16">
        <v>0</v>
      </c>
      <c r="V68" s="16">
        <v>0</v>
      </c>
      <c r="X68" s="15">
        <v>0</v>
      </c>
      <c r="Y68" s="15">
        <v>0</v>
      </c>
      <c r="Z68" s="15">
        <v>0</v>
      </c>
    </row>
    <row r="69" spans="1:26" x14ac:dyDescent="0.25">
      <c r="A69" t="s">
        <v>43</v>
      </c>
      <c r="B69" t="s">
        <v>21</v>
      </c>
      <c r="D69">
        <v>0</v>
      </c>
      <c r="E69">
        <v>0</v>
      </c>
      <c r="F69">
        <v>1</v>
      </c>
      <c r="H69" s="15">
        <v>0</v>
      </c>
      <c r="I69" s="15">
        <v>0</v>
      </c>
      <c r="J69" s="15">
        <v>1</v>
      </c>
      <c r="L69" s="28" t="s">
        <v>72</v>
      </c>
      <c r="M69" s="28" t="s">
        <v>72</v>
      </c>
      <c r="N69" s="28" t="s">
        <v>72</v>
      </c>
      <c r="P69" s="28" t="s">
        <v>72</v>
      </c>
      <c r="Q69" s="28" t="s">
        <v>72</v>
      </c>
      <c r="R69" s="28" t="s">
        <v>72</v>
      </c>
      <c r="T69" s="16">
        <v>0</v>
      </c>
      <c r="U69" s="16">
        <v>0</v>
      </c>
      <c r="V69" s="16">
        <v>0</v>
      </c>
      <c r="X69" s="15">
        <v>0</v>
      </c>
      <c r="Y69" s="15">
        <v>0</v>
      </c>
      <c r="Z69" s="15">
        <v>0</v>
      </c>
    </row>
    <row r="70" spans="1:26" x14ac:dyDescent="0.25">
      <c r="A70" t="s">
        <v>43</v>
      </c>
      <c r="B70" t="s">
        <v>22</v>
      </c>
      <c r="D70">
        <v>0</v>
      </c>
      <c r="E70">
        <v>1</v>
      </c>
      <c r="F70">
        <v>2</v>
      </c>
      <c r="H70" s="15">
        <v>0</v>
      </c>
      <c r="I70" s="15">
        <v>49.19</v>
      </c>
      <c r="J70" s="15">
        <v>272.02</v>
      </c>
      <c r="L70" s="28" t="s">
        <v>72</v>
      </c>
      <c r="M70" s="28" t="s">
        <v>72</v>
      </c>
      <c r="N70" s="28" t="s">
        <v>72</v>
      </c>
      <c r="P70" s="28" t="s">
        <v>72</v>
      </c>
      <c r="Q70" s="28" t="s">
        <v>72</v>
      </c>
      <c r="R70" s="28" t="s">
        <v>72</v>
      </c>
      <c r="T70" s="16">
        <v>0</v>
      </c>
      <c r="U70" s="16">
        <v>0</v>
      </c>
      <c r="V70" s="16">
        <v>0</v>
      </c>
      <c r="X70" s="15">
        <v>0</v>
      </c>
      <c r="Y70" s="15">
        <v>0</v>
      </c>
      <c r="Z70" s="15">
        <v>0</v>
      </c>
    </row>
    <row r="71" spans="1:26" x14ac:dyDescent="0.25">
      <c r="A71" t="s">
        <v>43</v>
      </c>
      <c r="B71" t="s">
        <v>23</v>
      </c>
      <c r="D71">
        <v>0</v>
      </c>
      <c r="E71">
        <v>0</v>
      </c>
      <c r="F71">
        <v>0</v>
      </c>
      <c r="H71" s="15">
        <v>0</v>
      </c>
      <c r="I71" s="15">
        <v>0</v>
      </c>
      <c r="J71" s="15">
        <v>0</v>
      </c>
      <c r="L71" s="28" t="s">
        <v>72</v>
      </c>
      <c r="M71" s="28" t="s">
        <v>72</v>
      </c>
      <c r="N71" s="28" t="s">
        <v>72</v>
      </c>
      <c r="P71" s="28" t="s">
        <v>72</v>
      </c>
      <c r="Q71" s="28" t="s">
        <v>72</v>
      </c>
      <c r="R71" s="28" t="s">
        <v>72</v>
      </c>
      <c r="T71" s="16">
        <v>0</v>
      </c>
      <c r="U71" s="16">
        <v>0</v>
      </c>
      <c r="V71" s="16">
        <v>0</v>
      </c>
      <c r="X71" s="15">
        <v>0</v>
      </c>
      <c r="Y71" s="15">
        <v>0</v>
      </c>
      <c r="Z71" s="15">
        <v>0</v>
      </c>
    </row>
    <row r="72" spans="1:26" x14ac:dyDescent="0.25">
      <c r="A72" t="s">
        <v>44</v>
      </c>
      <c r="B72" t="s">
        <v>21</v>
      </c>
      <c r="D72">
        <v>0</v>
      </c>
      <c r="E72">
        <v>0</v>
      </c>
      <c r="F72">
        <v>0</v>
      </c>
      <c r="H72" s="15">
        <v>0</v>
      </c>
      <c r="I72" s="15">
        <v>0</v>
      </c>
      <c r="J72" s="15">
        <v>0</v>
      </c>
      <c r="L72" s="28" t="s">
        <v>72</v>
      </c>
      <c r="M72" s="28" t="s">
        <v>72</v>
      </c>
      <c r="N72" s="28" t="s">
        <v>72</v>
      </c>
      <c r="P72" s="28" t="s">
        <v>72</v>
      </c>
      <c r="Q72" s="28" t="s">
        <v>72</v>
      </c>
      <c r="R72" s="28" t="s">
        <v>72</v>
      </c>
      <c r="T72" s="16">
        <v>0</v>
      </c>
      <c r="U72" s="16">
        <v>0</v>
      </c>
      <c r="V72" s="16">
        <v>0</v>
      </c>
      <c r="X72" s="15">
        <v>0</v>
      </c>
      <c r="Y72" s="15">
        <v>0</v>
      </c>
      <c r="Z72" s="15">
        <v>0</v>
      </c>
    </row>
    <row r="73" spans="1:26" x14ac:dyDescent="0.25">
      <c r="A73" t="s">
        <v>44</v>
      </c>
      <c r="B73" t="s">
        <v>22</v>
      </c>
      <c r="D73">
        <v>0</v>
      </c>
      <c r="E73">
        <v>0</v>
      </c>
      <c r="F73">
        <v>0</v>
      </c>
      <c r="H73" s="15">
        <v>0</v>
      </c>
      <c r="I73" s="15">
        <v>0</v>
      </c>
      <c r="J73" s="15">
        <v>0</v>
      </c>
      <c r="L73" s="28" t="s">
        <v>72</v>
      </c>
      <c r="M73" s="28" t="s">
        <v>72</v>
      </c>
      <c r="N73" s="28" t="s">
        <v>72</v>
      </c>
      <c r="P73" s="28" t="s">
        <v>72</v>
      </c>
      <c r="Q73" s="28" t="s">
        <v>72</v>
      </c>
      <c r="R73" s="28" t="s">
        <v>72</v>
      </c>
      <c r="T73" s="16">
        <v>0</v>
      </c>
      <c r="U73" s="16">
        <v>0</v>
      </c>
      <c r="V73" s="16">
        <v>0</v>
      </c>
      <c r="X73" s="15">
        <v>0</v>
      </c>
      <c r="Y73" s="15">
        <v>0</v>
      </c>
      <c r="Z73" s="15">
        <v>0</v>
      </c>
    </row>
    <row r="74" spans="1:26" x14ac:dyDescent="0.25">
      <c r="A74" t="s">
        <v>44</v>
      </c>
      <c r="B74" t="s">
        <v>23</v>
      </c>
      <c r="D74">
        <v>0</v>
      </c>
      <c r="E74">
        <v>0</v>
      </c>
      <c r="F74">
        <v>0</v>
      </c>
      <c r="H74" s="15">
        <v>0</v>
      </c>
      <c r="I74" s="15">
        <v>0</v>
      </c>
      <c r="J74" s="15">
        <v>0</v>
      </c>
      <c r="L74" s="28" t="s">
        <v>72</v>
      </c>
      <c r="M74" s="28" t="s">
        <v>72</v>
      </c>
      <c r="N74" s="28" t="s">
        <v>72</v>
      </c>
      <c r="P74" s="28" t="s">
        <v>72</v>
      </c>
      <c r="Q74" s="28" t="s">
        <v>72</v>
      </c>
      <c r="R74" s="28" t="s">
        <v>72</v>
      </c>
      <c r="T74" s="16">
        <v>0</v>
      </c>
      <c r="U74" s="16">
        <v>0</v>
      </c>
      <c r="V74" s="16">
        <v>0</v>
      </c>
      <c r="X74" s="15">
        <v>0</v>
      </c>
      <c r="Y74" s="15">
        <v>0</v>
      </c>
      <c r="Z74" s="15">
        <v>0</v>
      </c>
    </row>
    <row r="75" spans="1:26" x14ac:dyDescent="0.25">
      <c r="A75" t="s">
        <v>45</v>
      </c>
      <c r="B75" t="s">
        <v>21</v>
      </c>
      <c r="D75">
        <v>1</v>
      </c>
      <c r="E75">
        <v>4</v>
      </c>
      <c r="F75">
        <v>3</v>
      </c>
      <c r="H75" s="15">
        <v>83.11</v>
      </c>
      <c r="I75" s="15">
        <v>151.77000000000001</v>
      </c>
      <c r="J75" s="15">
        <v>131.91</v>
      </c>
      <c r="L75" s="28" t="s">
        <v>72</v>
      </c>
      <c r="M75" s="28" t="s">
        <v>72</v>
      </c>
      <c r="N75" s="28" t="s">
        <v>72</v>
      </c>
      <c r="P75" s="28" t="s">
        <v>72</v>
      </c>
      <c r="Q75" s="28" t="s">
        <v>72</v>
      </c>
      <c r="R75" s="28" t="s">
        <v>72</v>
      </c>
      <c r="T75" s="16">
        <v>0</v>
      </c>
      <c r="U75" s="16">
        <v>0</v>
      </c>
      <c r="V75" s="16">
        <v>0</v>
      </c>
      <c r="X75" s="15">
        <v>0</v>
      </c>
      <c r="Y75" s="15">
        <v>0</v>
      </c>
      <c r="Z75" s="15">
        <v>0</v>
      </c>
    </row>
    <row r="76" spans="1:26" x14ac:dyDescent="0.25">
      <c r="A76" t="s">
        <v>45</v>
      </c>
      <c r="B76" t="s">
        <v>22</v>
      </c>
      <c r="D76">
        <v>0</v>
      </c>
      <c r="E76">
        <v>6</v>
      </c>
      <c r="F76">
        <v>3</v>
      </c>
      <c r="H76" s="15">
        <v>0</v>
      </c>
      <c r="I76" s="15">
        <v>720</v>
      </c>
      <c r="J76" s="15">
        <v>244.07</v>
      </c>
      <c r="L76" s="28" t="s">
        <v>72</v>
      </c>
      <c r="M76" s="28" t="s">
        <v>72</v>
      </c>
      <c r="N76" s="28" t="s">
        <v>72</v>
      </c>
      <c r="P76" s="28" t="s">
        <v>72</v>
      </c>
      <c r="Q76" s="28" t="s">
        <v>72</v>
      </c>
      <c r="R76" s="28" t="s">
        <v>72</v>
      </c>
      <c r="T76" s="16">
        <v>0</v>
      </c>
      <c r="U76" s="16">
        <v>0</v>
      </c>
      <c r="V76" s="16">
        <v>0</v>
      </c>
      <c r="X76" s="15">
        <v>0</v>
      </c>
      <c r="Y76" s="15">
        <v>0</v>
      </c>
      <c r="Z76" s="15">
        <v>0</v>
      </c>
    </row>
    <row r="77" spans="1:26" x14ac:dyDescent="0.25">
      <c r="A77" t="s">
        <v>45</v>
      </c>
      <c r="B77" t="s">
        <v>23</v>
      </c>
      <c r="D77">
        <v>0</v>
      </c>
      <c r="E77">
        <v>0</v>
      </c>
      <c r="F77">
        <v>0</v>
      </c>
      <c r="H77" s="15">
        <v>0</v>
      </c>
      <c r="I77" s="15">
        <v>0</v>
      </c>
      <c r="J77" s="15">
        <v>0</v>
      </c>
      <c r="L77" s="28" t="s">
        <v>72</v>
      </c>
      <c r="M77" s="28" t="s">
        <v>72</v>
      </c>
      <c r="N77" s="28" t="s">
        <v>72</v>
      </c>
      <c r="P77" s="28" t="s">
        <v>72</v>
      </c>
      <c r="Q77" s="28" t="s">
        <v>72</v>
      </c>
      <c r="R77" s="28" t="s">
        <v>72</v>
      </c>
      <c r="T77" s="16">
        <v>0</v>
      </c>
      <c r="U77" s="16">
        <v>0</v>
      </c>
      <c r="V77" s="16">
        <v>0</v>
      </c>
      <c r="X77" s="15">
        <v>0</v>
      </c>
      <c r="Y77" s="15">
        <v>0</v>
      </c>
      <c r="Z77" s="15">
        <v>0</v>
      </c>
    </row>
    <row r="78" spans="1:26" x14ac:dyDescent="0.25">
      <c r="A78" t="s">
        <v>46</v>
      </c>
      <c r="B78" t="s">
        <v>21</v>
      </c>
      <c r="D78">
        <v>1</v>
      </c>
      <c r="E78">
        <v>2</v>
      </c>
      <c r="F78">
        <v>3</v>
      </c>
      <c r="H78" s="15">
        <v>145.07</v>
      </c>
      <c r="I78" s="15">
        <v>61.18</v>
      </c>
      <c r="J78" s="15">
        <v>127.31</v>
      </c>
      <c r="L78" s="28" t="s">
        <v>72</v>
      </c>
      <c r="M78" s="28" t="s">
        <v>72</v>
      </c>
      <c r="N78" s="28" t="s">
        <v>72</v>
      </c>
      <c r="P78" s="28" t="s">
        <v>72</v>
      </c>
      <c r="Q78" s="28" t="s">
        <v>72</v>
      </c>
      <c r="R78" s="28" t="s">
        <v>72</v>
      </c>
      <c r="T78" s="16">
        <v>0</v>
      </c>
      <c r="U78" s="16">
        <v>0</v>
      </c>
      <c r="V78" s="16">
        <v>0</v>
      </c>
      <c r="X78" s="15">
        <v>0</v>
      </c>
      <c r="Y78" s="15">
        <v>0</v>
      </c>
      <c r="Z78" s="15">
        <v>0</v>
      </c>
    </row>
    <row r="79" spans="1:26" x14ac:dyDescent="0.25">
      <c r="A79" t="s">
        <v>46</v>
      </c>
      <c r="B79" t="s">
        <v>22</v>
      </c>
      <c r="D79">
        <v>0</v>
      </c>
      <c r="E79">
        <v>1</v>
      </c>
      <c r="F79">
        <v>1</v>
      </c>
      <c r="H79" s="15">
        <v>0</v>
      </c>
      <c r="I79" s="15">
        <v>113.6</v>
      </c>
      <c r="J79" s="15">
        <v>112.3</v>
      </c>
      <c r="L79" s="28" t="s">
        <v>72</v>
      </c>
      <c r="M79" s="28" t="s">
        <v>72</v>
      </c>
      <c r="N79" s="28" t="s">
        <v>72</v>
      </c>
      <c r="P79" s="28" t="s">
        <v>72</v>
      </c>
      <c r="Q79" s="28" t="s">
        <v>72</v>
      </c>
      <c r="R79" s="28" t="s">
        <v>72</v>
      </c>
      <c r="T79" s="16">
        <v>0</v>
      </c>
      <c r="U79" s="16">
        <v>0</v>
      </c>
      <c r="V79" s="16">
        <v>0</v>
      </c>
      <c r="X79" s="15">
        <v>0</v>
      </c>
      <c r="Y79" s="15">
        <v>0</v>
      </c>
      <c r="Z79" s="15">
        <v>0</v>
      </c>
    </row>
    <row r="80" spans="1:26" x14ac:dyDescent="0.25">
      <c r="A80" t="s">
        <v>46</v>
      </c>
      <c r="B80" t="s">
        <v>23</v>
      </c>
      <c r="D80">
        <v>0</v>
      </c>
      <c r="E80">
        <v>0</v>
      </c>
      <c r="F80">
        <v>0</v>
      </c>
      <c r="H80" s="15">
        <v>0</v>
      </c>
      <c r="I80" s="15">
        <v>0</v>
      </c>
      <c r="J80" s="15">
        <v>0</v>
      </c>
      <c r="L80" s="28" t="s">
        <v>72</v>
      </c>
      <c r="M80" s="28" t="s">
        <v>72</v>
      </c>
      <c r="N80" s="28" t="s">
        <v>72</v>
      </c>
      <c r="P80" s="28" t="s">
        <v>72</v>
      </c>
      <c r="Q80" s="28" t="s">
        <v>72</v>
      </c>
      <c r="R80" s="28" t="s">
        <v>72</v>
      </c>
      <c r="T80" s="16">
        <v>0</v>
      </c>
      <c r="U80" s="16">
        <v>0</v>
      </c>
      <c r="V80" s="16">
        <v>0</v>
      </c>
      <c r="X80" s="15">
        <v>0</v>
      </c>
      <c r="Y80" s="15">
        <v>0</v>
      </c>
      <c r="Z80" s="15">
        <v>0</v>
      </c>
    </row>
    <row r="81" spans="1:26" x14ac:dyDescent="0.25">
      <c r="A81" t="s">
        <v>47</v>
      </c>
      <c r="B81" t="s">
        <v>21</v>
      </c>
      <c r="D81">
        <v>0</v>
      </c>
      <c r="E81">
        <v>2</v>
      </c>
      <c r="F81">
        <v>4</v>
      </c>
      <c r="H81" s="15">
        <v>0</v>
      </c>
      <c r="I81" s="15">
        <v>7.76</v>
      </c>
      <c r="J81" s="15">
        <v>43.73</v>
      </c>
      <c r="L81" s="28" t="s">
        <v>72</v>
      </c>
      <c r="M81" s="28" t="s">
        <v>72</v>
      </c>
      <c r="N81" s="28" t="s">
        <v>72</v>
      </c>
      <c r="P81" s="28" t="s">
        <v>72</v>
      </c>
      <c r="Q81" s="28" t="s">
        <v>72</v>
      </c>
      <c r="R81" s="28" t="s">
        <v>72</v>
      </c>
      <c r="T81" s="16">
        <v>0</v>
      </c>
      <c r="U81" s="16">
        <v>0</v>
      </c>
      <c r="V81" s="16">
        <v>0</v>
      </c>
      <c r="X81" s="15">
        <v>0</v>
      </c>
      <c r="Y81" s="15">
        <v>0</v>
      </c>
      <c r="Z81" s="15">
        <v>0</v>
      </c>
    </row>
    <row r="82" spans="1:26" x14ac:dyDescent="0.25">
      <c r="A82" t="s">
        <v>47</v>
      </c>
      <c r="B82" t="s">
        <v>22</v>
      </c>
      <c r="D82">
        <v>0</v>
      </c>
      <c r="E82">
        <v>0</v>
      </c>
      <c r="F82">
        <v>1</v>
      </c>
      <c r="H82" s="15">
        <v>0</v>
      </c>
      <c r="I82" s="15">
        <v>0</v>
      </c>
      <c r="J82" s="15">
        <v>58.27</v>
      </c>
      <c r="L82" s="28" t="s">
        <v>72</v>
      </c>
      <c r="M82" s="28" t="s">
        <v>72</v>
      </c>
      <c r="N82" s="28" t="s">
        <v>72</v>
      </c>
      <c r="P82" s="28" t="s">
        <v>72</v>
      </c>
      <c r="Q82" s="28" t="s">
        <v>72</v>
      </c>
      <c r="R82" s="28" t="s">
        <v>72</v>
      </c>
      <c r="T82" s="16">
        <v>0</v>
      </c>
      <c r="U82" s="16">
        <v>0</v>
      </c>
      <c r="V82" s="16">
        <v>0</v>
      </c>
      <c r="X82" s="15">
        <v>0</v>
      </c>
      <c r="Y82" s="15">
        <v>0</v>
      </c>
      <c r="Z82" s="15">
        <v>0</v>
      </c>
    </row>
    <row r="83" spans="1:26" x14ac:dyDescent="0.25">
      <c r="A83" t="s">
        <v>47</v>
      </c>
      <c r="B83" t="s">
        <v>23</v>
      </c>
      <c r="D83">
        <v>0</v>
      </c>
      <c r="E83">
        <v>0</v>
      </c>
      <c r="F83">
        <v>0</v>
      </c>
      <c r="H83" s="15">
        <v>0</v>
      </c>
      <c r="I83" s="15">
        <v>0</v>
      </c>
      <c r="J83" s="15">
        <v>0</v>
      </c>
      <c r="L83" s="28" t="s">
        <v>72</v>
      </c>
      <c r="M83" s="28" t="s">
        <v>72</v>
      </c>
      <c r="N83" s="28" t="s">
        <v>72</v>
      </c>
      <c r="P83" s="28" t="s">
        <v>72</v>
      </c>
      <c r="Q83" s="28" t="s">
        <v>72</v>
      </c>
      <c r="R83" s="28" t="s">
        <v>72</v>
      </c>
      <c r="T83" s="16">
        <v>0</v>
      </c>
      <c r="U83" s="16">
        <v>0</v>
      </c>
      <c r="V83" s="16">
        <v>0</v>
      </c>
      <c r="X83" s="15">
        <v>0</v>
      </c>
      <c r="Y83" s="15">
        <v>0</v>
      </c>
      <c r="Z83" s="15">
        <v>0</v>
      </c>
    </row>
    <row r="84" spans="1:26" x14ac:dyDescent="0.25">
      <c r="A84" t="s">
        <v>48</v>
      </c>
      <c r="B84" t="s">
        <v>21</v>
      </c>
      <c r="D84">
        <v>1</v>
      </c>
      <c r="E84">
        <v>1</v>
      </c>
      <c r="F84">
        <v>0</v>
      </c>
      <c r="H84" s="15">
        <v>63.85</v>
      </c>
      <c r="I84" s="15">
        <v>21.15</v>
      </c>
      <c r="J84" s="15">
        <v>0</v>
      </c>
      <c r="L84" s="28" t="s">
        <v>72</v>
      </c>
      <c r="M84" s="28" t="s">
        <v>72</v>
      </c>
      <c r="N84" s="28" t="s">
        <v>72</v>
      </c>
      <c r="P84" s="28" t="s">
        <v>72</v>
      </c>
      <c r="Q84" s="28" t="s">
        <v>72</v>
      </c>
      <c r="R84" s="28" t="s">
        <v>72</v>
      </c>
      <c r="T84" s="16">
        <v>0</v>
      </c>
      <c r="U84" s="16">
        <v>0</v>
      </c>
      <c r="V84" s="16">
        <v>0</v>
      </c>
      <c r="X84" s="15">
        <v>0</v>
      </c>
      <c r="Y84" s="15">
        <v>0</v>
      </c>
      <c r="Z84" s="15">
        <v>0</v>
      </c>
    </row>
    <row r="85" spans="1:26" x14ac:dyDescent="0.25">
      <c r="A85" t="s">
        <v>48</v>
      </c>
      <c r="B85" t="s">
        <v>22</v>
      </c>
      <c r="D85">
        <v>0</v>
      </c>
      <c r="E85">
        <v>0</v>
      </c>
      <c r="F85">
        <v>0</v>
      </c>
      <c r="H85" s="15">
        <v>0</v>
      </c>
      <c r="I85" s="15">
        <v>0</v>
      </c>
      <c r="J85" s="15">
        <v>0</v>
      </c>
      <c r="L85" s="28" t="s">
        <v>72</v>
      </c>
      <c r="M85" s="28" t="s">
        <v>72</v>
      </c>
      <c r="N85" s="28" t="s">
        <v>72</v>
      </c>
      <c r="P85" s="28" t="s">
        <v>72</v>
      </c>
      <c r="Q85" s="28" t="s">
        <v>72</v>
      </c>
      <c r="R85" s="28" t="s">
        <v>72</v>
      </c>
      <c r="T85" s="16">
        <v>0</v>
      </c>
      <c r="U85" s="16">
        <v>0</v>
      </c>
      <c r="V85" s="16">
        <v>0</v>
      </c>
      <c r="X85" s="15">
        <v>0</v>
      </c>
      <c r="Y85" s="15">
        <v>0</v>
      </c>
      <c r="Z85" s="15">
        <v>0</v>
      </c>
    </row>
    <row r="86" spans="1:26" x14ac:dyDescent="0.25">
      <c r="A86" t="s">
        <v>48</v>
      </c>
      <c r="B86" t="s">
        <v>23</v>
      </c>
      <c r="D86">
        <v>0</v>
      </c>
      <c r="E86">
        <v>0</v>
      </c>
      <c r="F86">
        <v>0</v>
      </c>
      <c r="H86" s="15">
        <v>0</v>
      </c>
      <c r="I86" s="15">
        <v>0</v>
      </c>
      <c r="J86" s="15">
        <v>0</v>
      </c>
      <c r="L86" s="28" t="s">
        <v>72</v>
      </c>
      <c r="M86" s="28" t="s">
        <v>72</v>
      </c>
      <c r="N86" s="28" t="s">
        <v>72</v>
      </c>
      <c r="P86" s="28" t="s">
        <v>72</v>
      </c>
      <c r="Q86" s="28" t="s">
        <v>72</v>
      </c>
      <c r="R86" s="28" t="s">
        <v>72</v>
      </c>
      <c r="T86" s="16">
        <v>0</v>
      </c>
      <c r="U86" s="16">
        <v>0</v>
      </c>
      <c r="V86" s="16">
        <v>0</v>
      </c>
      <c r="X86" s="15">
        <v>0</v>
      </c>
      <c r="Y86" s="15">
        <v>0</v>
      </c>
      <c r="Z86" s="15">
        <v>0</v>
      </c>
    </row>
    <row r="87" spans="1:26" x14ac:dyDescent="0.25">
      <c r="A87" t="s">
        <v>49</v>
      </c>
      <c r="B87" t="s">
        <v>21</v>
      </c>
      <c r="D87">
        <v>1</v>
      </c>
      <c r="E87">
        <v>1</v>
      </c>
      <c r="F87">
        <v>0</v>
      </c>
      <c r="H87" s="15">
        <v>133.72999999999999</v>
      </c>
      <c r="I87" s="15">
        <v>130.02000000000001</v>
      </c>
      <c r="J87" s="15">
        <v>0</v>
      </c>
      <c r="L87" s="28" t="s">
        <v>72</v>
      </c>
      <c r="M87" s="28" t="s">
        <v>72</v>
      </c>
      <c r="N87" s="28" t="s">
        <v>72</v>
      </c>
      <c r="P87" s="28" t="s">
        <v>72</v>
      </c>
      <c r="Q87" s="28" t="s">
        <v>72</v>
      </c>
      <c r="R87" s="28" t="s">
        <v>72</v>
      </c>
      <c r="T87" s="16">
        <v>0</v>
      </c>
      <c r="U87" s="16">
        <v>0</v>
      </c>
      <c r="V87" s="16">
        <v>0</v>
      </c>
      <c r="X87" s="15">
        <v>0</v>
      </c>
      <c r="Y87" s="15">
        <v>0</v>
      </c>
      <c r="Z87" s="15">
        <v>0</v>
      </c>
    </row>
    <row r="88" spans="1:26" x14ac:dyDescent="0.25">
      <c r="A88" t="s">
        <v>49</v>
      </c>
      <c r="B88" t="s">
        <v>22</v>
      </c>
      <c r="D88">
        <v>0</v>
      </c>
      <c r="E88">
        <v>0</v>
      </c>
      <c r="F88">
        <v>0</v>
      </c>
      <c r="H88" s="15">
        <v>0</v>
      </c>
      <c r="I88" s="15">
        <v>0</v>
      </c>
      <c r="J88" s="15">
        <v>0</v>
      </c>
      <c r="L88" s="28" t="s">
        <v>72</v>
      </c>
      <c r="M88" s="28" t="s">
        <v>72</v>
      </c>
      <c r="N88" s="28" t="s">
        <v>72</v>
      </c>
      <c r="P88" s="28" t="s">
        <v>72</v>
      </c>
      <c r="Q88" s="28" t="s">
        <v>72</v>
      </c>
      <c r="R88" s="28" t="s">
        <v>72</v>
      </c>
      <c r="T88" s="16">
        <v>0</v>
      </c>
      <c r="U88" s="16">
        <v>0</v>
      </c>
      <c r="V88" s="16">
        <v>0</v>
      </c>
      <c r="X88" s="15">
        <v>0</v>
      </c>
      <c r="Y88" s="15">
        <v>0</v>
      </c>
      <c r="Z88" s="15">
        <v>0</v>
      </c>
    </row>
    <row r="89" spans="1:26" x14ac:dyDescent="0.25">
      <c r="A89" t="s">
        <v>49</v>
      </c>
      <c r="B89" t="s">
        <v>23</v>
      </c>
      <c r="D89">
        <v>0</v>
      </c>
      <c r="E89">
        <v>0</v>
      </c>
      <c r="F89">
        <v>0</v>
      </c>
      <c r="H89" s="15">
        <v>0</v>
      </c>
      <c r="I89" s="15">
        <v>0</v>
      </c>
      <c r="J89" s="15">
        <v>0</v>
      </c>
      <c r="L89" s="28" t="s">
        <v>72</v>
      </c>
      <c r="M89" s="28" t="s">
        <v>72</v>
      </c>
      <c r="N89" s="28" t="s">
        <v>72</v>
      </c>
      <c r="P89" s="28" t="s">
        <v>72</v>
      </c>
      <c r="Q89" s="28" t="s">
        <v>72</v>
      </c>
      <c r="R89" s="28" t="s">
        <v>72</v>
      </c>
      <c r="T89" s="16">
        <v>0</v>
      </c>
      <c r="U89" s="16">
        <v>0</v>
      </c>
      <c r="V89" s="16">
        <v>0</v>
      </c>
      <c r="X89" s="15">
        <v>0</v>
      </c>
      <c r="Y89" s="15">
        <v>0</v>
      </c>
      <c r="Z89" s="15">
        <v>0</v>
      </c>
    </row>
    <row r="90" spans="1:26" x14ac:dyDescent="0.25">
      <c r="A90" t="s">
        <v>50</v>
      </c>
      <c r="B90" t="s">
        <v>21</v>
      </c>
      <c r="D90">
        <v>0</v>
      </c>
      <c r="E90">
        <v>3</v>
      </c>
      <c r="F90">
        <v>3</v>
      </c>
      <c r="H90" s="15">
        <v>0</v>
      </c>
      <c r="I90" s="15">
        <v>58.07</v>
      </c>
      <c r="J90" s="15">
        <v>71.290000000000006</v>
      </c>
      <c r="L90" s="28" t="s">
        <v>72</v>
      </c>
      <c r="M90" s="28" t="s">
        <v>72</v>
      </c>
      <c r="N90" s="28" t="s">
        <v>72</v>
      </c>
      <c r="P90" s="28" t="s">
        <v>72</v>
      </c>
      <c r="Q90" s="28" t="s">
        <v>72</v>
      </c>
      <c r="R90" s="28" t="s">
        <v>72</v>
      </c>
      <c r="T90" s="16">
        <v>0</v>
      </c>
      <c r="U90" s="16">
        <v>0</v>
      </c>
      <c r="V90" s="16">
        <v>0</v>
      </c>
      <c r="X90" s="15">
        <v>0</v>
      </c>
      <c r="Y90" s="15">
        <v>0</v>
      </c>
      <c r="Z90" s="15">
        <v>0</v>
      </c>
    </row>
    <row r="91" spans="1:26" x14ac:dyDescent="0.25">
      <c r="A91" t="s">
        <v>50</v>
      </c>
      <c r="B91" t="s">
        <v>22</v>
      </c>
      <c r="D91">
        <v>0</v>
      </c>
      <c r="E91">
        <v>1</v>
      </c>
      <c r="F91">
        <v>1</v>
      </c>
      <c r="H91" s="15">
        <v>0</v>
      </c>
      <c r="I91" s="15">
        <v>35.28</v>
      </c>
      <c r="J91" s="15">
        <v>1</v>
      </c>
      <c r="L91" s="28" t="s">
        <v>72</v>
      </c>
      <c r="M91" s="28" t="s">
        <v>72</v>
      </c>
      <c r="N91" s="28" t="s">
        <v>72</v>
      </c>
      <c r="P91" s="28" t="s">
        <v>72</v>
      </c>
      <c r="Q91" s="28" t="s">
        <v>72</v>
      </c>
      <c r="R91" s="28" t="s">
        <v>72</v>
      </c>
      <c r="T91" s="16">
        <v>0</v>
      </c>
      <c r="U91" s="16">
        <v>0</v>
      </c>
      <c r="V91" s="16">
        <v>0</v>
      </c>
      <c r="X91" s="15">
        <v>0</v>
      </c>
      <c r="Y91" s="15">
        <v>0</v>
      </c>
      <c r="Z91" s="15">
        <v>0</v>
      </c>
    </row>
    <row r="92" spans="1:26" x14ac:dyDescent="0.25">
      <c r="A92" t="s">
        <v>50</v>
      </c>
      <c r="B92" t="s">
        <v>23</v>
      </c>
      <c r="D92">
        <v>0</v>
      </c>
      <c r="E92">
        <v>0</v>
      </c>
      <c r="F92">
        <v>0</v>
      </c>
      <c r="H92" s="15">
        <v>0</v>
      </c>
      <c r="I92" s="15">
        <v>0</v>
      </c>
      <c r="J92" s="15">
        <v>0</v>
      </c>
      <c r="L92" s="28" t="s">
        <v>72</v>
      </c>
      <c r="M92" s="28" t="s">
        <v>72</v>
      </c>
      <c r="N92" s="28" t="s">
        <v>72</v>
      </c>
      <c r="P92" s="28" t="s">
        <v>72</v>
      </c>
      <c r="Q92" s="28" t="s">
        <v>72</v>
      </c>
      <c r="R92" s="28" t="s">
        <v>72</v>
      </c>
      <c r="T92" s="16">
        <v>0</v>
      </c>
      <c r="U92" s="16">
        <v>0</v>
      </c>
      <c r="V92" s="16">
        <v>0</v>
      </c>
      <c r="X92" s="15">
        <v>0</v>
      </c>
      <c r="Y92" s="15">
        <v>0</v>
      </c>
      <c r="Z92" s="15">
        <v>0</v>
      </c>
    </row>
    <row r="93" spans="1:26" x14ac:dyDescent="0.25">
      <c r="A93" t="s">
        <v>51</v>
      </c>
      <c r="B93" t="s">
        <v>21</v>
      </c>
      <c r="D93">
        <v>0</v>
      </c>
      <c r="E93">
        <v>0</v>
      </c>
      <c r="F93">
        <v>0</v>
      </c>
      <c r="H93" s="15">
        <v>0</v>
      </c>
      <c r="I93" s="15">
        <v>0</v>
      </c>
      <c r="J93" s="15">
        <v>0</v>
      </c>
      <c r="L93" s="28" t="s">
        <v>72</v>
      </c>
      <c r="M93" s="28" t="s">
        <v>72</v>
      </c>
      <c r="N93" s="28" t="s">
        <v>72</v>
      </c>
      <c r="P93" s="28" t="s">
        <v>72</v>
      </c>
      <c r="Q93" s="28" t="s">
        <v>72</v>
      </c>
      <c r="R93" s="28" t="s">
        <v>72</v>
      </c>
      <c r="T93" s="16">
        <v>0</v>
      </c>
      <c r="U93" s="16">
        <v>0</v>
      </c>
      <c r="V93" s="16">
        <v>0</v>
      </c>
      <c r="X93" s="15">
        <v>0</v>
      </c>
      <c r="Y93" s="15">
        <v>0</v>
      </c>
      <c r="Z93" s="15">
        <v>0</v>
      </c>
    </row>
    <row r="94" spans="1:26" x14ac:dyDescent="0.25">
      <c r="A94" t="s">
        <v>51</v>
      </c>
      <c r="B94" t="s">
        <v>22</v>
      </c>
      <c r="D94">
        <v>0</v>
      </c>
      <c r="E94">
        <v>0</v>
      </c>
      <c r="F94">
        <v>0</v>
      </c>
      <c r="H94" s="15">
        <v>0</v>
      </c>
      <c r="I94" s="15">
        <v>0</v>
      </c>
      <c r="J94" s="15">
        <v>0</v>
      </c>
      <c r="L94" s="28" t="s">
        <v>72</v>
      </c>
      <c r="M94" s="28" t="s">
        <v>72</v>
      </c>
      <c r="N94" s="28" t="s">
        <v>72</v>
      </c>
      <c r="P94" s="28" t="s">
        <v>72</v>
      </c>
      <c r="Q94" s="28" t="s">
        <v>72</v>
      </c>
      <c r="R94" s="28" t="s">
        <v>72</v>
      </c>
      <c r="T94" s="16">
        <v>0</v>
      </c>
      <c r="U94" s="16">
        <v>0</v>
      </c>
      <c r="V94" s="16">
        <v>0</v>
      </c>
      <c r="X94" s="15">
        <v>0</v>
      </c>
      <c r="Y94" s="15">
        <v>0</v>
      </c>
      <c r="Z94" s="15">
        <v>0</v>
      </c>
    </row>
    <row r="95" spans="1:26" x14ac:dyDescent="0.25">
      <c r="A95" t="s">
        <v>51</v>
      </c>
      <c r="B95" t="s">
        <v>23</v>
      </c>
      <c r="D95">
        <v>0</v>
      </c>
      <c r="E95">
        <v>0</v>
      </c>
      <c r="F95">
        <v>0</v>
      </c>
      <c r="H95" s="15">
        <v>0</v>
      </c>
      <c r="I95" s="15">
        <v>0</v>
      </c>
      <c r="J95" s="15">
        <v>0</v>
      </c>
      <c r="L95" s="28" t="s">
        <v>72</v>
      </c>
      <c r="M95" s="28" t="s">
        <v>72</v>
      </c>
      <c r="N95" s="28" t="s">
        <v>72</v>
      </c>
      <c r="P95" s="28" t="s">
        <v>72</v>
      </c>
      <c r="Q95" s="28" t="s">
        <v>72</v>
      </c>
      <c r="R95" s="28" t="s">
        <v>72</v>
      </c>
      <c r="T95" s="16">
        <v>0</v>
      </c>
      <c r="U95" s="16">
        <v>0</v>
      </c>
      <c r="V95" s="16">
        <v>0</v>
      </c>
      <c r="X95" s="15">
        <v>0</v>
      </c>
      <c r="Y95" s="15">
        <v>0</v>
      </c>
      <c r="Z95" s="15">
        <v>0</v>
      </c>
    </row>
    <row r="96" spans="1:26" x14ac:dyDescent="0.25">
      <c r="A96" t="s">
        <v>52</v>
      </c>
      <c r="B96" t="s">
        <v>21</v>
      </c>
      <c r="D96">
        <v>0</v>
      </c>
      <c r="E96">
        <v>0</v>
      </c>
      <c r="F96">
        <v>0</v>
      </c>
      <c r="H96" s="15">
        <v>0</v>
      </c>
      <c r="I96" s="15">
        <v>0</v>
      </c>
      <c r="J96" s="15">
        <v>0</v>
      </c>
      <c r="L96" s="28" t="s">
        <v>72</v>
      </c>
      <c r="M96" s="28" t="s">
        <v>72</v>
      </c>
      <c r="N96" s="28" t="s">
        <v>72</v>
      </c>
      <c r="P96" s="28" t="s">
        <v>72</v>
      </c>
      <c r="Q96" s="28" t="s">
        <v>72</v>
      </c>
      <c r="R96" s="28" t="s">
        <v>72</v>
      </c>
      <c r="T96" s="16">
        <v>0</v>
      </c>
      <c r="U96" s="16">
        <v>0</v>
      </c>
      <c r="V96" s="16">
        <v>0</v>
      </c>
      <c r="X96" s="15">
        <v>0</v>
      </c>
      <c r="Y96" s="15">
        <v>0</v>
      </c>
      <c r="Z96" s="15">
        <v>0</v>
      </c>
    </row>
    <row r="97" spans="1:26" x14ac:dyDescent="0.25">
      <c r="A97" t="s">
        <v>52</v>
      </c>
      <c r="B97" t="s">
        <v>22</v>
      </c>
      <c r="D97">
        <v>0</v>
      </c>
      <c r="E97">
        <v>0</v>
      </c>
      <c r="F97">
        <v>0</v>
      </c>
      <c r="H97" s="15">
        <v>0</v>
      </c>
      <c r="I97" s="15">
        <v>0</v>
      </c>
      <c r="J97" s="15">
        <v>0</v>
      </c>
      <c r="L97" s="28" t="s">
        <v>72</v>
      </c>
      <c r="M97" s="28" t="s">
        <v>72</v>
      </c>
      <c r="N97" s="28" t="s">
        <v>72</v>
      </c>
      <c r="P97" s="28" t="s">
        <v>72</v>
      </c>
      <c r="Q97" s="28" t="s">
        <v>72</v>
      </c>
      <c r="R97" s="28" t="s">
        <v>72</v>
      </c>
      <c r="T97" s="16">
        <v>0</v>
      </c>
      <c r="U97" s="16">
        <v>0</v>
      </c>
      <c r="V97" s="16">
        <v>0</v>
      </c>
      <c r="X97" s="15">
        <v>0</v>
      </c>
      <c r="Y97" s="15">
        <v>0</v>
      </c>
      <c r="Z97" s="15">
        <v>0</v>
      </c>
    </row>
    <row r="98" spans="1:26" x14ac:dyDescent="0.25">
      <c r="A98" t="s">
        <v>52</v>
      </c>
      <c r="B98" t="s">
        <v>23</v>
      </c>
      <c r="D98">
        <v>0</v>
      </c>
      <c r="E98">
        <v>0</v>
      </c>
      <c r="F98">
        <v>0</v>
      </c>
      <c r="H98" s="15">
        <v>0</v>
      </c>
      <c r="I98" s="15">
        <v>0</v>
      </c>
      <c r="J98" s="15">
        <v>0</v>
      </c>
      <c r="L98" s="28" t="s">
        <v>72</v>
      </c>
      <c r="M98" s="28" t="s">
        <v>72</v>
      </c>
      <c r="N98" s="28" t="s">
        <v>72</v>
      </c>
      <c r="P98" s="28" t="s">
        <v>72</v>
      </c>
      <c r="Q98" s="28" t="s">
        <v>72</v>
      </c>
      <c r="R98" s="28" t="s">
        <v>72</v>
      </c>
      <c r="T98" s="16">
        <v>0</v>
      </c>
      <c r="U98" s="16">
        <v>0</v>
      </c>
      <c r="V98" s="16">
        <v>0</v>
      </c>
      <c r="X98" s="15">
        <v>0</v>
      </c>
      <c r="Y98" s="15">
        <v>0</v>
      </c>
      <c r="Z98" s="15">
        <v>0</v>
      </c>
    </row>
    <row r="99" spans="1:26" x14ac:dyDescent="0.25">
      <c r="A99" t="s">
        <v>53</v>
      </c>
      <c r="B99" t="s">
        <v>21</v>
      </c>
      <c r="D99">
        <v>3</v>
      </c>
      <c r="E99">
        <v>1</v>
      </c>
      <c r="F99">
        <v>0</v>
      </c>
      <c r="H99" s="15">
        <v>104.66</v>
      </c>
      <c r="I99" s="15">
        <v>28.66</v>
      </c>
      <c r="J99" s="15">
        <v>0</v>
      </c>
      <c r="L99" s="28" t="s">
        <v>72</v>
      </c>
      <c r="M99" s="28" t="s">
        <v>72</v>
      </c>
      <c r="N99" s="28" t="s">
        <v>72</v>
      </c>
      <c r="P99" s="28" t="s">
        <v>72</v>
      </c>
      <c r="Q99" s="28" t="s">
        <v>72</v>
      </c>
      <c r="R99" s="28" t="s">
        <v>72</v>
      </c>
      <c r="T99" s="16">
        <v>0</v>
      </c>
      <c r="U99" s="16">
        <v>0</v>
      </c>
      <c r="V99" s="16">
        <v>0</v>
      </c>
      <c r="X99" s="15">
        <v>0</v>
      </c>
      <c r="Y99" s="15">
        <v>0</v>
      </c>
      <c r="Z99" s="15">
        <v>0</v>
      </c>
    </row>
    <row r="100" spans="1:26" x14ac:dyDescent="0.25">
      <c r="A100" t="s">
        <v>53</v>
      </c>
      <c r="B100" t="s">
        <v>22</v>
      </c>
      <c r="D100">
        <v>4</v>
      </c>
      <c r="E100">
        <v>3</v>
      </c>
      <c r="F100">
        <v>4</v>
      </c>
      <c r="H100" s="15">
        <v>69.12</v>
      </c>
      <c r="I100" s="15">
        <v>109.64</v>
      </c>
      <c r="J100" s="15">
        <v>74.400000000000006</v>
      </c>
      <c r="L100" s="28" t="s">
        <v>72</v>
      </c>
      <c r="M100" s="28" t="s">
        <v>72</v>
      </c>
      <c r="N100" s="28" t="s">
        <v>72</v>
      </c>
      <c r="P100" s="28" t="s">
        <v>72</v>
      </c>
      <c r="Q100" s="28" t="s">
        <v>72</v>
      </c>
      <c r="R100" s="28" t="s">
        <v>72</v>
      </c>
      <c r="T100" s="16">
        <v>0</v>
      </c>
      <c r="U100" s="16">
        <v>0</v>
      </c>
      <c r="V100" s="16">
        <v>0</v>
      </c>
      <c r="X100" s="15">
        <v>0</v>
      </c>
      <c r="Y100" s="15">
        <v>0</v>
      </c>
      <c r="Z100" s="15">
        <v>0</v>
      </c>
    </row>
    <row r="101" spans="1:26" x14ac:dyDescent="0.25">
      <c r="A101" t="s">
        <v>53</v>
      </c>
      <c r="B101" t="s">
        <v>23</v>
      </c>
      <c r="D101">
        <v>0</v>
      </c>
      <c r="E101">
        <v>0</v>
      </c>
      <c r="F101">
        <v>0</v>
      </c>
      <c r="H101" s="15">
        <v>0</v>
      </c>
      <c r="I101" s="15">
        <v>0</v>
      </c>
      <c r="J101" s="15">
        <v>0</v>
      </c>
      <c r="L101" s="28" t="s">
        <v>72</v>
      </c>
      <c r="M101" s="28" t="s">
        <v>72</v>
      </c>
      <c r="N101" s="28" t="s">
        <v>72</v>
      </c>
      <c r="P101" s="28" t="s">
        <v>72</v>
      </c>
      <c r="Q101" s="28" t="s">
        <v>72</v>
      </c>
      <c r="R101" s="28" t="s">
        <v>72</v>
      </c>
      <c r="T101" s="16">
        <v>0</v>
      </c>
      <c r="U101" s="16">
        <v>0</v>
      </c>
      <c r="V101" s="16">
        <v>0</v>
      </c>
      <c r="X101" s="15">
        <v>0</v>
      </c>
      <c r="Y101" s="15">
        <v>0</v>
      </c>
      <c r="Z101" s="15">
        <v>0</v>
      </c>
    </row>
    <row r="102" spans="1:26" x14ac:dyDescent="0.25">
      <c r="A102" t="s">
        <v>54</v>
      </c>
      <c r="B102" t="s">
        <v>21</v>
      </c>
      <c r="D102">
        <v>1</v>
      </c>
      <c r="E102">
        <v>1</v>
      </c>
      <c r="F102">
        <v>0</v>
      </c>
      <c r="H102" s="15">
        <v>75.44</v>
      </c>
      <c r="I102" s="15">
        <v>66.239999999999995</v>
      </c>
      <c r="J102" s="15">
        <v>0</v>
      </c>
      <c r="L102" s="28" t="s">
        <v>72</v>
      </c>
      <c r="M102" s="28" t="s">
        <v>72</v>
      </c>
      <c r="N102" s="28" t="s">
        <v>72</v>
      </c>
      <c r="P102" s="28" t="s">
        <v>72</v>
      </c>
      <c r="Q102" s="28" t="s">
        <v>72</v>
      </c>
      <c r="R102" s="28" t="s">
        <v>72</v>
      </c>
      <c r="T102" s="16">
        <v>0</v>
      </c>
      <c r="U102" s="16">
        <v>0</v>
      </c>
      <c r="V102" s="16">
        <v>0</v>
      </c>
      <c r="X102" s="15">
        <v>0</v>
      </c>
      <c r="Y102" s="15">
        <v>0</v>
      </c>
      <c r="Z102" s="15">
        <v>0</v>
      </c>
    </row>
    <row r="103" spans="1:26" x14ac:dyDescent="0.25">
      <c r="A103" t="s">
        <v>54</v>
      </c>
      <c r="B103" t="s">
        <v>22</v>
      </c>
      <c r="D103">
        <v>0</v>
      </c>
      <c r="E103">
        <v>0</v>
      </c>
      <c r="F103">
        <v>0</v>
      </c>
      <c r="H103" s="15">
        <v>0</v>
      </c>
      <c r="I103" s="15">
        <v>0</v>
      </c>
      <c r="J103" s="15">
        <v>0</v>
      </c>
      <c r="L103" s="28" t="s">
        <v>72</v>
      </c>
      <c r="M103" s="28" t="s">
        <v>72</v>
      </c>
      <c r="N103" s="28" t="s">
        <v>72</v>
      </c>
      <c r="P103" s="28" t="s">
        <v>72</v>
      </c>
      <c r="Q103" s="28" t="s">
        <v>72</v>
      </c>
      <c r="R103" s="28" t="s">
        <v>72</v>
      </c>
      <c r="T103" s="16">
        <v>0</v>
      </c>
      <c r="U103" s="16">
        <v>0</v>
      </c>
      <c r="V103" s="16">
        <v>0</v>
      </c>
      <c r="X103" s="15">
        <v>0</v>
      </c>
      <c r="Y103" s="15">
        <v>0</v>
      </c>
      <c r="Z103" s="15">
        <v>0</v>
      </c>
    </row>
    <row r="104" spans="1:26" x14ac:dyDescent="0.25">
      <c r="A104" t="s">
        <v>54</v>
      </c>
      <c r="B104" t="s">
        <v>23</v>
      </c>
      <c r="D104">
        <v>0</v>
      </c>
      <c r="E104">
        <v>0</v>
      </c>
      <c r="F104">
        <v>0</v>
      </c>
      <c r="H104" s="15">
        <v>0</v>
      </c>
      <c r="I104" s="15">
        <v>0</v>
      </c>
      <c r="J104" s="15">
        <v>0</v>
      </c>
      <c r="L104" s="28" t="s">
        <v>72</v>
      </c>
      <c r="M104" s="28" t="s">
        <v>72</v>
      </c>
      <c r="N104" s="28" t="s">
        <v>72</v>
      </c>
      <c r="P104" s="28" t="s">
        <v>72</v>
      </c>
      <c r="Q104" s="28" t="s">
        <v>72</v>
      </c>
      <c r="R104" s="28" t="s">
        <v>72</v>
      </c>
      <c r="T104" s="16">
        <v>0</v>
      </c>
      <c r="U104" s="16">
        <v>0</v>
      </c>
      <c r="V104" s="16">
        <v>0</v>
      </c>
      <c r="X104" s="15">
        <v>0</v>
      </c>
      <c r="Y104" s="15">
        <v>0</v>
      </c>
      <c r="Z104" s="15">
        <v>0</v>
      </c>
    </row>
    <row r="105" spans="1:26" x14ac:dyDescent="0.25">
      <c r="A105" t="s">
        <v>55</v>
      </c>
      <c r="B105" t="s">
        <v>21</v>
      </c>
      <c r="D105">
        <v>0</v>
      </c>
      <c r="E105">
        <v>0</v>
      </c>
      <c r="F105">
        <v>0</v>
      </c>
      <c r="H105" s="15">
        <v>0</v>
      </c>
      <c r="I105" s="15">
        <v>0</v>
      </c>
      <c r="J105" s="15">
        <v>0</v>
      </c>
      <c r="L105" s="28" t="s">
        <v>72</v>
      </c>
      <c r="M105" s="28" t="s">
        <v>72</v>
      </c>
      <c r="N105" s="28" t="s">
        <v>72</v>
      </c>
      <c r="P105" s="28" t="s">
        <v>72</v>
      </c>
      <c r="Q105" s="28" t="s">
        <v>72</v>
      </c>
      <c r="R105" s="28" t="s">
        <v>72</v>
      </c>
      <c r="T105" s="16">
        <v>0</v>
      </c>
      <c r="U105" s="16">
        <v>0</v>
      </c>
      <c r="V105" s="16">
        <v>0</v>
      </c>
      <c r="X105" s="15">
        <v>0</v>
      </c>
      <c r="Y105" s="15">
        <v>0</v>
      </c>
      <c r="Z105" s="15">
        <v>0</v>
      </c>
    </row>
    <row r="106" spans="1:26" x14ac:dyDescent="0.25">
      <c r="A106" t="s">
        <v>55</v>
      </c>
      <c r="B106" t="s">
        <v>22</v>
      </c>
      <c r="D106">
        <v>0</v>
      </c>
      <c r="E106">
        <v>0</v>
      </c>
      <c r="F106">
        <v>0</v>
      </c>
      <c r="H106" s="15">
        <v>0</v>
      </c>
      <c r="I106" s="15">
        <v>0</v>
      </c>
      <c r="J106" s="15">
        <v>0</v>
      </c>
      <c r="L106" s="28" t="s">
        <v>72</v>
      </c>
      <c r="M106" s="28" t="s">
        <v>72</v>
      </c>
      <c r="N106" s="28" t="s">
        <v>72</v>
      </c>
      <c r="P106" s="28" t="s">
        <v>72</v>
      </c>
      <c r="Q106" s="28" t="s">
        <v>72</v>
      </c>
      <c r="R106" s="28" t="s">
        <v>72</v>
      </c>
      <c r="T106" s="16">
        <v>0</v>
      </c>
      <c r="U106" s="16">
        <v>0</v>
      </c>
      <c r="V106" s="16">
        <v>0</v>
      </c>
      <c r="X106" s="15">
        <v>0</v>
      </c>
      <c r="Y106" s="15">
        <v>0</v>
      </c>
      <c r="Z106" s="15">
        <v>0</v>
      </c>
    </row>
    <row r="107" spans="1:26" x14ac:dyDescent="0.25">
      <c r="A107" t="s">
        <v>55</v>
      </c>
      <c r="B107" t="s">
        <v>23</v>
      </c>
      <c r="D107">
        <v>0</v>
      </c>
      <c r="E107">
        <v>0</v>
      </c>
      <c r="F107">
        <v>0</v>
      </c>
      <c r="H107" s="15">
        <v>0</v>
      </c>
      <c r="I107" s="15">
        <v>0</v>
      </c>
      <c r="J107" s="15">
        <v>0</v>
      </c>
      <c r="L107" s="28" t="s">
        <v>72</v>
      </c>
      <c r="M107" s="28" t="s">
        <v>72</v>
      </c>
      <c r="N107" s="28" t="s">
        <v>72</v>
      </c>
      <c r="P107" s="28" t="s">
        <v>72</v>
      </c>
      <c r="Q107" s="28" t="s">
        <v>72</v>
      </c>
      <c r="R107" s="28" t="s">
        <v>72</v>
      </c>
      <c r="T107" s="16">
        <v>0</v>
      </c>
      <c r="U107" s="16">
        <v>0</v>
      </c>
      <c r="V107" s="16">
        <v>0</v>
      </c>
      <c r="X107" s="15">
        <v>0</v>
      </c>
      <c r="Y107" s="15">
        <v>0</v>
      </c>
      <c r="Z107" s="15">
        <v>0</v>
      </c>
    </row>
    <row r="108" spans="1:26" x14ac:dyDescent="0.25">
      <c r="A108" t="s">
        <v>56</v>
      </c>
      <c r="B108" t="s">
        <v>21</v>
      </c>
      <c r="D108">
        <v>0</v>
      </c>
      <c r="E108">
        <v>0</v>
      </c>
      <c r="F108">
        <v>0</v>
      </c>
      <c r="H108" s="15">
        <v>0</v>
      </c>
      <c r="I108" s="15">
        <v>0</v>
      </c>
      <c r="J108" s="15">
        <v>0</v>
      </c>
      <c r="L108" s="28" t="s">
        <v>72</v>
      </c>
      <c r="M108" s="28" t="s">
        <v>72</v>
      </c>
      <c r="N108" s="28" t="s">
        <v>72</v>
      </c>
      <c r="P108" s="28" t="s">
        <v>72</v>
      </c>
      <c r="Q108" s="28" t="s">
        <v>72</v>
      </c>
      <c r="R108" s="28" t="s">
        <v>72</v>
      </c>
      <c r="T108" s="16">
        <v>0</v>
      </c>
      <c r="U108" s="16">
        <v>0</v>
      </c>
      <c r="V108" s="16">
        <v>0</v>
      </c>
      <c r="X108" s="15">
        <v>0</v>
      </c>
      <c r="Y108" s="15">
        <v>0</v>
      </c>
      <c r="Z108" s="15">
        <v>0</v>
      </c>
    </row>
    <row r="109" spans="1:26" x14ac:dyDescent="0.25">
      <c r="A109" t="s">
        <v>56</v>
      </c>
      <c r="B109" t="s">
        <v>22</v>
      </c>
      <c r="D109">
        <v>0</v>
      </c>
      <c r="E109">
        <v>0</v>
      </c>
      <c r="F109">
        <v>0</v>
      </c>
      <c r="H109" s="15">
        <v>0</v>
      </c>
      <c r="I109" s="15">
        <v>0</v>
      </c>
      <c r="J109" s="15">
        <v>0</v>
      </c>
      <c r="L109" s="28" t="s">
        <v>72</v>
      </c>
      <c r="M109" s="28" t="s">
        <v>72</v>
      </c>
      <c r="N109" s="28" t="s">
        <v>72</v>
      </c>
      <c r="P109" s="28" t="s">
        <v>72</v>
      </c>
      <c r="Q109" s="28" t="s">
        <v>72</v>
      </c>
      <c r="R109" s="28" t="s">
        <v>72</v>
      </c>
      <c r="T109" s="16">
        <v>0</v>
      </c>
      <c r="U109" s="16">
        <v>0</v>
      </c>
      <c r="V109" s="16">
        <v>0</v>
      </c>
      <c r="X109" s="15">
        <v>0</v>
      </c>
      <c r="Y109" s="15">
        <v>0</v>
      </c>
      <c r="Z109" s="15">
        <v>0</v>
      </c>
    </row>
    <row r="110" spans="1:26" x14ac:dyDescent="0.25">
      <c r="A110" t="s">
        <v>56</v>
      </c>
      <c r="B110" t="s">
        <v>23</v>
      </c>
      <c r="D110">
        <v>0</v>
      </c>
      <c r="E110">
        <v>0</v>
      </c>
      <c r="F110">
        <v>0</v>
      </c>
      <c r="H110" s="15">
        <v>0</v>
      </c>
      <c r="I110" s="15">
        <v>0</v>
      </c>
      <c r="J110" s="15">
        <v>0</v>
      </c>
      <c r="L110" s="28" t="s">
        <v>72</v>
      </c>
      <c r="M110" s="28" t="s">
        <v>72</v>
      </c>
      <c r="N110" s="28" t="s">
        <v>72</v>
      </c>
      <c r="P110" s="28" t="s">
        <v>72</v>
      </c>
      <c r="Q110" s="28" t="s">
        <v>72</v>
      </c>
      <c r="R110" s="28" t="s">
        <v>72</v>
      </c>
      <c r="T110" s="16">
        <v>0</v>
      </c>
      <c r="U110" s="16">
        <v>0</v>
      </c>
      <c r="V110" s="16">
        <v>0</v>
      </c>
      <c r="X110" s="15">
        <v>0</v>
      </c>
      <c r="Y110" s="15">
        <v>0</v>
      </c>
      <c r="Z110" s="15">
        <v>0</v>
      </c>
    </row>
    <row r="111" spans="1:26" x14ac:dyDescent="0.25">
      <c r="A111" t="s">
        <v>57</v>
      </c>
      <c r="B111" t="s">
        <v>21</v>
      </c>
      <c r="D111">
        <v>5</v>
      </c>
      <c r="E111">
        <v>3</v>
      </c>
      <c r="F111">
        <v>3</v>
      </c>
      <c r="H111" s="15">
        <v>152.1</v>
      </c>
      <c r="I111" s="15">
        <v>75.489999999999995</v>
      </c>
      <c r="J111" s="15">
        <v>75.8</v>
      </c>
      <c r="L111" s="28" t="s">
        <v>72</v>
      </c>
      <c r="M111" s="28" t="s">
        <v>72</v>
      </c>
      <c r="N111" s="28" t="s">
        <v>72</v>
      </c>
      <c r="P111" s="28" t="s">
        <v>72</v>
      </c>
      <c r="Q111" s="28" t="s">
        <v>72</v>
      </c>
      <c r="R111" s="28" t="s">
        <v>72</v>
      </c>
      <c r="T111" s="16">
        <v>0</v>
      </c>
      <c r="U111" s="16">
        <v>0</v>
      </c>
      <c r="V111" s="16">
        <v>0</v>
      </c>
      <c r="X111" s="15">
        <v>0</v>
      </c>
      <c r="Y111" s="15">
        <v>0</v>
      </c>
      <c r="Z111" s="15">
        <v>0</v>
      </c>
    </row>
    <row r="112" spans="1:26" x14ac:dyDescent="0.25">
      <c r="A112" t="s">
        <v>57</v>
      </c>
      <c r="B112" t="s">
        <v>22</v>
      </c>
      <c r="D112">
        <v>0</v>
      </c>
      <c r="E112">
        <v>1</v>
      </c>
      <c r="F112">
        <v>2</v>
      </c>
      <c r="H112" s="15">
        <v>0</v>
      </c>
      <c r="I112" s="15">
        <v>66.180000000000007</v>
      </c>
      <c r="J112" s="15">
        <v>140.63</v>
      </c>
      <c r="L112" s="28" t="s">
        <v>72</v>
      </c>
      <c r="M112" s="28" t="s">
        <v>72</v>
      </c>
      <c r="N112" s="28" t="s">
        <v>72</v>
      </c>
      <c r="P112" s="28" t="s">
        <v>72</v>
      </c>
      <c r="Q112" s="28" t="s">
        <v>72</v>
      </c>
      <c r="R112" s="28" t="s">
        <v>72</v>
      </c>
      <c r="T112" s="16">
        <v>0</v>
      </c>
      <c r="U112" s="16">
        <v>0</v>
      </c>
      <c r="V112" s="16">
        <v>0</v>
      </c>
      <c r="X112" s="15">
        <v>0</v>
      </c>
      <c r="Y112" s="15">
        <v>0</v>
      </c>
      <c r="Z112" s="15">
        <v>0</v>
      </c>
    </row>
    <row r="113" spans="1:26" x14ac:dyDescent="0.25">
      <c r="A113" t="s">
        <v>57</v>
      </c>
      <c r="B113" t="s">
        <v>23</v>
      </c>
      <c r="D113">
        <v>0</v>
      </c>
      <c r="E113">
        <v>0</v>
      </c>
      <c r="F113">
        <v>0</v>
      </c>
      <c r="H113" s="15">
        <v>0</v>
      </c>
      <c r="I113" s="15">
        <v>0</v>
      </c>
      <c r="J113" s="15">
        <v>0</v>
      </c>
      <c r="L113" s="28" t="s">
        <v>72</v>
      </c>
      <c r="M113" s="28" t="s">
        <v>72</v>
      </c>
      <c r="N113" s="28" t="s">
        <v>72</v>
      </c>
      <c r="P113" s="28" t="s">
        <v>72</v>
      </c>
      <c r="Q113" s="28" t="s">
        <v>72</v>
      </c>
      <c r="R113" s="28" t="s">
        <v>72</v>
      </c>
      <c r="T113" s="16">
        <v>0</v>
      </c>
      <c r="U113" s="16">
        <v>0</v>
      </c>
      <c r="V113" s="16">
        <v>0</v>
      </c>
      <c r="X113" s="15">
        <v>0</v>
      </c>
      <c r="Y113" s="15">
        <v>0</v>
      </c>
      <c r="Z113" s="15">
        <v>0</v>
      </c>
    </row>
    <row r="114" spans="1:26" x14ac:dyDescent="0.25">
      <c r="A114" t="s">
        <v>58</v>
      </c>
      <c r="B114" t="s">
        <v>21</v>
      </c>
      <c r="D114">
        <v>0</v>
      </c>
      <c r="E114">
        <v>3</v>
      </c>
      <c r="F114">
        <v>2</v>
      </c>
      <c r="H114" s="15">
        <v>0</v>
      </c>
      <c r="I114" s="15">
        <v>282.77</v>
      </c>
      <c r="J114" s="15">
        <v>16.09</v>
      </c>
      <c r="L114" s="28" t="s">
        <v>72</v>
      </c>
      <c r="M114" s="28" t="s">
        <v>72</v>
      </c>
      <c r="N114" s="28" t="s">
        <v>72</v>
      </c>
      <c r="P114" s="28" t="s">
        <v>72</v>
      </c>
      <c r="Q114" s="28" t="s">
        <v>72</v>
      </c>
      <c r="R114" s="28" t="s">
        <v>72</v>
      </c>
      <c r="T114" s="16">
        <v>0</v>
      </c>
      <c r="U114" s="16">
        <v>0</v>
      </c>
      <c r="V114" s="16">
        <v>0</v>
      </c>
      <c r="X114" s="15">
        <v>0</v>
      </c>
      <c r="Y114" s="15">
        <v>0</v>
      </c>
      <c r="Z114" s="15">
        <v>0</v>
      </c>
    </row>
    <row r="115" spans="1:26" x14ac:dyDescent="0.25">
      <c r="A115" t="s">
        <v>58</v>
      </c>
      <c r="B115" t="s">
        <v>22</v>
      </c>
      <c r="D115">
        <v>0</v>
      </c>
      <c r="E115">
        <v>0</v>
      </c>
      <c r="F115">
        <v>0</v>
      </c>
      <c r="H115" s="15">
        <v>0</v>
      </c>
      <c r="I115" s="15">
        <v>0</v>
      </c>
      <c r="J115" s="15">
        <v>0</v>
      </c>
      <c r="L115" s="28" t="s">
        <v>72</v>
      </c>
      <c r="M115" s="28" t="s">
        <v>72</v>
      </c>
      <c r="N115" s="28" t="s">
        <v>72</v>
      </c>
      <c r="P115" s="28" t="s">
        <v>72</v>
      </c>
      <c r="Q115" s="28" t="s">
        <v>72</v>
      </c>
      <c r="R115" s="28" t="s">
        <v>72</v>
      </c>
      <c r="T115" s="16">
        <v>0</v>
      </c>
      <c r="U115" s="16">
        <v>0</v>
      </c>
      <c r="V115" s="16">
        <v>0</v>
      </c>
      <c r="X115" s="15">
        <v>0</v>
      </c>
      <c r="Y115" s="15">
        <v>0</v>
      </c>
      <c r="Z115" s="15">
        <v>0</v>
      </c>
    </row>
    <row r="116" spans="1:26" x14ac:dyDescent="0.25">
      <c r="A116" t="s">
        <v>58</v>
      </c>
      <c r="B116" t="s">
        <v>23</v>
      </c>
      <c r="D116">
        <v>0</v>
      </c>
      <c r="E116">
        <v>0</v>
      </c>
      <c r="F116">
        <v>0</v>
      </c>
      <c r="H116" s="15">
        <v>0</v>
      </c>
      <c r="I116" s="15">
        <v>0</v>
      </c>
      <c r="J116" s="15">
        <v>0</v>
      </c>
      <c r="L116" s="28" t="s">
        <v>72</v>
      </c>
      <c r="M116" s="28" t="s">
        <v>72</v>
      </c>
      <c r="N116" s="28" t="s">
        <v>72</v>
      </c>
      <c r="P116" s="28" t="s">
        <v>72</v>
      </c>
      <c r="Q116" s="28" t="s">
        <v>72</v>
      </c>
      <c r="R116" s="28" t="s">
        <v>72</v>
      </c>
      <c r="T116" s="16">
        <v>0</v>
      </c>
      <c r="U116" s="16">
        <v>0</v>
      </c>
      <c r="V116" s="16">
        <v>0</v>
      </c>
      <c r="X116" s="15">
        <v>0</v>
      </c>
      <c r="Y116" s="15">
        <v>0</v>
      </c>
      <c r="Z116" s="15">
        <v>0</v>
      </c>
    </row>
    <row r="117" spans="1:26" x14ac:dyDescent="0.25">
      <c r="A117" t="s">
        <v>59</v>
      </c>
      <c r="B117" t="s">
        <v>21</v>
      </c>
      <c r="D117">
        <v>4</v>
      </c>
      <c r="E117">
        <v>6</v>
      </c>
      <c r="F117">
        <v>2</v>
      </c>
      <c r="H117" s="15">
        <v>134.33000000000001</v>
      </c>
      <c r="I117" s="15">
        <v>190.82</v>
      </c>
      <c r="J117" s="15">
        <v>18.12</v>
      </c>
      <c r="L117" s="28" t="s">
        <v>72</v>
      </c>
      <c r="M117" s="28" t="s">
        <v>72</v>
      </c>
      <c r="N117" s="28" t="s">
        <v>72</v>
      </c>
      <c r="P117" s="28" t="s">
        <v>72</v>
      </c>
      <c r="Q117" s="28" t="s">
        <v>72</v>
      </c>
      <c r="R117" s="28" t="s">
        <v>72</v>
      </c>
      <c r="T117" s="16">
        <v>0</v>
      </c>
      <c r="U117" s="16">
        <v>0</v>
      </c>
      <c r="V117" s="16">
        <v>0</v>
      </c>
      <c r="X117" s="15">
        <v>0</v>
      </c>
      <c r="Y117" s="15">
        <v>0</v>
      </c>
      <c r="Z117" s="15">
        <v>0</v>
      </c>
    </row>
    <row r="118" spans="1:26" x14ac:dyDescent="0.25">
      <c r="A118" t="s">
        <v>59</v>
      </c>
      <c r="B118" t="s">
        <v>22</v>
      </c>
      <c r="D118">
        <v>0</v>
      </c>
      <c r="E118">
        <v>0</v>
      </c>
      <c r="F118">
        <v>0</v>
      </c>
      <c r="H118" s="15">
        <v>0</v>
      </c>
      <c r="I118" s="15">
        <v>0</v>
      </c>
      <c r="J118" s="15">
        <v>0</v>
      </c>
      <c r="L118" s="28" t="s">
        <v>72</v>
      </c>
      <c r="M118" s="28" t="s">
        <v>72</v>
      </c>
      <c r="N118" s="28" t="s">
        <v>72</v>
      </c>
      <c r="P118" s="28" t="s">
        <v>72</v>
      </c>
      <c r="Q118" s="28" t="s">
        <v>72</v>
      </c>
      <c r="R118" s="28" t="s">
        <v>72</v>
      </c>
      <c r="T118" s="16">
        <v>0</v>
      </c>
      <c r="U118" s="16">
        <v>0</v>
      </c>
      <c r="V118" s="16">
        <v>0</v>
      </c>
      <c r="X118" s="15">
        <v>0</v>
      </c>
      <c r="Y118" s="15">
        <v>0</v>
      </c>
      <c r="Z118" s="15">
        <v>0</v>
      </c>
    </row>
    <row r="119" spans="1:26" x14ac:dyDescent="0.25">
      <c r="A119" t="s">
        <v>59</v>
      </c>
      <c r="B119" t="s">
        <v>23</v>
      </c>
      <c r="D119">
        <v>0</v>
      </c>
      <c r="E119">
        <v>0</v>
      </c>
      <c r="F119">
        <v>0</v>
      </c>
      <c r="H119" s="15">
        <v>0</v>
      </c>
      <c r="I119" s="15">
        <v>0</v>
      </c>
      <c r="J119" s="15">
        <v>0</v>
      </c>
      <c r="L119" s="28" t="s">
        <v>72</v>
      </c>
      <c r="M119" s="28" t="s">
        <v>72</v>
      </c>
      <c r="N119" s="28" t="s">
        <v>72</v>
      </c>
      <c r="P119" s="28" t="s">
        <v>72</v>
      </c>
      <c r="Q119" s="28" t="s">
        <v>72</v>
      </c>
      <c r="R119" s="28" t="s">
        <v>72</v>
      </c>
      <c r="T119" s="16">
        <v>0</v>
      </c>
      <c r="U119" s="16">
        <v>0</v>
      </c>
      <c r="V119" s="16">
        <v>0</v>
      </c>
      <c r="X119" s="15">
        <v>0</v>
      </c>
      <c r="Y119" s="15">
        <v>0</v>
      </c>
      <c r="Z119" s="15">
        <v>0</v>
      </c>
    </row>
    <row r="120" spans="1:26" x14ac:dyDescent="0.25">
      <c r="A120" t="s">
        <v>60</v>
      </c>
      <c r="B120" t="s">
        <v>21</v>
      </c>
      <c r="D120">
        <v>0</v>
      </c>
      <c r="E120">
        <v>0</v>
      </c>
      <c r="F120">
        <v>0</v>
      </c>
      <c r="H120" s="15">
        <v>0</v>
      </c>
      <c r="I120" s="15">
        <v>0</v>
      </c>
      <c r="J120" s="15">
        <v>0</v>
      </c>
      <c r="L120" s="28" t="s">
        <v>72</v>
      </c>
      <c r="M120" s="28" t="s">
        <v>72</v>
      </c>
      <c r="N120" s="28" t="s">
        <v>72</v>
      </c>
      <c r="P120" s="28" t="s">
        <v>72</v>
      </c>
      <c r="Q120" s="28" t="s">
        <v>72</v>
      </c>
      <c r="R120" s="28" t="s">
        <v>72</v>
      </c>
      <c r="T120" s="16">
        <v>0</v>
      </c>
      <c r="U120" s="16">
        <v>0</v>
      </c>
      <c r="V120" s="16">
        <v>0</v>
      </c>
      <c r="X120" s="15">
        <v>0</v>
      </c>
      <c r="Y120" s="15">
        <v>0</v>
      </c>
      <c r="Z120" s="15">
        <v>0</v>
      </c>
    </row>
    <row r="121" spans="1:26" x14ac:dyDescent="0.25">
      <c r="A121" t="s">
        <v>60</v>
      </c>
      <c r="B121" t="s">
        <v>22</v>
      </c>
      <c r="D121">
        <v>0</v>
      </c>
      <c r="E121">
        <v>0</v>
      </c>
      <c r="F121">
        <v>0</v>
      </c>
      <c r="H121" s="15">
        <v>0</v>
      </c>
      <c r="I121" s="15">
        <v>0</v>
      </c>
      <c r="J121" s="15">
        <v>0</v>
      </c>
      <c r="L121" s="28" t="s">
        <v>72</v>
      </c>
      <c r="M121" s="28" t="s">
        <v>72</v>
      </c>
      <c r="N121" s="28" t="s">
        <v>72</v>
      </c>
      <c r="P121" s="28" t="s">
        <v>72</v>
      </c>
      <c r="Q121" s="28" t="s">
        <v>72</v>
      </c>
      <c r="R121" s="28" t="s">
        <v>72</v>
      </c>
      <c r="T121" s="16">
        <v>0</v>
      </c>
      <c r="U121" s="16">
        <v>0</v>
      </c>
      <c r="V121" s="16">
        <v>0</v>
      </c>
      <c r="X121" s="15">
        <v>0</v>
      </c>
      <c r="Y121" s="15">
        <v>0</v>
      </c>
      <c r="Z121" s="15">
        <v>0</v>
      </c>
    </row>
    <row r="122" spans="1:26" x14ac:dyDescent="0.25">
      <c r="A122" t="s">
        <v>60</v>
      </c>
      <c r="B122" t="s">
        <v>23</v>
      </c>
      <c r="D122">
        <v>0</v>
      </c>
      <c r="E122">
        <v>0</v>
      </c>
      <c r="F122">
        <v>0</v>
      </c>
      <c r="H122" s="15">
        <v>0</v>
      </c>
      <c r="I122" s="15">
        <v>0</v>
      </c>
      <c r="J122" s="15">
        <v>0</v>
      </c>
      <c r="L122" s="28" t="s">
        <v>72</v>
      </c>
      <c r="M122" s="28" t="s">
        <v>72</v>
      </c>
      <c r="N122" s="28" t="s">
        <v>72</v>
      </c>
      <c r="P122" s="28" t="s">
        <v>72</v>
      </c>
      <c r="Q122" s="28" t="s">
        <v>72</v>
      </c>
      <c r="R122" s="28" t="s">
        <v>72</v>
      </c>
      <c r="T122" s="16">
        <v>0</v>
      </c>
      <c r="U122" s="16">
        <v>0</v>
      </c>
      <c r="V122" s="16">
        <v>0</v>
      </c>
      <c r="X122" s="15">
        <v>0</v>
      </c>
      <c r="Y122" s="15">
        <v>0</v>
      </c>
      <c r="Z122" s="15">
        <v>0</v>
      </c>
    </row>
    <row r="123" spans="1:26" x14ac:dyDescent="0.25">
      <c r="A123" t="s">
        <v>61</v>
      </c>
      <c r="B123" t="s">
        <v>21</v>
      </c>
      <c r="D123">
        <v>0</v>
      </c>
      <c r="E123">
        <v>1</v>
      </c>
      <c r="F123">
        <v>1</v>
      </c>
      <c r="H123" s="15">
        <v>0</v>
      </c>
      <c r="I123" s="15">
        <v>33.369999999999997</v>
      </c>
      <c r="J123" s="15">
        <v>40.380000000000003</v>
      </c>
      <c r="L123" s="28" t="s">
        <v>72</v>
      </c>
      <c r="M123" s="28" t="s">
        <v>72</v>
      </c>
      <c r="N123" s="28" t="s">
        <v>72</v>
      </c>
      <c r="P123" s="28" t="s">
        <v>72</v>
      </c>
      <c r="Q123" s="28" t="s">
        <v>72</v>
      </c>
      <c r="R123" s="28" t="s">
        <v>72</v>
      </c>
      <c r="T123" s="16">
        <v>0</v>
      </c>
      <c r="U123" s="16">
        <v>0</v>
      </c>
      <c r="V123" s="16">
        <v>0</v>
      </c>
      <c r="X123" s="15">
        <v>0</v>
      </c>
      <c r="Y123" s="15">
        <v>0</v>
      </c>
      <c r="Z123" s="15">
        <v>0</v>
      </c>
    </row>
    <row r="124" spans="1:26" x14ac:dyDescent="0.25">
      <c r="A124" t="s">
        <v>61</v>
      </c>
      <c r="B124" t="s">
        <v>22</v>
      </c>
      <c r="D124">
        <v>0</v>
      </c>
      <c r="E124">
        <v>0</v>
      </c>
      <c r="F124">
        <v>0</v>
      </c>
      <c r="H124" s="15">
        <v>0</v>
      </c>
      <c r="I124" s="15">
        <v>0</v>
      </c>
      <c r="J124" s="15">
        <v>0</v>
      </c>
      <c r="L124" s="28" t="s">
        <v>72</v>
      </c>
      <c r="M124" s="28" t="s">
        <v>72</v>
      </c>
      <c r="N124" s="28" t="s">
        <v>72</v>
      </c>
      <c r="P124" s="28" t="s">
        <v>72</v>
      </c>
      <c r="Q124" s="28" t="s">
        <v>72</v>
      </c>
      <c r="R124" s="28" t="s">
        <v>72</v>
      </c>
      <c r="T124" s="16">
        <v>0</v>
      </c>
      <c r="U124" s="16">
        <v>0</v>
      </c>
      <c r="V124" s="16">
        <v>0</v>
      </c>
      <c r="X124" s="15">
        <v>0</v>
      </c>
      <c r="Y124" s="15">
        <v>0</v>
      </c>
      <c r="Z124" s="15">
        <v>0</v>
      </c>
    </row>
    <row r="125" spans="1:26" x14ac:dyDescent="0.25">
      <c r="A125" t="s">
        <v>61</v>
      </c>
      <c r="B125" t="s">
        <v>23</v>
      </c>
      <c r="D125">
        <v>0</v>
      </c>
      <c r="E125">
        <v>0</v>
      </c>
      <c r="F125">
        <v>0</v>
      </c>
      <c r="H125" s="15">
        <v>0</v>
      </c>
      <c r="I125" s="15">
        <v>0</v>
      </c>
      <c r="J125" s="15">
        <v>0</v>
      </c>
      <c r="L125" s="28" t="s">
        <v>72</v>
      </c>
      <c r="M125" s="28" t="s">
        <v>72</v>
      </c>
      <c r="N125" s="28" t="s">
        <v>72</v>
      </c>
      <c r="P125" s="28" t="s">
        <v>72</v>
      </c>
      <c r="Q125" s="28" t="s">
        <v>72</v>
      </c>
      <c r="R125" s="28" t="s">
        <v>72</v>
      </c>
      <c r="T125" s="16">
        <v>0</v>
      </c>
      <c r="U125" s="16">
        <v>0</v>
      </c>
      <c r="V125" s="16">
        <v>0</v>
      </c>
      <c r="X125" s="15">
        <v>0</v>
      </c>
      <c r="Y125" s="15">
        <v>0</v>
      </c>
      <c r="Z125" s="15">
        <v>0</v>
      </c>
    </row>
    <row r="126" spans="1:26" x14ac:dyDescent="0.25">
      <c r="A126" t="s">
        <v>62</v>
      </c>
      <c r="B126" t="s">
        <v>21</v>
      </c>
      <c r="D126">
        <v>0</v>
      </c>
      <c r="E126">
        <v>0</v>
      </c>
      <c r="F126">
        <v>0</v>
      </c>
      <c r="H126" s="15">
        <v>0</v>
      </c>
      <c r="I126" s="15">
        <v>0</v>
      </c>
      <c r="J126" s="15">
        <v>0</v>
      </c>
      <c r="L126" s="28" t="s">
        <v>72</v>
      </c>
      <c r="M126" s="28" t="s">
        <v>72</v>
      </c>
      <c r="N126" s="28" t="s">
        <v>72</v>
      </c>
      <c r="P126" s="28" t="s">
        <v>72</v>
      </c>
      <c r="Q126" s="28" t="s">
        <v>72</v>
      </c>
      <c r="R126" s="28" t="s">
        <v>72</v>
      </c>
      <c r="T126" s="16">
        <v>0</v>
      </c>
      <c r="U126" s="16">
        <v>0</v>
      </c>
      <c r="V126" s="16">
        <v>0</v>
      </c>
      <c r="X126" s="15">
        <v>0</v>
      </c>
      <c r="Y126" s="15">
        <v>0</v>
      </c>
      <c r="Z126" s="15">
        <v>0</v>
      </c>
    </row>
    <row r="127" spans="1:26" x14ac:dyDescent="0.25">
      <c r="A127" t="s">
        <v>62</v>
      </c>
      <c r="B127" t="s">
        <v>22</v>
      </c>
      <c r="D127">
        <v>0</v>
      </c>
      <c r="E127">
        <v>0</v>
      </c>
      <c r="F127">
        <v>0</v>
      </c>
      <c r="H127" s="15">
        <v>0</v>
      </c>
      <c r="I127" s="15">
        <v>0</v>
      </c>
      <c r="J127" s="15">
        <v>0</v>
      </c>
      <c r="L127" s="28" t="s">
        <v>72</v>
      </c>
      <c r="M127" s="28" t="s">
        <v>72</v>
      </c>
      <c r="N127" s="28" t="s">
        <v>72</v>
      </c>
      <c r="P127" s="28" t="s">
        <v>72</v>
      </c>
      <c r="Q127" s="28" t="s">
        <v>72</v>
      </c>
      <c r="R127" s="28" t="s">
        <v>72</v>
      </c>
      <c r="T127" s="16">
        <v>0</v>
      </c>
      <c r="U127" s="16">
        <v>0</v>
      </c>
      <c r="V127" s="16">
        <v>0</v>
      </c>
      <c r="X127" s="15">
        <v>0</v>
      </c>
      <c r="Y127" s="15">
        <v>0</v>
      </c>
      <c r="Z127" s="15">
        <v>0</v>
      </c>
    </row>
    <row r="128" spans="1:26" x14ac:dyDescent="0.25">
      <c r="A128" t="s">
        <v>62</v>
      </c>
      <c r="B128" t="s">
        <v>23</v>
      </c>
      <c r="D128">
        <v>0</v>
      </c>
      <c r="E128">
        <v>0</v>
      </c>
      <c r="F128">
        <v>0</v>
      </c>
      <c r="H128" s="15">
        <v>0</v>
      </c>
      <c r="I128" s="15">
        <v>0</v>
      </c>
      <c r="J128" s="15">
        <v>0</v>
      </c>
      <c r="L128" s="28" t="s">
        <v>72</v>
      </c>
      <c r="M128" s="28" t="s">
        <v>72</v>
      </c>
      <c r="N128" s="28" t="s">
        <v>72</v>
      </c>
      <c r="P128" s="28" t="s">
        <v>72</v>
      </c>
      <c r="Q128" s="28" t="s">
        <v>72</v>
      </c>
      <c r="R128" s="28" t="s">
        <v>72</v>
      </c>
      <c r="T128" s="16">
        <v>0</v>
      </c>
      <c r="U128" s="16">
        <v>0</v>
      </c>
      <c r="V128" s="16">
        <v>0</v>
      </c>
      <c r="X128" s="15">
        <v>0</v>
      </c>
      <c r="Y128" s="15">
        <v>0</v>
      </c>
      <c r="Z128" s="15">
        <v>0</v>
      </c>
    </row>
    <row r="129" spans="1:26" x14ac:dyDescent="0.25">
      <c r="A129" t="s">
        <v>63</v>
      </c>
      <c r="B129" t="s">
        <v>21</v>
      </c>
      <c r="D129">
        <v>0</v>
      </c>
      <c r="E129">
        <v>0</v>
      </c>
      <c r="F129">
        <v>0</v>
      </c>
      <c r="H129" s="15">
        <v>0</v>
      </c>
      <c r="I129" s="15">
        <v>0</v>
      </c>
      <c r="J129" s="15">
        <v>0</v>
      </c>
      <c r="L129" s="28" t="s">
        <v>72</v>
      </c>
      <c r="M129" s="28" t="s">
        <v>72</v>
      </c>
      <c r="N129" s="28" t="s">
        <v>72</v>
      </c>
      <c r="P129" s="28" t="s">
        <v>72</v>
      </c>
      <c r="Q129" s="28" t="s">
        <v>72</v>
      </c>
      <c r="R129" s="28" t="s">
        <v>72</v>
      </c>
      <c r="T129" s="16">
        <v>0</v>
      </c>
      <c r="U129" s="16">
        <v>0</v>
      </c>
      <c r="V129" s="16">
        <v>0</v>
      </c>
      <c r="X129" s="15">
        <v>0</v>
      </c>
      <c r="Y129" s="15">
        <v>0</v>
      </c>
      <c r="Z129" s="15">
        <v>0</v>
      </c>
    </row>
    <row r="130" spans="1:26" x14ac:dyDescent="0.25">
      <c r="A130" t="s">
        <v>63</v>
      </c>
      <c r="B130" t="s">
        <v>22</v>
      </c>
      <c r="D130">
        <v>0</v>
      </c>
      <c r="E130">
        <v>0</v>
      </c>
      <c r="F130">
        <v>0</v>
      </c>
      <c r="H130" s="15">
        <v>0</v>
      </c>
      <c r="I130" s="15">
        <v>0</v>
      </c>
      <c r="J130" s="15">
        <v>0</v>
      </c>
      <c r="L130" s="28" t="s">
        <v>72</v>
      </c>
      <c r="M130" s="28" t="s">
        <v>72</v>
      </c>
      <c r="N130" s="28" t="s">
        <v>72</v>
      </c>
      <c r="P130" s="28" t="s">
        <v>72</v>
      </c>
      <c r="Q130" s="28" t="s">
        <v>72</v>
      </c>
      <c r="R130" s="28" t="s">
        <v>72</v>
      </c>
      <c r="T130" s="16">
        <v>0</v>
      </c>
      <c r="U130" s="16">
        <v>0</v>
      </c>
      <c r="V130" s="16">
        <v>0</v>
      </c>
      <c r="X130" s="15">
        <v>0</v>
      </c>
      <c r="Y130" s="15">
        <v>0</v>
      </c>
      <c r="Z130" s="15">
        <v>0</v>
      </c>
    </row>
    <row r="131" spans="1:26" x14ac:dyDescent="0.25">
      <c r="A131" t="s">
        <v>63</v>
      </c>
      <c r="B131" t="s">
        <v>23</v>
      </c>
      <c r="D131">
        <v>0</v>
      </c>
      <c r="E131">
        <v>0</v>
      </c>
      <c r="F131">
        <v>0</v>
      </c>
      <c r="H131" s="15">
        <v>0</v>
      </c>
      <c r="I131" s="15">
        <v>0</v>
      </c>
      <c r="J131" s="15">
        <v>0</v>
      </c>
      <c r="L131" s="28" t="s">
        <v>72</v>
      </c>
      <c r="M131" s="28" t="s">
        <v>72</v>
      </c>
      <c r="N131" s="28" t="s">
        <v>72</v>
      </c>
      <c r="P131" s="28" t="s">
        <v>72</v>
      </c>
      <c r="Q131" s="28" t="s">
        <v>72</v>
      </c>
      <c r="R131" s="28" t="s">
        <v>72</v>
      </c>
      <c r="T131" s="16">
        <v>0</v>
      </c>
      <c r="U131" s="16">
        <v>0</v>
      </c>
      <c r="V131" s="16">
        <v>0</v>
      </c>
      <c r="X131" s="15">
        <v>0</v>
      </c>
      <c r="Y131" s="15">
        <v>0</v>
      </c>
      <c r="Z131" s="15">
        <v>0</v>
      </c>
    </row>
    <row r="132" spans="1:26" x14ac:dyDescent="0.25">
      <c r="G132"/>
      <c r="K132"/>
      <c r="O132"/>
      <c r="S132"/>
      <c r="W132"/>
    </row>
    <row r="137" spans="1:26" x14ac:dyDescent="0.25">
      <c r="G137"/>
      <c r="K137"/>
      <c r="O137"/>
      <c r="S137"/>
      <c r="W137"/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5" manualBreakCount="5">
    <brk id="6" max="126" man="1"/>
    <brk id="10" max="126" man="1"/>
    <brk id="15" max="126" man="1"/>
    <brk id="19" max="126" man="1"/>
    <brk id="23" max="12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F810-5EAB-48E3-995C-76B4C591BE9E}">
  <sheetPr>
    <pageSetUpPr fitToPage="1"/>
  </sheetPr>
  <dimension ref="A1:S134"/>
  <sheetViews>
    <sheetView tabSelected="1" zoomScaleNormal="100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5" x14ac:dyDescent="0.25"/>
  <cols>
    <col min="2" max="2" width="14.5703125" bestFit="1" customWidth="1"/>
    <col min="3" max="3" width="2.85546875" style="1" customWidth="1"/>
    <col min="4" max="4" width="14.7109375" customWidth="1"/>
    <col min="5" max="5" width="2.85546875" style="1" customWidth="1"/>
    <col min="6" max="6" width="14.7109375" customWidth="1"/>
    <col min="7" max="7" width="14.7109375" style="10" customWidth="1"/>
    <col min="8" max="8" width="14.7109375" customWidth="1"/>
    <col min="9" max="9" width="14.7109375" style="10" customWidth="1"/>
    <col min="10" max="10" width="14.7109375" customWidth="1"/>
    <col min="11" max="11" width="14.7109375" style="10" customWidth="1"/>
    <col min="12" max="12" width="14.7109375" customWidth="1"/>
    <col min="13" max="13" width="14.7109375" style="10" customWidth="1"/>
    <col min="14" max="14" width="3.7109375" style="1" customWidth="1"/>
    <col min="15" max="18" width="14.7109375" customWidth="1"/>
    <col min="19" max="19" width="2.85546875" style="1" customWidth="1"/>
    <col min="21" max="26" width="13.7109375" customWidth="1"/>
  </cols>
  <sheetData>
    <row r="1" spans="1:18" ht="105" x14ac:dyDescent="0.25">
      <c r="A1" s="11" t="s">
        <v>100</v>
      </c>
      <c r="B1" s="11"/>
      <c r="C1" s="12"/>
      <c r="D1" s="13" t="s">
        <v>5</v>
      </c>
      <c r="F1" s="13" t="s">
        <v>6</v>
      </c>
      <c r="G1" s="59"/>
      <c r="H1" s="13"/>
      <c r="I1" s="59"/>
      <c r="J1" s="13"/>
      <c r="K1" s="59"/>
      <c r="L1" s="13"/>
      <c r="M1" s="63"/>
      <c r="O1" s="13" t="s">
        <v>7</v>
      </c>
      <c r="P1" s="13"/>
      <c r="Q1" s="13"/>
      <c r="R1" s="13"/>
    </row>
    <row r="2" spans="1:18" x14ac:dyDescent="0.25">
      <c r="A2" s="7"/>
      <c r="B2" s="7"/>
      <c r="D2" s="8"/>
      <c r="F2" s="49" t="str">
        <f>+D3</f>
        <v>October 2022</v>
      </c>
      <c r="G2" s="60"/>
      <c r="H2" s="50"/>
      <c r="I2" s="60"/>
      <c r="J2" s="50"/>
      <c r="K2" s="60"/>
      <c r="L2" s="50"/>
      <c r="M2" s="64"/>
      <c r="O2" s="49" t="str">
        <f>+F2</f>
        <v>October 2022</v>
      </c>
      <c r="P2" s="50"/>
      <c r="Q2" s="50"/>
      <c r="R2" s="50"/>
    </row>
    <row r="3" spans="1:18" x14ac:dyDescent="0.25">
      <c r="A3" s="2" t="s">
        <v>0</v>
      </c>
      <c r="B3" s="2" t="s">
        <v>1</v>
      </c>
      <c r="D3" s="58" t="s">
        <v>108</v>
      </c>
      <c r="F3" s="56" t="s">
        <v>101</v>
      </c>
      <c r="G3" s="61" t="s">
        <v>102</v>
      </c>
      <c r="H3" s="56" t="s">
        <v>103</v>
      </c>
      <c r="I3" s="61" t="s">
        <v>104</v>
      </c>
      <c r="J3" s="56" t="s">
        <v>105</v>
      </c>
      <c r="K3" s="61" t="s">
        <v>106</v>
      </c>
      <c r="L3" s="56" t="s">
        <v>4</v>
      </c>
      <c r="M3" s="65" t="s">
        <v>107</v>
      </c>
      <c r="N3" s="57"/>
      <c r="O3" s="56" t="s">
        <v>101</v>
      </c>
      <c r="P3" s="56" t="s">
        <v>103</v>
      </c>
      <c r="Q3" s="56" t="s">
        <v>105</v>
      </c>
      <c r="R3" s="56" t="s">
        <v>4</v>
      </c>
    </row>
    <row r="4" spans="1:18" x14ac:dyDescent="0.25">
      <c r="A4" s="68" t="s">
        <v>65</v>
      </c>
      <c r="B4" s="68" t="s">
        <v>21</v>
      </c>
      <c r="D4" s="68">
        <v>0</v>
      </c>
      <c r="F4" s="51">
        <v>0</v>
      </c>
      <c r="G4" s="62">
        <v>0</v>
      </c>
      <c r="H4" s="51">
        <v>0</v>
      </c>
      <c r="I4" s="62">
        <v>0</v>
      </c>
      <c r="J4" s="51">
        <v>0</v>
      </c>
      <c r="K4" s="62">
        <v>0</v>
      </c>
      <c r="L4" s="51">
        <v>0</v>
      </c>
      <c r="M4" s="66">
        <v>0</v>
      </c>
      <c r="O4" s="53">
        <v>0</v>
      </c>
      <c r="P4" s="53">
        <v>0</v>
      </c>
      <c r="Q4" s="53">
        <v>0</v>
      </c>
      <c r="R4" s="53">
        <v>0</v>
      </c>
    </row>
    <row r="5" spans="1:18" x14ac:dyDescent="0.25">
      <c r="A5" s="69" t="s">
        <v>65</v>
      </c>
      <c r="B5" s="69" t="s">
        <v>22</v>
      </c>
      <c r="D5" s="69">
        <v>0</v>
      </c>
      <c r="F5" s="52">
        <v>0</v>
      </c>
      <c r="G5" s="55">
        <v>0</v>
      </c>
      <c r="H5" s="52">
        <v>0</v>
      </c>
      <c r="I5" s="55">
        <v>0</v>
      </c>
      <c r="J5" s="52">
        <v>0</v>
      </c>
      <c r="K5" s="55">
        <v>0</v>
      </c>
      <c r="L5" s="52">
        <v>0</v>
      </c>
      <c r="M5" s="67">
        <v>0</v>
      </c>
      <c r="O5" s="54">
        <v>0</v>
      </c>
      <c r="P5" s="54">
        <v>0</v>
      </c>
      <c r="Q5" s="54">
        <v>0</v>
      </c>
      <c r="R5" s="54">
        <v>0</v>
      </c>
    </row>
    <row r="6" spans="1:18" x14ac:dyDescent="0.25">
      <c r="A6" s="68" t="s">
        <v>65</v>
      </c>
      <c r="B6" s="68" t="s">
        <v>23</v>
      </c>
      <c r="D6" s="68">
        <v>0</v>
      </c>
      <c r="F6" s="51">
        <v>0</v>
      </c>
      <c r="G6" s="62">
        <v>0</v>
      </c>
      <c r="H6" s="51">
        <v>0</v>
      </c>
      <c r="I6" s="62">
        <v>0</v>
      </c>
      <c r="J6" s="51">
        <v>0</v>
      </c>
      <c r="K6" s="62">
        <v>0</v>
      </c>
      <c r="L6" s="51">
        <v>0</v>
      </c>
      <c r="M6" s="66">
        <v>0</v>
      </c>
      <c r="O6" s="53">
        <v>0</v>
      </c>
      <c r="P6" s="53">
        <v>0</v>
      </c>
      <c r="Q6" s="53">
        <v>0</v>
      </c>
      <c r="R6" s="53">
        <v>0</v>
      </c>
    </row>
    <row r="7" spans="1:18" x14ac:dyDescent="0.25">
      <c r="A7" s="69" t="s">
        <v>66</v>
      </c>
      <c r="B7" s="69" t="s">
        <v>21</v>
      </c>
      <c r="D7" s="69">
        <v>0</v>
      </c>
      <c r="F7" s="52">
        <v>0</v>
      </c>
      <c r="G7" s="55">
        <v>0</v>
      </c>
      <c r="H7" s="52">
        <v>0</v>
      </c>
      <c r="I7" s="55">
        <v>0</v>
      </c>
      <c r="J7" s="52">
        <v>0</v>
      </c>
      <c r="K7" s="55">
        <v>0</v>
      </c>
      <c r="L7" s="52">
        <v>0</v>
      </c>
      <c r="M7" s="67">
        <v>0</v>
      </c>
      <c r="O7" s="54">
        <v>0</v>
      </c>
      <c r="P7" s="54">
        <v>0</v>
      </c>
      <c r="Q7" s="54">
        <v>0</v>
      </c>
      <c r="R7" s="54">
        <v>0</v>
      </c>
    </row>
    <row r="8" spans="1:18" x14ac:dyDescent="0.25">
      <c r="A8" s="68" t="s">
        <v>66</v>
      </c>
      <c r="B8" s="68" t="s">
        <v>22</v>
      </c>
      <c r="D8" s="68">
        <v>0</v>
      </c>
      <c r="F8" s="51">
        <v>0</v>
      </c>
      <c r="G8" s="62">
        <v>0</v>
      </c>
      <c r="H8" s="51">
        <v>0</v>
      </c>
      <c r="I8" s="62">
        <v>0</v>
      </c>
      <c r="J8" s="51">
        <v>0</v>
      </c>
      <c r="K8" s="62">
        <v>0</v>
      </c>
      <c r="L8" s="51">
        <v>0</v>
      </c>
      <c r="M8" s="66">
        <v>0</v>
      </c>
      <c r="O8" s="53">
        <v>0</v>
      </c>
      <c r="P8" s="53">
        <v>0</v>
      </c>
      <c r="Q8" s="53">
        <v>0</v>
      </c>
      <c r="R8" s="53">
        <v>0</v>
      </c>
    </row>
    <row r="9" spans="1:18" x14ac:dyDescent="0.25">
      <c r="A9" s="69" t="s">
        <v>66</v>
      </c>
      <c r="B9" s="69" t="s">
        <v>23</v>
      </c>
      <c r="D9" s="69">
        <v>0</v>
      </c>
      <c r="F9" s="52">
        <v>0</v>
      </c>
      <c r="G9" s="55">
        <v>0</v>
      </c>
      <c r="H9" s="52">
        <v>0</v>
      </c>
      <c r="I9" s="55">
        <v>0</v>
      </c>
      <c r="J9" s="52">
        <v>0</v>
      </c>
      <c r="K9" s="55">
        <v>0</v>
      </c>
      <c r="L9" s="52">
        <v>0</v>
      </c>
      <c r="M9" s="67">
        <v>0</v>
      </c>
      <c r="O9" s="54">
        <v>0</v>
      </c>
      <c r="P9" s="54">
        <v>0</v>
      </c>
      <c r="Q9" s="54">
        <v>0</v>
      </c>
      <c r="R9" s="54">
        <v>0</v>
      </c>
    </row>
    <row r="10" spans="1:18" x14ac:dyDescent="0.25">
      <c r="A10" s="68" t="s">
        <v>67</v>
      </c>
      <c r="B10" s="68" t="s">
        <v>21</v>
      </c>
      <c r="D10" s="68">
        <v>0</v>
      </c>
      <c r="F10" s="51">
        <v>0</v>
      </c>
      <c r="G10" s="62">
        <v>0</v>
      </c>
      <c r="H10" s="51">
        <v>0</v>
      </c>
      <c r="I10" s="62">
        <v>0</v>
      </c>
      <c r="J10" s="51">
        <v>0</v>
      </c>
      <c r="K10" s="62">
        <v>0</v>
      </c>
      <c r="L10" s="51">
        <v>0</v>
      </c>
      <c r="M10" s="66">
        <v>0</v>
      </c>
      <c r="O10" s="53">
        <v>0</v>
      </c>
      <c r="P10" s="53">
        <v>0</v>
      </c>
      <c r="Q10" s="53">
        <v>0</v>
      </c>
      <c r="R10" s="53">
        <v>0</v>
      </c>
    </row>
    <row r="11" spans="1:18" x14ac:dyDescent="0.25">
      <c r="A11" s="69" t="s">
        <v>67</v>
      </c>
      <c r="B11" s="69" t="s">
        <v>22</v>
      </c>
      <c r="D11" s="69">
        <v>0</v>
      </c>
      <c r="F11" s="52">
        <v>0</v>
      </c>
      <c r="G11" s="55">
        <v>0</v>
      </c>
      <c r="H11" s="52">
        <v>0</v>
      </c>
      <c r="I11" s="55">
        <v>0</v>
      </c>
      <c r="J11" s="52">
        <v>0</v>
      </c>
      <c r="K11" s="55">
        <v>0</v>
      </c>
      <c r="L11" s="52">
        <v>0</v>
      </c>
      <c r="M11" s="67">
        <v>0</v>
      </c>
      <c r="O11" s="54">
        <v>0</v>
      </c>
      <c r="P11" s="54">
        <v>0</v>
      </c>
      <c r="Q11" s="54">
        <v>0</v>
      </c>
      <c r="R11" s="54">
        <v>0</v>
      </c>
    </row>
    <row r="12" spans="1:18" x14ac:dyDescent="0.25">
      <c r="A12" s="68" t="s">
        <v>67</v>
      </c>
      <c r="B12" s="68" t="s">
        <v>23</v>
      </c>
      <c r="D12" s="68">
        <v>0</v>
      </c>
      <c r="F12" s="51">
        <v>0</v>
      </c>
      <c r="G12" s="62">
        <v>0</v>
      </c>
      <c r="H12" s="51">
        <v>0</v>
      </c>
      <c r="I12" s="62">
        <v>0</v>
      </c>
      <c r="J12" s="51">
        <v>0</v>
      </c>
      <c r="K12" s="62">
        <v>0</v>
      </c>
      <c r="L12" s="51">
        <v>0</v>
      </c>
      <c r="M12" s="66">
        <v>0</v>
      </c>
      <c r="O12" s="53">
        <v>0</v>
      </c>
      <c r="P12" s="53">
        <v>0</v>
      </c>
      <c r="Q12" s="53">
        <v>0</v>
      </c>
      <c r="R12" s="53">
        <v>0</v>
      </c>
    </row>
    <row r="13" spans="1:18" x14ac:dyDescent="0.25">
      <c r="A13" s="69" t="s">
        <v>24</v>
      </c>
      <c r="B13" s="69" t="s">
        <v>21</v>
      </c>
      <c r="D13" s="69">
        <v>0</v>
      </c>
      <c r="F13" s="52">
        <v>0</v>
      </c>
      <c r="G13" s="55">
        <v>0</v>
      </c>
      <c r="H13" s="52">
        <v>0</v>
      </c>
      <c r="I13" s="55">
        <v>0</v>
      </c>
      <c r="J13" s="52">
        <v>0</v>
      </c>
      <c r="K13" s="55">
        <v>0</v>
      </c>
      <c r="L13" s="52">
        <v>0</v>
      </c>
      <c r="M13" s="67">
        <v>0</v>
      </c>
      <c r="O13" s="54">
        <v>0</v>
      </c>
      <c r="P13" s="54">
        <v>0</v>
      </c>
      <c r="Q13" s="54">
        <v>0</v>
      </c>
      <c r="R13" s="54">
        <v>0</v>
      </c>
    </row>
    <row r="14" spans="1:18" x14ac:dyDescent="0.25">
      <c r="A14" s="68" t="s">
        <v>24</v>
      </c>
      <c r="B14" s="68" t="s">
        <v>22</v>
      </c>
      <c r="D14" s="68">
        <v>0</v>
      </c>
      <c r="F14" s="51">
        <v>0</v>
      </c>
      <c r="G14" s="62">
        <v>0</v>
      </c>
      <c r="H14" s="51">
        <v>0</v>
      </c>
      <c r="I14" s="62">
        <v>0</v>
      </c>
      <c r="J14" s="51">
        <v>0</v>
      </c>
      <c r="K14" s="62">
        <v>0</v>
      </c>
      <c r="L14" s="51">
        <v>0</v>
      </c>
      <c r="M14" s="66">
        <v>0</v>
      </c>
      <c r="O14" s="53">
        <v>0</v>
      </c>
      <c r="P14" s="53">
        <v>0</v>
      </c>
      <c r="Q14" s="53">
        <v>0</v>
      </c>
      <c r="R14" s="53">
        <v>0</v>
      </c>
    </row>
    <row r="15" spans="1:18" x14ac:dyDescent="0.25">
      <c r="A15" s="69" t="s">
        <v>24</v>
      </c>
      <c r="B15" s="69" t="s">
        <v>23</v>
      </c>
      <c r="D15" s="69">
        <v>0</v>
      </c>
      <c r="F15" s="52">
        <v>0</v>
      </c>
      <c r="G15" s="55">
        <v>0</v>
      </c>
      <c r="H15" s="52">
        <v>0</v>
      </c>
      <c r="I15" s="55">
        <v>0</v>
      </c>
      <c r="J15" s="52">
        <v>0</v>
      </c>
      <c r="K15" s="55">
        <v>0</v>
      </c>
      <c r="L15" s="52">
        <v>0</v>
      </c>
      <c r="M15" s="67">
        <v>0</v>
      </c>
      <c r="O15" s="54">
        <v>0</v>
      </c>
      <c r="P15" s="54">
        <v>0</v>
      </c>
      <c r="Q15" s="54">
        <v>0</v>
      </c>
      <c r="R15" s="54">
        <v>0</v>
      </c>
    </row>
    <row r="16" spans="1:18" x14ac:dyDescent="0.25">
      <c r="A16" s="68" t="s">
        <v>25</v>
      </c>
      <c r="B16" s="68" t="s">
        <v>21</v>
      </c>
      <c r="D16" s="68">
        <v>0</v>
      </c>
      <c r="F16" s="51">
        <v>0</v>
      </c>
      <c r="G16" s="62">
        <v>0</v>
      </c>
      <c r="H16" s="51">
        <v>0</v>
      </c>
      <c r="I16" s="62">
        <v>0</v>
      </c>
      <c r="J16" s="51">
        <v>0</v>
      </c>
      <c r="K16" s="62">
        <v>0</v>
      </c>
      <c r="L16" s="51">
        <v>0</v>
      </c>
      <c r="M16" s="66">
        <v>0</v>
      </c>
      <c r="O16" s="53">
        <v>0</v>
      </c>
      <c r="P16" s="53">
        <v>0</v>
      </c>
      <c r="Q16" s="53">
        <v>0</v>
      </c>
      <c r="R16" s="53">
        <v>0</v>
      </c>
    </row>
    <row r="17" spans="1:18" x14ac:dyDescent="0.25">
      <c r="A17" s="69" t="s">
        <v>25</v>
      </c>
      <c r="B17" s="69" t="s">
        <v>22</v>
      </c>
      <c r="D17" s="69">
        <v>0</v>
      </c>
      <c r="F17" s="52">
        <v>0</v>
      </c>
      <c r="G17" s="55">
        <v>0</v>
      </c>
      <c r="H17" s="52">
        <v>0</v>
      </c>
      <c r="I17" s="55">
        <v>0</v>
      </c>
      <c r="J17" s="52">
        <v>0</v>
      </c>
      <c r="K17" s="55">
        <v>0</v>
      </c>
      <c r="L17" s="52">
        <v>0</v>
      </c>
      <c r="M17" s="67">
        <v>0</v>
      </c>
      <c r="O17" s="54">
        <v>0</v>
      </c>
      <c r="P17" s="54">
        <v>0</v>
      </c>
      <c r="Q17" s="54">
        <v>0</v>
      </c>
      <c r="R17" s="54">
        <v>0</v>
      </c>
    </row>
    <row r="18" spans="1:18" x14ac:dyDescent="0.25">
      <c r="A18" s="68" t="s">
        <v>25</v>
      </c>
      <c r="B18" s="68" t="s">
        <v>23</v>
      </c>
      <c r="D18" s="68">
        <v>0</v>
      </c>
      <c r="F18" s="51">
        <v>0</v>
      </c>
      <c r="G18" s="62">
        <v>0</v>
      </c>
      <c r="H18" s="51">
        <v>0</v>
      </c>
      <c r="I18" s="62">
        <v>0</v>
      </c>
      <c r="J18" s="51">
        <v>0</v>
      </c>
      <c r="K18" s="62">
        <v>0</v>
      </c>
      <c r="L18" s="51">
        <v>0</v>
      </c>
      <c r="M18" s="66">
        <v>0</v>
      </c>
      <c r="O18" s="53">
        <v>0</v>
      </c>
      <c r="P18" s="53">
        <v>0</v>
      </c>
      <c r="Q18" s="53">
        <v>0</v>
      </c>
      <c r="R18" s="53">
        <v>0</v>
      </c>
    </row>
    <row r="19" spans="1:18" x14ac:dyDescent="0.25">
      <c r="A19" s="69" t="s">
        <v>26</v>
      </c>
      <c r="B19" s="69" t="s">
        <v>21</v>
      </c>
      <c r="D19" s="69">
        <v>0</v>
      </c>
      <c r="F19" s="52">
        <v>0</v>
      </c>
      <c r="G19" s="55">
        <v>0</v>
      </c>
      <c r="H19" s="52">
        <v>0</v>
      </c>
      <c r="I19" s="55">
        <v>0</v>
      </c>
      <c r="J19" s="52">
        <v>0</v>
      </c>
      <c r="K19" s="55">
        <v>0</v>
      </c>
      <c r="L19" s="52">
        <v>0</v>
      </c>
      <c r="M19" s="67">
        <v>0</v>
      </c>
      <c r="O19" s="54">
        <v>0</v>
      </c>
      <c r="P19" s="54">
        <v>0</v>
      </c>
      <c r="Q19" s="54">
        <v>0</v>
      </c>
      <c r="R19" s="54">
        <v>0</v>
      </c>
    </row>
    <row r="20" spans="1:18" x14ac:dyDescent="0.25">
      <c r="A20" s="68" t="s">
        <v>26</v>
      </c>
      <c r="B20" s="68" t="s">
        <v>22</v>
      </c>
      <c r="D20" s="68">
        <v>0</v>
      </c>
      <c r="F20" s="51">
        <v>0</v>
      </c>
      <c r="G20" s="62">
        <v>0</v>
      </c>
      <c r="H20" s="51">
        <v>0</v>
      </c>
      <c r="I20" s="62">
        <v>0</v>
      </c>
      <c r="J20" s="51">
        <v>0</v>
      </c>
      <c r="K20" s="62">
        <v>0</v>
      </c>
      <c r="L20" s="51">
        <v>0</v>
      </c>
      <c r="M20" s="66">
        <v>0</v>
      </c>
      <c r="O20" s="53">
        <v>0</v>
      </c>
      <c r="P20" s="53">
        <v>0</v>
      </c>
      <c r="Q20" s="53">
        <v>0</v>
      </c>
      <c r="R20" s="53">
        <v>0</v>
      </c>
    </row>
    <row r="21" spans="1:18" x14ac:dyDescent="0.25">
      <c r="A21" s="69" t="s">
        <v>26</v>
      </c>
      <c r="B21" s="69" t="s">
        <v>23</v>
      </c>
      <c r="D21" s="69">
        <v>0</v>
      </c>
      <c r="F21" s="52">
        <v>0</v>
      </c>
      <c r="G21" s="55">
        <v>0</v>
      </c>
      <c r="H21" s="52">
        <v>0</v>
      </c>
      <c r="I21" s="55">
        <v>0</v>
      </c>
      <c r="J21" s="52">
        <v>0</v>
      </c>
      <c r="K21" s="55">
        <v>0</v>
      </c>
      <c r="L21" s="52">
        <v>0</v>
      </c>
      <c r="M21" s="67">
        <v>0</v>
      </c>
      <c r="O21" s="54">
        <v>0</v>
      </c>
      <c r="P21" s="54">
        <v>0</v>
      </c>
      <c r="Q21" s="54">
        <v>0</v>
      </c>
      <c r="R21" s="54">
        <v>0</v>
      </c>
    </row>
    <row r="22" spans="1:18" x14ac:dyDescent="0.25">
      <c r="A22" s="68" t="s">
        <v>27</v>
      </c>
      <c r="B22" s="68" t="s">
        <v>21</v>
      </c>
      <c r="D22" s="68">
        <v>0</v>
      </c>
      <c r="F22" s="51">
        <v>0</v>
      </c>
      <c r="G22" s="62">
        <v>0</v>
      </c>
      <c r="H22" s="51">
        <v>0</v>
      </c>
      <c r="I22" s="62">
        <v>0</v>
      </c>
      <c r="J22" s="51">
        <v>0</v>
      </c>
      <c r="K22" s="62">
        <v>0</v>
      </c>
      <c r="L22" s="51">
        <v>0</v>
      </c>
      <c r="M22" s="66">
        <v>0</v>
      </c>
      <c r="O22" s="53">
        <v>0</v>
      </c>
      <c r="P22" s="53">
        <v>0</v>
      </c>
      <c r="Q22" s="53">
        <v>0</v>
      </c>
      <c r="R22" s="53">
        <v>0</v>
      </c>
    </row>
    <row r="23" spans="1:18" x14ac:dyDescent="0.25">
      <c r="A23" s="69" t="s">
        <v>27</v>
      </c>
      <c r="B23" s="69" t="s">
        <v>22</v>
      </c>
      <c r="D23" s="69">
        <v>0</v>
      </c>
      <c r="F23" s="52">
        <v>0</v>
      </c>
      <c r="G23" s="55">
        <v>0</v>
      </c>
      <c r="H23" s="52">
        <v>0</v>
      </c>
      <c r="I23" s="55">
        <v>0</v>
      </c>
      <c r="J23" s="52">
        <v>0</v>
      </c>
      <c r="K23" s="55">
        <v>0</v>
      </c>
      <c r="L23" s="52">
        <v>0</v>
      </c>
      <c r="M23" s="67">
        <v>0</v>
      </c>
      <c r="O23" s="54">
        <v>0</v>
      </c>
      <c r="P23" s="54">
        <v>0</v>
      </c>
      <c r="Q23" s="54">
        <v>0</v>
      </c>
      <c r="R23" s="54">
        <v>0</v>
      </c>
    </row>
    <row r="24" spans="1:18" x14ac:dyDescent="0.25">
      <c r="A24" s="68" t="s">
        <v>27</v>
      </c>
      <c r="B24" s="68" t="s">
        <v>23</v>
      </c>
      <c r="D24" s="68">
        <v>0</v>
      </c>
      <c r="F24" s="51">
        <v>0</v>
      </c>
      <c r="G24" s="62">
        <v>0</v>
      </c>
      <c r="H24" s="51">
        <v>0</v>
      </c>
      <c r="I24" s="62">
        <v>0</v>
      </c>
      <c r="J24" s="51">
        <v>0</v>
      </c>
      <c r="K24" s="62">
        <v>0</v>
      </c>
      <c r="L24" s="51">
        <v>0</v>
      </c>
      <c r="M24" s="66">
        <v>0</v>
      </c>
      <c r="O24" s="53">
        <v>0</v>
      </c>
      <c r="P24" s="53">
        <v>0</v>
      </c>
      <c r="Q24" s="53">
        <v>0</v>
      </c>
      <c r="R24" s="53">
        <v>0</v>
      </c>
    </row>
    <row r="25" spans="1:18" x14ac:dyDescent="0.25">
      <c r="A25" s="69" t="s">
        <v>28</v>
      </c>
      <c r="B25" s="69" t="s">
        <v>21</v>
      </c>
      <c r="D25" s="69">
        <v>0</v>
      </c>
      <c r="F25" s="52">
        <v>0</v>
      </c>
      <c r="G25" s="55">
        <v>0</v>
      </c>
      <c r="H25" s="52">
        <v>0</v>
      </c>
      <c r="I25" s="55">
        <v>0</v>
      </c>
      <c r="J25" s="52">
        <v>0</v>
      </c>
      <c r="K25" s="55">
        <v>0</v>
      </c>
      <c r="L25" s="52">
        <v>0</v>
      </c>
      <c r="M25" s="67">
        <v>0</v>
      </c>
      <c r="O25" s="54">
        <v>0</v>
      </c>
      <c r="P25" s="54">
        <v>0</v>
      </c>
      <c r="Q25" s="54">
        <v>0</v>
      </c>
      <c r="R25" s="54">
        <v>0</v>
      </c>
    </row>
    <row r="26" spans="1:18" x14ac:dyDescent="0.25">
      <c r="A26" s="68" t="s">
        <v>28</v>
      </c>
      <c r="B26" s="68" t="s">
        <v>22</v>
      </c>
      <c r="D26" s="68">
        <v>0</v>
      </c>
      <c r="F26" s="51">
        <v>0</v>
      </c>
      <c r="G26" s="62">
        <v>0</v>
      </c>
      <c r="H26" s="51">
        <v>0</v>
      </c>
      <c r="I26" s="62">
        <v>0</v>
      </c>
      <c r="J26" s="51">
        <v>0</v>
      </c>
      <c r="K26" s="62">
        <v>0</v>
      </c>
      <c r="L26" s="51">
        <v>0</v>
      </c>
      <c r="M26" s="66">
        <v>0</v>
      </c>
      <c r="O26" s="53">
        <v>0</v>
      </c>
      <c r="P26" s="53">
        <v>0</v>
      </c>
      <c r="Q26" s="53">
        <v>0</v>
      </c>
      <c r="R26" s="53">
        <v>0</v>
      </c>
    </row>
    <row r="27" spans="1:18" x14ac:dyDescent="0.25">
      <c r="A27" s="69" t="s">
        <v>28</v>
      </c>
      <c r="B27" s="69" t="s">
        <v>23</v>
      </c>
      <c r="D27" s="69">
        <v>0</v>
      </c>
      <c r="F27" s="52">
        <v>0</v>
      </c>
      <c r="G27" s="55">
        <v>0</v>
      </c>
      <c r="H27" s="52">
        <v>0</v>
      </c>
      <c r="I27" s="55">
        <v>0</v>
      </c>
      <c r="J27" s="52">
        <v>0</v>
      </c>
      <c r="K27" s="55">
        <v>0</v>
      </c>
      <c r="L27" s="52">
        <v>0</v>
      </c>
      <c r="M27" s="67">
        <v>0</v>
      </c>
      <c r="O27" s="54">
        <v>0</v>
      </c>
      <c r="P27" s="54">
        <v>0</v>
      </c>
      <c r="Q27" s="54">
        <v>0</v>
      </c>
      <c r="R27" s="54">
        <v>0</v>
      </c>
    </row>
    <row r="28" spans="1:18" x14ac:dyDescent="0.25">
      <c r="A28" s="68" t="s">
        <v>29</v>
      </c>
      <c r="B28" s="68" t="s">
        <v>21</v>
      </c>
      <c r="D28" s="68">
        <v>0</v>
      </c>
      <c r="F28" s="51">
        <v>0</v>
      </c>
      <c r="G28" s="62">
        <v>0</v>
      </c>
      <c r="H28" s="51">
        <v>0</v>
      </c>
      <c r="I28" s="62">
        <v>0</v>
      </c>
      <c r="J28" s="51">
        <v>0</v>
      </c>
      <c r="K28" s="62">
        <v>0</v>
      </c>
      <c r="L28" s="51">
        <v>0</v>
      </c>
      <c r="M28" s="66">
        <v>0</v>
      </c>
      <c r="O28" s="53">
        <v>0</v>
      </c>
      <c r="P28" s="53">
        <v>0</v>
      </c>
      <c r="Q28" s="53">
        <v>0</v>
      </c>
      <c r="R28" s="53">
        <v>0</v>
      </c>
    </row>
    <row r="29" spans="1:18" x14ac:dyDescent="0.25">
      <c r="A29" s="69" t="s">
        <v>29</v>
      </c>
      <c r="B29" s="69" t="s">
        <v>22</v>
      </c>
      <c r="D29" s="69">
        <v>0</v>
      </c>
      <c r="F29" s="52">
        <v>0</v>
      </c>
      <c r="G29" s="55">
        <v>0</v>
      </c>
      <c r="H29" s="52">
        <v>0</v>
      </c>
      <c r="I29" s="55">
        <v>0</v>
      </c>
      <c r="J29" s="52">
        <v>0</v>
      </c>
      <c r="K29" s="55">
        <v>0</v>
      </c>
      <c r="L29" s="52">
        <v>0</v>
      </c>
      <c r="M29" s="67">
        <v>0</v>
      </c>
      <c r="O29" s="54">
        <v>0</v>
      </c>
      <c r="P29" s="54">
        <v>0</v>
      </c>
      <c r="Q29" s="54">
        <v>0</v>
      </c>
      <c r="R29" s="54">
        <v>0</v>
      </c>
    </row>
    <row r="30" spans="1:18" x14ac:dyDescent="0.25">
      <c r="A30" s="68" t="s">
        <v>29</v>
      </c>
      <c r="B30" s="68" t="s">
        <v>23</v>
      </c>
      <c r="D30" s="68">
        <v>0</v>
      </c>
      <c r="F30" s="51">
        <v>0</v>
      </c>
      <c r="G30" s="62">
        <v>0</v>
      </c>
      <c r="H30" s="51">
        <v>0</v>
      </c>
      <c r="I30" s="62">
        <v>0</v>
      </c>
      <c r="J30" s="51">
        <v>0</v>
      </c>
      <c r="K30" s="62">
        <v>0</v>
      </c>
      <c r="L30" s="51">
        <v>0</v>
      </c>
      <c r="M30" s="66">
        <v>0</v>
      </c>
      <c r="O30" s="53">
        <v>0</v>
      </c>
      <c r="P30" s="53">
        <v>0</v>
      </c>
      <c r="Q30" s="53">
        <v>0</v>
      </c>
      <c r="R30" s="53">
        <v>0</v>
      </c>
    </row>
    <row r="31" spans="1:18" x14ac:dyDescent="0.25">
      <c r="A31" s="69" t="s">
        <v>30</v>
      </c>
      <c r="B31" s="69" t="s">
        <v>21</v>
      </c>
      <c r="D31" s="69">
        <v>18</v>
      </c>
      <c r="F31" s="52">
        <v>1383.32</v>
      </c>
      <c r="G31" s="55">
        <v>9</v>
      </c>
      <c r="H31" s="52">
        <v>592.38</v>
      </c>
      <c r="I31" s="55">
        <v>3</v>
      </c>
      <c r="J31" s="52">
        <v>2065.23</v>
      </c>
      <c r="K31" s="55">
        <v>6</v>
      </c>
      <c r="L31" s="52">
        <v>4040.93</v>
      </c>
      <c r="M31" s="67">
        <v>18</v>
      </c>
      <c r="O31" s="54">
        <v>0</v>
      </c>
      <c r="P31" s="54">
        <v>0</v>
      </c>
      <c r="Q31" s="54">
        <v>0</v>
      </c>
      <c r="R31" s="54">
        <v>0</v>
      </c>
    </row>
    <row r="32" spans="1:18" x14ac:dyDescent="0.25">
      <c r="A32" s="68" t="s">
        <v>30</v>
      </c>
      <c r="B32" s="68" t="s">
        <v>22</v>
      </c>
      <c r="D32" s="68">
        <v>0</v>
      </c>
      <c r="F32" s="51">
        <v>0</v>
      </c>
      <c r="G32" s="62">
        <v>0</v>
      </c>
      <c r="H32" s="51">
        <v>0</v>
      </c>
      <c r="I32" s="62">
        <v>0</v>
      </c>
      <c r="J32" s="51">
        <v>0</v>
      </c>
      <c r="K32" s="62">
        <v>0</v>
      </c>
      <c r="L32" s="51">
        <v>0</v>
      </c>
      <c r="M32" s="66">
        <v>0</v>
      </c>
      <c r="O32" s="53">
        <v>0</v>
      </c>
      <c r="P32" s="53">
        <v>0</v>
      </c>
      <c r="Q32" s="53">
        <v>0</v>
      </c>
      <c r="R32" s="53">
        <v>0</v>
      </c>
    </row>
    <row r="33" spans="1:18" x14ac:dyDescent="0.25">
      <c r="A33" s="69" t="s">
        <v>30</v>
      </c>
      <c r="B33" s="69" t="s">
        <v>23</v>
      </c>
      <c r="D33" s="69">
        <v>526</v>
      </c>
      <c r="F33" s="52">
        <v>14413.07</v>
      </c>
      <c r="G33" s="55">
        <v>237</v>
      </c>
      <c r="H33" s="52">
        <v>7169.53</v>
      </c>
      <c r="I33" s="55">
        <v>70</v>
      </c>
      <c r="J33" s="52">
        <v>58060.73</v>
      </c>
      <c r="K33" s="55">
        <v>219</v>
      </c>
      <c r="L33" s="52">
        <v>79643.33</v>
      </c>
      <c r="M33" s="67">
        <v>526</v>
      </c>
      <c r="O33" s="54">
        <v>180.61</v>
      </c>
      <c r="P33" s="54">
        <v>71.92</v>
      </c>
      <c r="Q33" s="54">
        <v>307.54000000000002</v>
      </c>
      <c r="R33" s="54">
        <v>560.07000000000005</v>
      </c>
    </row>
    <row r="34" spans="1:18" x14ac:dyDescent="0.25">
      <c r="A34" s="68" t="s">
        <v>31</v>
      </c>
      <c r="B34" s="68" t="s">
        <v>21</v>
      </c>
      <c r="D34" s="68">
        <v>2</v>
      </c>
      <c r="F34" s="51">
        <v>209.04</v>
      </c>
      <c r="G34" s="62">
        <v>1</v>
      </c>
      <c r="H34" s="51">
        <v>22</v>
      </c>
      <c r="I34" s="62">
        <v>0</v>
      </c>
      <c r="J34" s="51">
        <v>19.559999999999999</v>
      </c>
      <c r="K34" s="62">
        <v>1</v>
      </c>
      <c r="L34" s="51">
        <v>250.6</v>
      </c>
      <c r="M34" s="66">
        <v>2</v>
      </c>
      <c r="O34" s="53">
        <v>0</v>
      </c>
      <c r="P34" s="53">
        <v>0</v>
      </c>
      <c r="Q34" s="53">
        <v>0</v>
      </c>
      <c r="R34" s="53">
        <v>0</v>
      </c>
    </row>
    <row r="35" spans="1:18" x14ac:dyDescent="0.25">
      <c r="A35" s="69" t="s">
        <v>31</v>
      </c>
      <c r="B35" s="69" t="s">
        <v>22</v>
      </c>
      <c r="D35" s="69">
        <v>0</v>
      </c>
      <c r="F35" s="52">
        <v>0</v>
      </c>
      <c r="G35" s="55">
        <v>0</v>
      </c>
      <c r="H35" s="52">
        <v>0</v>
      </c>
      <c r="I35" s="55">
        <v>0</v>
      </c>
      <c r="J35" s="52">
        <v>0</v>
      </c>
      <c r="K35" s="55">
        <v>0</v>
      </c>
      <c r="L35" s="52">
        <v>0</v>
      </c>
      <c r="M35" s="67">
        <v>0</v>
      </c>
      <c r="O35" s="54">
        <v>0</v>
      </c>
      <c r="P35" s="54">
        <v>0</v>
      </c>
      <c r="Q35" s="54">
        <v>0</v>
      </c>
      <c r="R35" s="54">
        <v>0</v>
      </c>
    </row>
    <row r="36" spans="1:18" x14ac:dyDescent="0.25">
      <c r="A36" s="68" t="s">
        <v>31</v>
      </c>
      <c r="B36" s="68" t="s">
        <v>23</v>
      </c>
      <c r="D36" s="68">
        <v>30</v>
      </c>
      <c r="F36" s="51">
        <v>511.86</v>
      </c>
      <c r="G36" s="62">
        <v>13</v>
      </c>
      <c r="H36" s="51">
        <v>269.83999999999997</v>
      </c>
      <c r="I36" s="62">
        <v>3</v>
      </c>
      <c r="J36" s="51">
        <v>3156.48</v>
      </c>
      <c r="K36" s="62">
        <v>14</v>
      </c>
      <c r="L36" s="51">
        <v>3938.18</v>
      </c>
      <c r="M36" s="66">
        <v>30</v>
      </c>
      <c r="O36" s="53">
        <v>0</v>
      </c>
      <c r="P36" s="53">
        <v>0</v>
      </c>
      <c r="Q36" s="53">
        <v>0</v>
      </c>
      <c r="R36" s="53">
        <v>0</v>
      </c>
    </row>
    <row r="37" spans="1:18" x14ac:dyDescent="0.25">
      <c r="A37" s="69" t="s">
        <v>32</v>
      </c>
      <c r="B37" s="69" t="s">
        <v>21</v>
      </c>
      <c r="D37" s="69">
        <v>0</v>
      </c>
      <c r="F37" s="52">
        <v>0</v>
      </c>
      <c r="G37" s="55">
        <v>0</v>
      </c>
      <c r="H37" s="52">
        <v>0</v>
      </c>
      <c r="I37" s="55">
        <v>0</v>
      </c>
      <c r="J37" s="52">
        <v>0</v>
      </c>
      <c r="K37" s="55">
        <v>0</v>
      </c>
      <c r="L37" s="52">
        <v>0</v>
      </c>
      <c r="M37" s="67">
        <v>0</v>
      </c>
      <c r="O37" s="54">
        <v>0</v>
      </c>
      <c r="P37" s="54">
        <v>0</v>
      </c>
      <c r="Q37" s="54">
        <v>0</v>
      </c>
      <c r="R37" s="54">
        <v>0</v>
      </c>
    </row>
    <row r="38" spans="1:18" x14ac:dyDescent="0.25">
      <c r="A38" s="68" t="s">
        <v>32</v>
      </c>
      <c r="B38" s="68" t="s">
        <v>22</v>
      </c>
      <c r="D38" s="68">
        <v>0</v>
      </c>
      <c r="F38" s="51">
        <v>0</v>
      </c>
      <c r="G38" s="62">
        <v>0</v>
      </c>
      <c r="H38" s="51">
        <v>0</v>
      </c>
      <c r="I38" s="62">
        <v>0</v>
      </c>
      <c r="J38" s="51">
        <v>0</v>
      </c>
      <c r="K38" s="62">
        <v>0</v>
      </c>
      <c r="L38" s="51">
        <v>0</v>
      </c>
      <c r="M38" s="66">
        <v>0</v>
      </c>
      <c r="O38" s="53">
        <v>0</v>
      </c>
      <c r="P38" s="53">
        <v>0</v>
      </c>
      <c r="Q38" s="53">
        <v>0</v>
      </c>
      <c r="R38" s="53">
        <v>0</v>
      </c>
    </row>
    <row r="39" spans="1:18" x14ac:dyDescent="0.25">
      <c r="A39" s="69" t="s">
        <v>32</v>
      </c>
      <c r="B39" s="69" t="s">
        <v>23</v>
      </c>
      <c r="D39" s="69">
        <v>34</v>
      </c>
      <c r="F39" s="52">
        <v>1047.08</v>
      </c>
      <c r="G39" s="55">
        <v>21</v>
      </c>
      <c r="H39" s="52">
        <v>241.56</v>
      </c>
      <c r="I39" s="55">
        <v>2</v>
      </c>
      <c r="J39" s="52">
        <v>4682.93</v>
      </c>
      <c r="K39" s="55">
        <v>11</v>
      </c>
      <c r="L39" s="52">
        <v>5971.57</v>
      </c>
      <c r="M39" s="67">
        <v>34</v>
      </c>
      <c r="O39" s="54">
        <v>0</v>
      </c>
      <c r="P39" s="54">
        <v>0</v>
      </c>
      <c r="Q39" s="54">
        <v>0</v>
      </c>
      <c r="R39" s="54">
        <v>0</v>
      </c>
    </row>
    <row r="40" spans="1:18" x14ac:dyDescent="0.25">
      <c r="A40" s="68" t="s">
        <v>33</v>
      </c>
      <c r="B40" s="68" t="s">
        <v>21</v>
      </c>
      <c r="D40" s="68">
        <v>24</v>
      </c>
      <c r="F40" s="51">
        <v>1630.52</v>
      </c>
      <c r="G40" s="62">
        <v>8</v>
      </c>
      <c r="H40" s="51">
        <v>466.49</v>
      </c>
      <c r="I40" s="62">
        <v>1</v>
      </c>
      <c r="J40" s="51">
        <v>6502.27</v>
      </c>
      <c r="K40" s="62">
        <v>15</v>
      </c>
      <c r="L40" s="51">
        <v>8599.2800000000007</v>
      </c>
      <c r="M40" s="66">
        <v>24</v>
      </c>
      <c r="O40" s="53">
        <v>0</v>
      </c>
      <c r="P40" s="53">
        <v>0</v>
      </c>
      <c r="Q40" s="53">
        <v>0</v>
      </c>
      <c r="R40" s="53">
        <v>0</v>
      </c>
    </row>
    <row r="41" spans="1:18" x14ac:dyDescent="0.25">
      <c r="A41" s="69" t="s">
        <v>33</v>
      </c>
      <c r="B41" s="69" t="s">
        <v>22</v>
      </c>
      <c r="D41" s="69">
        <v>0</v>
      </c>
      <c r="F41" s="52">
        <v>0</v>
      </c>
      <c r="G41" s="55">
        <v>0</v>
      </c>
      <c r="H41" s="52">
        <v>0</v>
      </c>
      <c r="I41" s="55">
        <v>0</v>
      </c>
      <c r="J41" s="52">
        <v>0</v>
      </c>
      <c r="K41" s="55">
        <v>0</v>
      </c>
      <c r="L41" s="52">
        <v>0</v>
      </c>
      <c r="M41" s="67">
        <v>0</v>
      </c>
      <c r="O41" s="54">
        <v>0</v>
      </c>
      <c r="P41" s="54">
        <v>0</v>
      </c>
      <c r="Q41" s="54">
        <v>0</v>
      </c>
      <c r="R41" s="54">
        <v>0</v>
      </c>
    </row>
    <row r="42" spans="1:18" x14ac:dyDescent="0.25">
      <c r="A42" s="68" t="s">
        <v>33</v>
      </c>
      <c r="B42" s="68" t="s">
        <v>23</v>
      </c>
      <c r="D42" s="68">
        <v>539</v>
      </c>
      <c r="F42" s="51">
        <v>14297.04</v>
      </c>
      <c r="G42" s="62">
        <v>210</v>
      </c>
      <c r="H42" s="51">
        <v>8746.74</v>
      </c>
      <c r="I42" s="62">
        <v>89</v>
      </c>
      <c r="J42" s="51">
        <v>71277.72</v>
      </c>
      <c r="K42" s="62">
        <v>240</v>
      </c>
      <c r="L42" s="51">
        <v>94321.5</v>
      </c>
      <c r="M42" s="66">
        <v>539</v>
      </c>
      <c r="O42" s="53">
        <v>60.88</v>
      </c>
      <c r="P42" s="53">
        <v>33.479999999999997</v>
      </c>
      <c r="Q42" s="53">
        <v>96.92</v>
      </c>
      <c r="R42" s="53">
        <v>191.28</v>
      </c>
    </row>
    <row r="43" spans="1:18" x14ac:dyDescent="0.25">
      <c r="A43" s="69" t="s">
        <v>34</v>
      </c>
      <c r="B43" s="69" t="s">
        <v>21</v>
      </c>
      <c r="D43" s="69">
        <v>5</v>
      </c>
      <c r="F43" s="52">
        <v>431.06</v>
      </c>
      <c r="G43" s="55">
        <v>4</v>
      </c>
      <c r="H43" s="52">
        <v>198.74</v>
      </c>
      <c r="I43" s="55">
        <v>0</v>
      </c>
      <c r="J43" s="52">
        <v>255.2</v>
      </c>
      <c r="K43" s="55">
        <v>1</v>
      </c>
      <c r="L43" s="52">
        <v>885</v>
      </c>
      <c r="M43" s="67">
        <v>5</v>
      </c>
      <c r="O43" s="54">
        <v>0</v>
      </c>
      <c r="P43" s="54">
        <v>0</v>
      </c>
      <c r="Q43" s="54">
        <v>0</v>
      </c>
      <c r="R43" s="54">
        <v>0</v>
      </c>
    </row>
    <row r="44" spans="1:18" x14ac:dyDescent="0.25">
      <c r="A44" s="68" t="s">
        <v>34</v>
      </c>
      <c r="B44" s="68" t="s">
        <v>22</v>
      </c>
      <c r="D44" s="68">
        <v>0</v>
      </c>
      <c r="F44" s="51">
        <v>0</v>
      </c>
      <c r="G44" s="62">
        <v>0</v>
      </c>
      <c r="H44" s="51">
        <v>0</v>
      </c>
      <c r="I44" s="62">
        <v>0</v>
      </c>
      <c r="J44" s="51">
        <v>0</v>
      </c>
      <c r="K44" s="62">
        <v>0</v>
      </c>
      <c r="L44" s="51">
        <v>0</v>
      </c>
      <c r="M44" s="66">
        <v>0</v>
      </c>
      <c r="O44" s="53">
        <v>0</v>
      </c>
      <c r="P44" s="53">
        <v>0</v>
      </c>
      <c r="Q44" s="53">
        <v>0</v>
      </c>
      <c r="R44" s="53">
        <v>0</v>
      </c>
    </row>
    <row r="45" spans="1:18" x14ac:dyDescent="0.25">
      <c r="A45" s="69" t="s">
        <v>34</v>
      </c>
      <c r="B45" s="69" t="s">
        <v>23</v>
      </c>
      <c r="D45" s="69">
        <v>35</v>
      </c>
      <c r="F45" s="52">
        <v>684.87</v>
      </c>
      <c r="G45" s="55">
        <v>11</v>
      </c>
      <c r="H45" s="52">
        <v>450.74</v>
      </c>
      <c r="I45" s="55">
        <v>9</v>
      </c>
      <c r="J45" s="52">
        <v>4471.0600000000004</v>
      </c>
      <c r="K45" s="55">
        <v>15</v>
      </c>
      <c r="L45" s="52">
        <v>5606.67</v>
      </c>
      <c r="M45" s="67">
        <v>35</v>
      </c>
      <c r="O45" s="54">
        <v>29.46</v>
      </c>
      <c r="P45" s="54">
        <v>9.9600000000000009</v>
      </c>
      <c r="Q45" s="54">
        <v>0</v>
      </c>
      <c r="R45" s="54">
        <v>39.42</v>
      </c>
    </row>
    <row r="46" spans="1:18" x14ac:dyDescent="0.25">
      <c r="A46" s="68" t="s">
        <v>35</v>
      </c>
      <c r="B46" s="68" t="s">
        <v>21</v>
      </c>
      <c r="D46" s="68">
        <v>0</v>
      </c>
      <c r="F46" s="51">
        <v>0</v>
      </c>
      <c r="G46" s="62">
        <v>0</v>
      </c>
      <c r="H46" s="51">
        <v>0</v>
      </c>
      <c r="I46" s="62">
        <v>0</v>
      </c>
      <c r="J46" s="51">
        <v>0</v>
      </c>
      <c r="K46" s="62">
        <v>0</v>
      </c>
      <c r="L46" s="51">
        <v>0</v>
      </c>
      <c r="M46" s="66">
        <v>0</v>
      </c>
      <c r="O46" s="53">
        <v>0</v>
      </c>
      <c r="P46" s="53">
        <v>0</v>
      </c>
      <c r="Q46" s="53">
        <v>0</v>
      </c>
      <c r="R46" s="53">
        <v>0</v>
      </c>
    </row>
    <row r="47" spans="1:18" x14ac:dyDescent="0.25">
      <c r="A47" s="69" t="s">
        <v>35</v>
      </c>
      <c r="B47" s="69" t="s">
        <v>22</v>
      </c>
      <c r="D47" s="69">
        <v>0</v>
      </c>
      <c r="F47" s="52">
        <v>0</v>
      </c>
      <c r="G47" s="55">
        <v>0</v>
      </c>
      <c r="H47" s="52">
        <v>0</v>
      </c>
      <c r="I47" s="55">
        <v>0</v>
      </c>
      <c r="J47" s="52">
        <v>0</v>
      </c>
      <c r="K47" s="55">
        <v>0</v>
      </c>
      <c r="L47" s="52">
        <v>0</v>
      </c>
      <c r="M47" s="67">
        <v>0</v>
      </c>
      <c r="O47" s="54">
        <v>0</v>
      </c>
      <c r="P47" s="54">
        <v>0</v>
      </c>
      <c r="Q47" s="54">
        <v>0</v>
      </c>
      <c r="R47" s="54">
        <v>0</v>
      </c>
    </row>
    <row r="48" spans="1:18" x14ac:dyDescent="0.25">
      <c r="A48" s="68" t="s">
        <v>35</v>
      </c>
      <c r="B48" s="68" t="s">
        <v>23</v>
      </c>
      <c r="D48" s="68">
        <v>0</v>
      </c>
      <c r="F48" s="51">
        <v>0</v>
      </c>
      <c r="G48" s="62">
        <v>0</v>
      </c>
      <c r="H48" s="51">
        <v>0</v>
      </c>
      <c r="I48" s="62">
        <v>0</v>
      </c>
      <c r="J48" s="51">
        <v>0</v>
      </c>
      <c r="K48" s="62">
        <v>0</v>
      </c>
      <c r="L48" s="51">
        <v>0</v>
      </c>
      <c r="M48" s="66">
        <v>0</v>
      </c>
      <c r="O48" s="53">
        <v>0</v>
      </c>
      <c r="P48" s="53">
        <v>0</v>
      </c>
      <c r="Q48" s="53">
        <v>0</v>
      </c>
      <c r="R48" s="53">
        <v>0</v>
      </c>
    </row>
    <row r="49" spans="1:18" x14ac:dyDescent="0.25">
      <c r="A49" s="69" t="s">
        <v>36</v>
      </c>
      <c r="B49" s="69" t="s">
        <v>21</v>
      </c>
      <c r="D49" s="69">
        <v>0</v>
      </c>
      <c r="F49" s="52">
        <v>0</v>
      </c>
      <c r="G49" s="55">
        <v>0</v>
      </c>
      <c r="H49" s="52">
        <v>0</v>
      </c>
      <c r="I49" s="55">
        <v>0</v>
      </c>
      <c r="J49" s="52">
        <v>0</v>
      </c>
      <c r="K49" s="55">
        <v>0</v>
      </c>
      <c r="L49" s="52">
        <v>0</v>
      </c>
      <c r="M49" s="67">
        <v>0</v>
      </c>
      <c r="O49" s="54">
        <v>0</v>
      </c>
      <c r="P49" s="54">
        <v>0</v>
      </c>
      <c r="Q49" s="54">
        <v>0</v>
      </c>
      <c r="R49" s="54">
        <v>0</v>
      </c>
    </row>
    <row r="50" spans="1:18" x14ac:dyDescent="0.25">
      <c r="A50" s="68" t="s">
        <v>36</v>
      </c>
      <c r="B50" s="68" t="s">
        <v>22</v>
      </c>
      <c r="D50" s="68">
        <v>0</v>
      </c>
      <c r="F50" s="51">
        <v>0</v>
      </c>
      <c r="G50" s="62">
        <v>0</v>
      </c>
      <c r="H50" s="51">
        <v>0</v>
      </c>
      <c r="I50" s="62">
        <v>0</v>
      </c>
      <c r="J50" s="51">
        <v>0</v>
      </c>
      <c r="K50" s="62">
        <v>0</v>
      </c>
      <c r="L50" s="51">
        <v>0</v>
      </c>
      <c r="M50" s="66">
        <v>0</v>
      </c>
      <c r="O50" s="53">
        <v>0</v>
      </c>
      <c r="P50" s="53">
        <v>0</v>
      </c>
      <c r="Q50" s="53">
        <v>0</v>
      </c>
      <c r="R50" s="53">
        <v>0</v>
      </c>
    </row>
    <row r="51" spans="1:18" x14ac:dyDescent="0.25">
      <c r="A51" s="69" t="s">
        <v>36</v>
      </c>
      <c r="B51" s="69" t="s">
        <v>23</v>
      </c>
      <c r="D51" s="69">
        <v>0</v>
      </c>
      <c r="F51" s="52">
        <v>0</v>
      </c>
      <c r="G51" s="55">
        <v>0</v>
      </c>
      <c r="H51" s="52">
        <v>0</v>
      </c>
      <c r="I51" s="55">
        <v>0</v>
      </c>
      <c r="J51" s="52">
        <v>0</v>
      </c>
      <c r="K51" s="55">
        <v>0</v>
      </c>
      <c r="L51" s="52">
        <v>0</v>
      </c>
      <c r="M51" s="67">
        <v>0</v>
      </c>
      <c r="O51" s="54">
        <v>0</v>
      </c>
      <c r="P51" s="54">
        <v>0</v>
      </c>
      <c r="Q51" s="54">
        <v>0</v>
      </c>
      <c r="R51" s="54">
        <v>0</v>
      </c>
    </row>
    <row r="52" spans="1:18" x14ac:dyDescent="0.25">
      <c r="A52" s="68" t="s">
        <v>37</v>
      </c>
      <c r="B52" s="68" t="s">
        <v>21</v>
      </c>
      <c r="D52" s="68">
        <v>0</v>
      </c>
      <c r="F52" s="51">
        <v>0</v>
      </c>
      <c r="G52" s="62">
        <v>0</v>
      </c>
      <c r="H52" s="51">
        <v>0</v>
      </c>
      <c r="I52" s="62">
        <v>0</v>
      </c>
      <c r="J52" s="51">
        <v>0</v>
      </c>
      <c r="K52" s="62">
        <v>0</v>
      </c>
      <c r="L52" s="51">
        <v>0</v>
      </c>
      <c r="M52" s="66">
        <v>0</v>
      </c>
      <c r="O52" s="53">
        <v>0</v>
      </c>
      <c r="P52" s="53">
        <v>0</v>
      </c>
      <c r="Q52" s="53">
        <v>0</v>
      </c>
      <c r="R52" s="53">
        <v>0</v>
      </c>
    </row>
    <row r="53" spans="1:18" x14ac:dyDescent="0.25">
      <c r="A53" s="69" t="s">
        <v>37</v>
      </c>
      <c r="B53" s="69" t="s">
        <v>22</v>
      </c>
      <c r="D53" s="69">
        <v>0</v>
      </c>
      <c r="F53" s="52">
        <v>0</v>
      </c>
      <c r="G53" s="55">
        <v>0</v>
      </c>
      <c r="H53" s="52">
        <v>0</v>
      </c>
      <c r="I53" s="55">
        <v>0</v>
      </c>
      <c r="J53" s="52">
        <v>0</v>
      </c>
      <c r="K53" s="55">
        <v>0</v>
      </c>
      <c r="L53" s="52">
        <v>0</v>
      </c>
      <c r="M53" s="67">
        <v>0</v>
      </c>
      <c r="O53" s="54">
        <v>0</v>
      </c>
      <c r="P53" s="54">
        <v>0</v>
      </c>
      <c r="Q53" s="54">
        <v>0</v>
      </c>
      <c r="R53" s="54">
        <v>0</v>
      </c>
    </row>
    <row r="54" spans="1:18" x14ac:dyDescent="0.25">
      <c r="A54" s="68" t="s">
        <v>37</v>
      </c>
      <c r="B54" s="68" t="s">
        <v>23</v>
      </c>
      <c r="D54" s="68">
        <v>0</v>
      </c>
      <c r="F54" s="51">
        <v>0</v>
      </c>
      <c r="G54" s="62">
        <v>0</v>
      </c>
      <c r="H54" s="51">
        <v>0</v>
      </c>
      <c r="I54" s="62">
        <v>0</v>
      </c>
      <c r="J54" s="51">
        <v>0</v>
      </c>
      <c r="K54" s="62">
        <v>0</v>
      </c>
      <c r="L54" s="51">
        <v>0</v>
      </c>
      <c r="M54" s="66">
        <v>0</v>
      </c>
      <c r="O54" s="53">
        <v>0</v>
      </c>
      <c r="P54" s="53">
        <v>0</v>
      </c>
      <c r="Q54" s="53">
        <v>0</v>
      </c>
      <c r="R54" s="53">
        <v>0</v>
      </c>
    </row>
    <row r="55" spans="1:18" x14ac:dyDescent="0.25">
      <c r="A55" s="69" t="s">
        <v>38</v>
      </c>
      <c r="B55" s="69" t="s">
        <v>21</v>
      </c>
      <c r="D55" s="69">
        <v>0</v>
      </c>
      <c r="F55" s="52">
        <v>0</v>
      </c>
      <c r="G55" s="55">
        <v>0</v>
      </c>
      <c r="H55" s="52">
        <v>0</v>
      </c>
      <c r="I55" s="55">
        <v>0</v>
      </c>
      <c r="J55" s="52">
        <v>0</v>
      </c>
      <c r="K55" s="55">
        <v>0</v>
      </c>
      <c r="L55" s="52">
        <v>0</v>
      </c>
      <c r="M55" s="67">
        <v>0</v>
      </c>
      <c r="O55" s="54">
        <v>0</v>
      </c>
      <c r="P55" s="54">
        <v>0</v>
      </c>
      <c r="Q55" s="54">
        <v>0</v>
      </c>
      <c r="R55" s="54">
        <v>0</v>
      </c>
    </row>
    <row r="56" spans="1:18" x14ac:dyDescent="0.25">
      <c r="A56" s="68" t="s">
        <v>38</v>
      </c>
      <c r="B56" s="68" t="s">
        <v>22</v>
      </c>
      <c r="D56" s="68">
        <v>0</v>
      </c>
      <c r="F56" s="51">
        <v>0</v>
      </c>
      <c r="G56" s="62">
        <v>0</v>
      </c>
      <c r="H56" s="51">
        <v>0</v>
      </c>
      <c r="I56" s="62">
        <v>0</v>
      </c>
      <c r="J56" s="51">
        <v>0</v>
      </c>
      <c r="K56" s="62">
        <v>0</v>
      </c>
      <c r="L56" s="51">
        <v>0</v>
      </c>
      <c r="M56" s="66">
        <v>0</v>
      </c>
      <c r="O56" s="53">
        <v>0</v>
      </c>
      <c r="P56" s="53">
        <v>0</v>
      </c>
      <c r="Q56" s="53">
        <v>0</v>
      </c>
      <c r="R56" s="53">
        <v>0</v>
      </c>
    </row>
    <row r="57" spans="1:18" x14ac:dyDescent="0.25">
      <c r="A57" s="69" t="s">
        <v>38</v>
      </c>
      <c r="B57" s="69" t="s">
        <v>23</v>
      </c>
      <c r="D57" s="69">
        <v>0</v>
      </c>
      <c r="F57" s="52">
        <v>0</v>
      </c>
      <c r="G57" s="55">
        <v>0</v>
      </c>
      <c r="H57" s="52">
        <v>0</v>
      </c>
      <c r="I57" s="55">
        <v>0</v>
      </c>
      <c r="J57" s="52">
        <v>0</v>
      </c>
      <c r="K57" s="55">
        <v>0</v>
      </c>
      <c r="L57" s="52">
        <v>0</v>
      </c>
      <c r="M57" s="67">
        <v>0</v>
      </c>
      <c r="O57" s="54">
        <v>0</v>
      </c>
      <c r="P57" s="54">
        <v>0</v>
      </c>
      <c r="Q57" s="54">
        <v>0</v>
      </c>
      <c r="R57" s="54">
        <v>0</v>
      </c>
    </row>
    <row r="58" spans="1:18" x14ac:dyDescent="0.25">
      <c r="A58" s="68" t="s">
        <v>39</v>
      </c>
      <c r="B58" s="68" t="s">
        <v>21</v>
      </c>
      <c r="D58" s="68">
        <v>0</v>
      </c>
      <c r="F58" s="51">
        <v>0</v>
      </c>
      <c r="G58" s="62">
        <v>0</v>
      </c>
      <c r="H58" s="51">
        <v>0</v>
      </c>
      <c r="I58" s="62">
        <v>0</v>
      </c>
      <c r="J58" s="51">
        <v>0</v>
      </c>
      <c r="K58" s="62">
        <v>0</v>
      </c>
      <c r="L58" s="51">
        <v>0</v>
      </c>
      <c r="M58" s="66">
        <v>0</v>
      </c>
      <c r="O58" s="53">
        <v>0</v>
      </c>
      <c r="P58" s="53">
        <v>0</v>
      </c>
      <c r="Q58" s="53">
        <v>0</v>
      </c>
      <c r="R58" s="53">
        <v>0</v>
      </c>
    </row>
    <row r="59" spans="1:18" x14ac:dyDescent="0.25">
      <c r="A59" s="69" t="s">
        <v>39</v>
      </c>
      <c r="B59" s="69" t="s">
        <v>22</v>
      </c>
      <c r="D59" s="69">
        <v>0</v>
      </c>
      <c r="F59" s="52">
        <v>0</v>
      </c>
      <c r="G59" s="55">
        <v>0</v>
      </c>
      <c r="H59" s="52">
        <v>0</v>
      </c>
      <c r="I59" s="55">
        <v>0</v>
      </c>
      <c r="J59" s="52">
        <v>0</v>
      </c>
      <c r="K59" s="55">
        <v>0</v>
      </c>
      <c r="L59" s="52">
        <v>0</v>
      </c>
      <c r="M59" s="67">
        <v>0</v>
      </c>
      <c r="O59" s="54">
        <v>0</v>
      </c>
      <c r="P59" s="54">
        <v>0</v>
      </c>
      <c r="Q59" s="54">
        <v>0</v>
      </c>
      <c r="R59" s="54">
        <v>0</v>
      </c>
    </row>
    <row r="60" spans="1:18" x14ac:dyDescent="0.25">
      <c r="A60" s="68" t="s">
        <v>39</v>
      </c>
      <c r="B60" s="68" t="s">
        <v>23</v>
      </c>
      <c r="D60" s="68">
        <v>22</v>
      </c>
      <c r="F60" s="51">
        <v>373.49</v>
      </c>
      <c r="G60" s="62">
        <v>3</v>
      </c>
      <c r="H60" s="51">
        <v>305.94</v>
      </c>
      <c r="I60" s="62">
        <v>2</v>
      </c>
      <c r="J60" s="51">
        <v>5002.42</v>
      </c>
      <c r="K60" s="62">
        <v>17</v>
      </c>
      <c r="L60" s="51">
        <v>5681.85</v>
      </c>
      <c r="M60" s="66">
        <v>22</v>
      </c>
      <c r="O60" s="53">
        <v>9.16</v>
      </c>
      <c r="P60" s="53">
        <v>9.16</v>
      </c>
      <c r="Q60" s="53">
        <v>47.76</v>
      </c>
      <c r="R60" s="53">
        <v>66.08</v>
      </c>
    </row>
    <row r="61" spans="1:18" x14ac:dyDescent="0.25">
      <c r="A61" s="69" t="s">
        <v>40</v>
      </c>
      <c r="B61" s="69" t="s">
        <v>21</v>
      </c>
      <c r="D61" s="69">
        <v>1</v>
      </c>
      <c r="F61" s="52">
        <v>23.32</v>
      </c>
      <c r="G61" s="55">
        <v>1</v>
      </c>
      <c r="H61" s="52">
        <v>0</v>
      </c>
      <c r="I61" s="55">
        <v>0</v>
      </c>
      <c r="J61" s="52">
        <v>0</v>
      </c>
      <c r="K61" s="55">
        <v>0</v>
      </c>
      <c r="L61" s="52">
        <v>23.32</v>
      </c>
      <c r="M61" s="67">
        <v>1</v>
      </c>
      <c r="O61" s="54">
        <v>0</v>
      </c>
      <c r="P61" s="54">
        <v>0</v>
      </c>
      <c r="Q61" s="54">
        <v>0</v>
      </c>
      <c r="R61" s="54">
        <v>0</v>
      </c>
    </row>
    <row r="62" spans="1:18" x14ac:dyDescent="0.25">
      <c r="A62" s="68" t="s">
        <v>40</v>
      </c>
      <c r="B62" s="68" t="s">
        <v>22</v>
      </c>
      <c r="D62" s="68">
        <v>0</v>
      </c>
      <c r="F62" s="51">
        <v>0</v>
      </c>
      <c r="G62" s="62">
        <v>0</v>
      </c>
      <c r="H62" s="51">
        <v>0</v>
      </c>
      <c r="I62" s="62">
        <v>0</v>
      </c>
      <c r="J62" s="51">
        <v>0</v>
      </c>
      <c r="K62" s="62">
        <v>0</v>
      </c>
      <c r="L62" s="51">
        <v>0</v>
      </c>
      <c r="M62" s="66">
        <v>0</v>
      </c>
      <c r="O62" s="53">
        <v>0</v>
      </c>
      <c r="P62" s="53">
        <v>0</v>
      </c>
      <c r="Q62" s="53">
        <v>0</v>
      </c>
      <c r="R62" s="53">
        <v>0</v>
      </c>
    </row>
    <row r="63" spans="1:18" x14ac:dyDescent="0.25">
      <c r="A63" s="69" t="s">
        <v>40</v>
      </c>
      <c r="B63" s="69" t="s">
        <v>23</v>
      </c>
      <c r="D63" s="69">
        <v>138</v>
      </c>
      <c r="F63" s="52">
        <v>3054.13</v>
      </c>
      <c r="G63" s="55">
        <v>60</v>
      </c>
      <c r="H63" s="52">
        <v>1442.99</v>
      </c>
      <c r="I63" s="55">
        <v>23</v>
      </c>
      <c r="J63" s="52">
        <v>13367.21</v>
      </c>
      <c r="K63" s="55">
        <v>55</v>
      </c>
      <c r="L63" s="52">
        <v>17864.330000000002</v>
      </c>
      <c r="M63" s="67">
        <v>138</v>
      </c>
      <c r="O63" s="54">
        <v>0</v>
      </c>
      <c r="P63" s="54">
        <v>0</v>
      </c>
      <c r="Q63" s="54">
        <v>0</v>
      </c>
      <c r="R63" s="54">
        <v>0</v>
      </c>
    </row>
    <row r="64" spans="1:18" x14ac:dyDescent="0.25">
      <c r="A64" s="68" t="s">
        <v>41</v>
      </c>
      <c r="B64" s="68" t="s">
        <v>21</v>
      </c>
      <c r="D64" s="68">
        <v>0</v>
      </c>
      <c r="F64" s="51">
        <v>0</v>
      </c>
      <c r="G64" s="62">
        <v>0</v>
      </c>
      <c r="H64" s="51">
        <v>0</v>
      </c>
      <c r="I64" s="62">
        <v>0</v>
      </c>
      <c r="J64" s="51">
        <v>0</v>
      </c>
      <c r="K64" s="62">
        <v>0</v>
      </c>
      <c r="L64" s="51">
        <v>0</v>
      </c>
      <c r="M64" s="66">
        <v>0</v>
      </c>
      <c r="O64" s="53">
        <v>0</v>
      </c>
      <c r="P64" s="53">
        <v>0</v>
      </c>
      <c r="Q64" s="53">
        <v>0</v>
      </c>
      <c r="R64" s="53">
        <v>0</v>
      </c>
    </row>
    <row r="65" spans="1:18" x14ac:dyDescent="0.25">
      <c r="A65" s="69" t="s">
        <v>41</v>
      </c>
      <c r="B65" s="69" t="s">
        <v>22</v>
      </c>
      <c r="D65" s="69">
        <v>0</v>
      </c>
      <c r="F65" s="52">
        <v>0</v>
      </c>
      <c r="G65" s="55">
        <v>0</v>
      </c>
      <c r="H65" s="52">
        <v>0</v>
      </c>
      <c r="I65" s="55">
        <v>0</v>
      </c>
      <c r="J65" s="52">
        <v>0</v>
      </c>
      <c r="K65" s="55">
        <v>0</v>
      </c>
      <c r="L65" s="52">
        <v>0</v>
      </c>
      <c r="M65" s="67">
        <v>0</v>
      </c>
      <c r="O65" s="54">
        <v>0</v>
      </c>
      <c r="P65" s="54">
        <v>0</v>
      </c>
      <c r="Q65" s="54">
        <v>0</v>
      </c>
      <c r="R65" s="54">
        <v>0</v>
      </c>
    </row>
    <row r="66" spans="1:18" x14ac:dyDescent="0.25">
      <c r="A66" s="68" t="s">
        <v>41</v>
      </c>
      <c r="B66" s="68" t="s">
        <v>23</v>
      </c>
      <c r="D66" s="68">
        <v>0</v>
      </c>
      <c r="F66" s="51">
        <v>0</v>
      </c>
      <c r="G66" s="62">
        <v>0</v>
      </c>
      <c r="H66" s="51">
        <v>0</v>
      </c>
      <c r="I66" s="62">
        <v>0</v>
      </c>
      <c r="J66" s="51">
        <v>0</v>
      </c>
      <c r="K66" s="62">
        <v>0</v>
      </c>
      <c r="L66" s="51">
        <v>0</v>
      </c>
      <c r="M66" s="66">
        <v>0</v>
      </c>
      <c r="O66" s="53">
        <v>0</v>
      </c>
      <c r="P66" s="53">
        <v>0</v>
      </c>
      <c r="Q66" s="53">
        <v>0</v>
      </c>
      <c r="R66" s="53">
        <v>0</v>
      </c>
    </row>
    <row r="67" spans="1:18" x14ac:dyDescent="0.25">
      <c r="A67" s="69" t="s">
        <v>42</v>
      </c>
      <c r="B67" s="69" t="s">
        <v>21</v>
      </c>
      <c r="D67" s="69">
        <v>3</v>
      </c>
      <c r="F67" s="52">
        <v>112.46</v>
      </c>
      <c r="G67" s="55">
        <v>2</v>
      </c>
      <c r="H67" s="52">
        <v>23.32</v>
      </c>
      <c r="I67" s="55">
        <v>1</v>
      </c>
      <c r="J67" s="52">
        <v>0</v>
      </c>
      <c r="K67" s="55">
        <v>0</v>
      </c>
      <c r="L67" s="52">
        <v>135.78</v>
      </c>
      <c r="M67" s="67">
        <v>3</v>
      </c>
      <c r="O67" s="54">
        <v>0</v>
      </c>
      <c r="P67" s="54">
        <v>0</v>
      </c>
      <c r="Q67" s="54">
        <v>0</v>
      </c>
      <c r="R67" s="54">
        <v>0</v>
      </c>
    </row>
    <row r="68" spans="1:18" x14ac:dyDescent="0.25">
      <c r="A68" s="68" t="s">
        <v>42</v>
      </c>
      <c r="B68" s="68" t="s">
        <v>22</v>
      </c>
      <c r="D68" s="68">
        <v>0</v>
      </c>
      <c r="F68" s="51">
        <v>0</v>
      </c>
      <c r="G68" s="62">
        <v>0</v>
      </c>
      <c r="H68" s="51">
        <v>0</v>
      </c>
      <c r="I68" s="62">
        <v>0</v>
      </c>
      <c r="J68" s="51">
        <v>0</v>
      </c>
      <c r="K68" s="62">
        <v>0</v>
      </c>
      <c r="L68" s="51">
        <v>0</v>
      </c>
      <c r="M68" s="66">
        <v>0</v>
      </c>
      <c r="O68" s="53">
        <v>0</v>
      </c>
      <c r="P68" s="53">
        <v>0</v>
      </c>
      <c r="Q68" s="53">
        <v>0</v>
      </c>
      <c r="R68" s="53">
        <v>0</v>
      </c>
    </row>
    <row r="69" spans="1:18" x14ac:dyDescent="0.25">
      <c r="A69" s="69" t="s">
        <v>42</v>
      </c>
      <c r="B69" s="69" t="s">
        <v>23</v>
      </c>
      <c r="D69" s="69">
        <v>28</v>
      </c>
      <c r="F69" s="52">
        <v>623.66999999999996</v>
      </c>
      <c r="G69" s="55">
        <v>14</v>
      </c>
      <c r="H69" s="52">
        <v>313.91000000000003</v>
      </c>
      <c r="I69" s="55">
        <v>3</v>
      </c>
      <c r="J69" s="52">
        <v>2033.57</v>
      </c>
      <c r="K69" s="55">
        <v>11</v>
      </c>
      <c r="L69" s="52">
        <v>2971.15</v>
      </c>
      <c r="M69" s="67">
        <v>28</v>
      </c>
      <c r="O69" s="54">
        <v>33.89</v>
      </c>
      <c r="P69" s="54">
        <v>30.55</v>
      </c>
      <c r="Q69" s="54">
        <v>35.68</v>
      </c>
      <c r="R69" s="54">
        <v>100.12</v>
      </c>
    </row>
    <row r="70" spans="1:18" x14ac:dyDescent="0.25">
      <c r="A70" s="68" t="s">
        <v>43</v>
      </c>
      <c r="B70" s="68" t="s">
        <v>21</v>
      </c>
      <c r="D70" s="68">
        <v>38</v>
      </c>
      <c r="F70" s="51">
        <v>699.34</v>
      </c>
      <c r="G70" s="62">
        <v>31</v>
      </c>
      <c r="H70" s="51">
        <v>175.67</v>
      </c>
      <c r="I70" s="62">
        <v>4</v>
      </c>
      <c r="J70" s="51">
        <v>338.47</v>
      </c>
      <c r="K70" s="62">
        <v>3</v>
      </c>
      <c r="L70" s="51">
        <v>1213.48</v>
      </c>
      <c r="M70" s="66">
        <v>38</v>
      </c>
      <c r="O70" s="53">
        <v>0</v>
      </c>
      <c r="P70" s="53">
        <v>0</v>
      </c>
      <c r="Q70" s="53">
        <v>0</v>
      </c>
      <c r="R70" s="53">
        <v>0</v>
      </c>
    </row>
    <row r="71" spans="1:18" x14ac:dyDescent="0.25">
      <c r="A71" s="69" t="s">
        <v>43</v>
      </c>
      <c r="B71" s="69" t="s">
        <v>22</v>
      </c>
      <c r="D71" s="69">
        <v>0</v>
      </c>
      <c r="F71" s="52">
        <v>0</v>
      </c>
      <c r="G71" s="55">
        <v>0</v>
      </c>
      <c r="H71" s="52">
        <v>0</v>
      </c>
      <c r="I71" s="55">
        <v>0</v>
      </c>
      <c r="J71" s="52">
        <v>0</v>
      </c>
      <c r="K71" s="55">
        <v>0</v>
      </c>
      <c r="L71" s="52">
        <v>0</v>
      </c>
      <c r="M71" s="67">
        <v>0</v>
      </c>
      <c r="O71" s="54">
        <v>0</v>
      </c>
      <c r="P71" s="54">
        <v>0</v>
      </c>
      <c r="Q71" s="54">
        <v>0</v>
      </c>
      <c r="R71" s="54">
        <v>0</v>
      </c>
    </row>
    <row r="72" spans="1:18" x14ac:dyDescent="0.25">
      <c r="A72" s="68" t="s">
        <v>43</v>
      </c>
      <c r="B72" s="68" t="s">
        <v>23</v>
      </c>
      <c r="D72" s="68">
        <v>497</v>
      </c>
      <c r="F72" s="51">
        <v>11336.68</v>
      </c>
      <c r="G72" s="62">
        <v>242</v>
      </c>
      <c r="H72" s="51">
        <v>5020.71</v>
      </c>
      <c r="I72" s="62">
        <v>67</v>
      </c>
      <c r="J72" s="51">
        <v>36754.19</v>
      </c>
      <c r="K72" s="62">
        <v>188</v>
      </c>
      <c r="L72" s="51">
        <v>53111.58</v>
      </c>
      <c r="M72" s="66">
        <v>497</v>
      </c>
      <c r="O72" s="53">
        <v>6.9</v>
      </c>
      <c r="P72" s="53">
        <v>0</v>
      </c>
      <c r="Q72" s="53">
        <v>0</v>
      </c>
      <c r="R72" s="53">
        <v>6.9</v>
      </c>
    </row>
    <row r="73" spans="1:18" x14ac:dyDescent="0.25">
      <c r="A73" s="69" t="s">
        <v>44</v>
      </c>
      <c r="B73" s="69" t="s">
        <v>21</v>
      </c>
      <c r="D73" s="69">
        <v>0</v>
      </c>
      <c r="F73" s="52">
        <v>0</v>
      </c>
      <c r="G73" s="55">
        <v>0</v>
      </c>
      <c r="H73" s="52">
        <v>0</v>
      </c>
      <c r="I73" s="55">
        <v>0</v>
      </c>
      <c r="J73" s="52">
        <v>0</v>
      </c>
      <c r="K73" s="55">
        <v>0</v>
      </c>
      <c r="L73" s="52">
        <v>0</v>
      </c>
      <c r="M73" s="67">
        <v>0</v>
      </c>
      <c r="O73" s="54">
        <v>0</v>
      </c>
      <c r="P73" s="54">
        <v>0</v>
      </c>
      <c r="Q73" s="54">
        <v>0</v>
      </c>
      <c r="R73" s="54">
        <v>0</v>
      </c>
    </row>
    <row r="74" spans="1:18" x14ac:dyDescent="0.25">
      <c r="A74" s="68" t="s">
        <v>44</v>
      </c>
      <c r="B74" s="68" t="s">
        <v>22</v>
      </c>
      <c r="D74" s="68">
        <v>0</v>
      </c>
      <c r="F74" s="51">
        <v>0</v>
      </c>
      <c r="G74" s="62">
        <v>0</v>
      </c>
      <c r="H74" s="51">
        <v>0</v>
      </c>
      <c r="I74" s="62">
        <v>0</v>
      </c>
      <c r="J74" s="51">
        <v>0</v>
      </c>
      <c r="K74" s="62">
        <v>0</v>
      </c>
      <c r="L74" s="51">
        <v>0</v>
      </c>
      <c r="M74" s="66">
        <v>0</v>
      </c>
      <c r="O74" s="53">
        <v>0</v>
      </c>
      <c r="P74" s="53">
        <v>0</v>
      </c>
      <c r="Q74" s="53">
        <v>0</v>
      </c>
      <c r="R74" s="53">
        <v>0</v>
      </c>
    </row>
    <row r="75" spans="1:18" x14ac:dyDescent="0.25">
      <c r="A75" s="69" t="s">
        <v>44</v>
      </c>
      <c r="B75" s="69" t="s">
        <v>23</v>
      </c>
      <c r="D75" s="69">
        <v>0</v>
      </c>
      <c r="F75" s="52">
        <v>0</v>
      </c>
      <c r="G75" s="55">
        <v>0</v>
      </c>
      <c r="H75" s="52">
        <v>0</v>
      </c>
      <c r="I75" s="55">
        <v>0</v>
      </c>
      <c r="J75" s="52">
        <v>0</v>
      </c>
      <c r="K75" s="55">
        <v>0</v>
      </c>
      <c r="L75" s="52">
        <v>0</v>
      </c>
      <c r="M75" s="67">
        <v>0</v>
      </c>
      <c r="O75" s="54">
        <v>0</v>
      </c>
      <c r="P75" s="54">
        <v>0</v>
      </c>
      <c r="Q75" s="54">
        <v>0</v>
      </c>
      <c r="R75" s="54">
        <v>0</v>
      </c>
    </row>
    <row r="76" spans="1:18" x14ac:dyDescent="0.25">
      <c r="A76" s="68" t="s">
        <v>45</v>
      </c>
      <c r="B76" s="68" t="s">
        <v>21</v>
      </c>
      <c r="D76" s="68">
        <v>37</v>
      </c>
      <c r="F76" s="51">
        <v>5199.71</v>
      </c>
      <c r="G76" s="62">
        <v>15</v>
      </c>
      <c r="H76" s="51">
        <v>2900.93</v>
      </c>
      <c r="I76" s="62">
        <v>6</v>
      </c>
      <c r="J76" s="51">
        <v>17036</v>
      </c>
      <c r="K76" s="62">
        <v>16</v>
      </c>
      <c r="L76" s="51">
        <v>25136.639999999999</v>
      </c>
      <c r="M76" s="66">
        <v>37</v>
      </c>
      <c r="O76" s="53">
        <v>0</v>
      </c>
      <c r="P76" s="53">
        <v>0</v>
      </c>
      <c r="Q76" s="53">
        <v>0</v>
      </c>
      <c r="R76" s="53">
        <v>0</v>
      </c>
    </row>
    <row r="77" spans="1:18" x14ac:dyDescent="0.25">
      <c r="A77" s="69" t="s">
        <v>45</v>
      </c>
      <c r="B77" s="69" t="s">
        <v>22</v>
      </c>
      <c r="D77" s="69">
        <v>0</v>
      </c>
      <c r="F77" s="52">
        <v>0</v>
      </c>
      <c r="G77" s="55">
        <v>0</v>
      </c>
      <c r="H77" s="52">
        <v>0</v>
      </c>
      <c r="I77" s="55">
        <v>0</v>
      </c>
      <c r="J77" s="52">
        <v>0</v>
      </c>
      <c r="K77" s="55">
        <v>0</v>
      </c>
      <c r="L77" s="52">
        <v>0</v>
      </c>
      <c r="M77" s="67">
        <v>0</v>
      </c>
      <c r="O77" s="54">
        <v>0</v>
      </c>
      <c r="P77" s="54">
        <v>0</v>
      </c>
      <c r="Q77" s="54">
        <v>0</v>
      </c>
      <c r="R77" s="54">
        <v>0</v>
      </c>
    </row>
    <row r="78" spans="1:18" x14ac:dyDescent="0.25">
      <c r="A78" s="68" t="s">
        <v>45</v>
      </c>
      <c r="B78" s="68" t="s">
        <v>23</v>
      </c>
      <c r="D78" s="68">
        <v>280</v>
      </c>
      <c r="F78" s="51">
        <v>3611.72</v>
      </c>
      <c r="G78" s="62">
        <v>106</v>
      </c>
      <c r="H78" s="51">
        <v>2332.14</v>
      </c>
      <c r="I78" s="62">
        <v>29</v>
      </c>
      <c r="J78" s="51">
        <v>25592.18</v>
      </c>
      <c r="K78" s="62">
        <v>145</v>
      </c>
      <c r="L78" s="51">
        <v>31536.04</v>
      </c>
      <c r="M78" s="66">
        <v>280</v>
      </c>
      <c r="O78" s="53">
        <v>30.34</v>
      </c>
      <c r="P78" s="53">
        <v>18.239999999999998</v>
      </c>
      <c r="Q78" s="53">
        <v>0</v>
      </c>
      <c r="R78" s="53">
        <v>48.58</v>
      </c>
    </row>
    <row r="79" spans="1:18" x14ac:dyDescent="0.25">
      <c r="A79" s="69" t="s">
        <v>46</v>
      </c>
      <c r="B79" s="69" t="s">
        <v>21</v>
      </c>
      <c r="D79" s="69">
        <v>45</v>
      </c>
      <c r="F79" s="52">
        <v>4883.21</v>
      </c>
      <c r="G79" s="55">
        <v>12</v>
      </c>
      <c r="H79" s="52">
        <v>3525.85</v>
      </c>
      <c r="I79" s="55">
        <v>7</v>
      </c>
      <c r="J79" s="52">
        <v>15781.98</v>
      </c>
      <c r="K79" s="55">
        <v>26</v>
      </c>
      <c r="L79" s="52">
        <v>24191.040000000001</v>
      </c>
      <c r="M79" s="67">
        <v>45</v>
      </c>
      <c r="O79" s="54">
        <v>0</v>
      </c>
      <c r="P79" s="54">
        <v>0</v>
      </c>
      <c r="Q79" s="54">
        <v>0</v>
      </c>
      <c r="R79" s="54">
        <v>0</v>
      </c>
    </row>
    <row r="80" spans="1:18" x14ac:dyDescent="0.25">
      <c r="A80" s="68" t="s">
        <v>46</v>
      </c>
      <c r="B80" s="68" t="s">
        <v>22</v>
      </c>
      <c r="D80" s="68">
        <v>0</v>
      </c>
      <c r="F80" s="51">
        <v>0</v>
      </c>
      <c r="G80" s="62">
        <v>0</v>
      </c>
      <c r="H80" s="51">
        <v>0</v>
      </c>
      <c r="I80" s="62">
        <v>0</v>
      </c>
      <c r="J80" s="51">
        <v>0</v>
      </c>
      <c r="K80" s="62">
        <v>0</v>
      </c>
      <c r="L80" s="51">
        <v>0</v>
      </c>
      <c r="M80" s="66">
        <v>0</v>
      </c>
      <c r="O80" s="53">
        <v>0</v>
      </c>
      <c r="P80" s="53">
        <v>0</v>
      </c>
      <c r="Q80" s="53">
        <v>0</v>
      </c>
      <c r="R80" s="53">
        <v>0</v>
      </c>
    </row>
    <row r="81" spans="1:18" x14ac:dyDescent="0.25">
      <c r="A81" s="69" t="s">
        <v>46</v>
      </c>
      <c r="B81" s="69" t="s">
        <v>23</v>
      </c>
      <c r="D81" s="69">
        <v>591</v>
      </c>
      <c r="F81" s="52">
        <v>13391.45</v>
      </c>
      <c r="G81" s="55">
        <v>178</v>
      </c>
      <c r="H81" s="52">
        <v>9220.9699999999993</v>
      </c>
      <c r="I81" s="55">
        <v>82</v>
      </c>
      <c r="J81" s="52">
        <v>88502.52</v>
      </c>
      <c r="K81" s="55">
        <v>331</v>
      </c>
      <c r="L81" s="52">
        <v>111114.94</v>
      </c>
      <c r="M81" s="67">
        <v>591</v>
      </c>
      <c r="O81" s="54">
        <v>133.16</v>
      </c>
      <c r="P81" s="54">
        <v>54.46</v>
      </c>
      <c r="Q81" s="54">
        <v>64.11</v>
      </c>
      <c r="R81" s="54">
        <v>251.73</v>
      </c>
    </row>
    <row r="82" spans="1:18" x14ac:dyDescent="0.25">
      <c r="A82" s="68" t="s">
        <v>47</v>
      </c>
      <c r="B82" s="68" t="s">
        <v>21</v>
      </c>
      <c r="D82" s="68">
        <v>37</v>
      </c>
      <c r="F82" s="51">
        <v>2822.31</v>
      </c>
      <c r="G82" s="62">
        <v>14</v>
      </c>
      <c r="H82" s="51">
        <v>1155.97</v>
      </c>
      <c r="I82" s="62">
        <v>6</v>
      </c>
      <c r="J82" s="51">
        <v>7329.27</v>
      </c>
      <c r="K82" s="62">
        <v>17</v>
      </c>
      <c r="L82" s="51">
        <v>11307.55</v>
      </c>
      <c r="M82" s="66">
        <v>37</v>
      </c>
      <c r="O82" s="53">
        <v>0</v>
      </c>
      <c r="P82" s="53">
        <v>0</v>
      </c>
      <c r="Q82" s="53">
        <v>0</v>
      </c>
      <c r="R82" s="53">
        <v>0</v>
      </c>
    </row>
    <row r="83" spans="1:18" x14ac:dyDescent="0.25">
      <c r="A83" s="69" t="s">
        <v>47</v>
      </c>
      <c r="B83" s="69" t="s">
        <v>22</v>
      </c>
      <c r="D83" s="69">
        <v>0</v>
      </c>
      <c r="F83" s="52">
        <v>0</v>
      </c>
      <c r="G83" s="55">
        <v>0</v>
      </c>
      <c r="H83" s="52">
        <v>0</v>
      </c>
      <c r="I83" s="55">
        <v>0</v>
      </c>
      <c r="J83" s="52">
        <v>0</v>
      </c>
      <c r="K83" s="55">
        <v>0</v>
      </c>
      <c r="L83" s="52">
        <v>0</v>
      </c>
      <c r="M83" s="67">
        <v>0</v>
      </c>
      <c r="O83" s="54">
        <v>0</v>
      </c>
      <c r="P83" s="54">
        <v>0</v>
      </c>
      <c r="Q83" s="54">
        <v>0</v>
      </c>
      <c r="R83" s="54">
        <v>0</v>
      </c>
    </row>
    <row r="84" spans="1:18" x14ac:dyDescent="0.25">
      <c r="A84" s="68" t="s">
        <v>47</v>
      </c>
      <c r="B84" s="68" t="s">
        <v>23</v>
      </c>
      <c r="D84" s="68">
        <v>745</v>
      </c>
      <c r="F84" s="51">
        <v>16821.740000000002</v>
      </c>
      <c r="G84" s="62">
        <v>259</v>
      </c>
      <c r="H84" s="51">
        <v>9912.24</v>
      </c>
      <c r="I84" s="62">
        <v>108</v>
      </c>
      <c r="J84" s="51">
        <v>84102.61</v>
      </c>
      <c r="K84" s="62">
        <v>378</v>
      </c>
      <c r="L84" s="51">
        <v>110836.59</v>
      </c>
      <c r="M84" s="66">
        <v>745</v>
      </c>
      <c r="O84" s="53">
        <v>410.53</v>
      </c>
      <c r="P84" s="53">
        <v>221.77</v>
      </c>
      <c r="Q84" s="53">
        <v>343.86</v>
      </c>
      <c r="R84" s="53">
        <v>976.16</v>
      </c>
    </row>
    <row r="85" spans="1:18" x14ac:dyDescent="0.25">
      <c r="A85" s="69" t="s">
        <v>48</v>
      </c>
      <c r="B85" s="69" t="s">
        <v>21</v>
      </c>
      <c r="D85" s="69">
        <v>5</v>
      </c>
      <c r="F85" s="52">
        <v>118.31</v>
      </c>
      <c r="G85" s="55">
        <v>2</v>
      </c>
      <c r="H85" s="52">
        <v>70.2</v>
      </c>
      <c r="I85" s="55">
        <v>1</v>
      </c>
      <c r="J85" s="52">
        <v>102.25</v>
      </c>
      <c r="K85" s="55">
        <v>2</v>
      </c>
      <c r="L85" s="52">
        <v>290.76</v>
      </c>
      <c r="M85" s="67">
        <v>5</v>
      </c>
      <c r="O85" s="54">
        <v>0</v>
      </c>
      <c r="P85" s="54">
        <v>0</v>
      </c>
      <c r="Q85" s="54">
        <v>0</v>
      </c>
      <c r="R85" s="54">
        <v>0</v>
      </c>
    </row>
    <row r="86" spans="1:18" x14ac:dyDescent="0.25">
      <c r="A86" s="68" t="s">
        <v>48</v>
      </c>
      <c r="B86" s="68" t="s">
        <v>22</v>
      </c>
      <c r="D86" s="68">
        <v>0</v>
      </c>
      <c r="F86" s="51">
        <v>0</v>
      </c>
      <c r="G86" s="62">
        <v>0</v>
      </c>
      <c r="H86" s="51">
        <v>0</v>
      </c>
      <c r="I86" s="62">
        <v>0</v>
      </c>
      <c r="J86" s="51">
        <v>0</v>
      </c>
      <c r="K86" s="62">
        <v>0</v>
      </c>
      <c r="L86" s="51">
        <v>0</v>
      </c>
      <c r="M86" s="66">
        <v>0</v>
      </c>
      <c r="O86" s="53">
        <v>0</v>
      </c>
      <c r="P86" s="53">
        <v>0</v>
      </c>
      <c r="Q86" s="53">
        <v>0</v>
      </c>
      <c r="R86" s="53">
        <v>0</v>
      </c>
    </row>
    <row r="87" spans="1:18" x14ac:dyDescent="0.25">
      <c r="A87" s="69" t="s">
        <v>48</v>
      </c>
      <c r="B87" s="69" t="s">
        <v>23</v>
      </c>
      <c r="D87" s="69">
        <v>212</v>
      </c>
      <c r="F87" s="52">
        <v>3783.91</v>
      </c>
      <c r="G87" s="55">
        <v>60</v>
      </c>
      <c r="H87" s="52">
        <v>2962.99</v>
      </c>
      <c r="I87" s="55">
        <v>33</v>
      </c>
      <c r="J87" s="52">
        <v>27194.639999999999</v>
      </c>
      <c r="K87" s="55">
        <v>119</v>
      </c>
      <c r="L87" s="52">
        <v>33941.54</v>
      </c>
      <c r="M87" s="67">
        <v>212</v>
      </c>
      <c r="O87" s="54">
        <v>93.23</v>
      </c>
      <c r="P87" s="54">
        <v>93.56</v>
      </c>
      <c r="Q87" s="54">
        <v>88.84</v>
      </c>
      <c r="R87" s="54">
        <v>275.63</v>
      </c>
    </row>
    <row r="88" spans="1:18" x14ac:dyDescent="0.25">
      <c r="A88" s="68" t="s">
        <v>49</v>
      </c>
      <c r="B88" s="68" t="s">
        <v>21</v>
      </c>
      <c r="D88" s="68">
        <v>5</v>
      </c>
      <c r="F88" s="51">
        <v>2539.5700000000002</v>
      </c>
      <c r="G88" s="62">
        <v>1</v>
      </c>
      <c r="H88" s="51">
        <v>1978.39</v>
      </c>
      <c r="I88" s="62">
        <v>1</v>
      </c>
      <c r="J88" s="51">
        <v>2261.1799999999998</v>
      </c>
      <c r="K88" s="62">
        <v>3</v>
      </c>
      <c r="L88" s="51">
        <v>6779.14</v>
      </c>
      <c r="M88" s="66">
        <v>5</v>
      </c>
      <c r="O88" s="53">
        <v>0</v>
      </c>
      <c r="P88" s="53">
        <v>0</v>
      </c>
      <c r="Q88" s="53">
        <v>0</v>
      </c>
      <c r="R88" s="53">
        <v>0</v>
      </c>
    </row>
    <row r="89" spans="1:18" x14ac:dyDescent="0.25">
      <c r="A89" s="69" t="s">
        <v>49</v>
      </c>
      <c r="B89" s="69" t="s">
        <v>22</v>
      </c>
      <c r="D89" s="69">
        <v>0</v>
      </c>
      <c r="F89" s="52">
        <v>0</v>
      </c>
      <c r="G89" s="55">
        <v>0</v>
      </c>
      <c r="H89" s="52">
        <v>0</v>
      </c>
      <c r="I89" s="55">
        <v>0</v>
      </c>
      <c r="J89" s="52">
        <v>0</v>
      </c>
      <c r="K89" s="55">
        <v>0</v>
      </c>
      <c r="L89" s="52">
        <v>0</v>
      </c>
      <c r="M89" s="67">
        <v>0</v>
      </c>
      <c r="O89" s="54">
        <v>0</v>
      </c>
      <c r="P89" s="54">
        <v>0</v>
      </c>
      <c r="Q89" s="54">
        <v>0</v>
      </c>
      <c r="R89" s="54">
        <v>0</v>
      </c>
    </row>
    <row r="90" spans="1:18" x14ac:dyDescent="0.25">
      <c r="A90" s="68" t="s">
        <v>49</v>
      </c>
      <c r="B90" s="68" t="s">
        <v>23</v>
      </c>
      <c r="D90" s="68">
        <v>425</v>
      </c>
      <c r="F90" s="51">
        <v>10438.07</v>
      </c>
      <c r="G90" s="62">
        <v>156</v>
      </c>
      <c r="H90" s="51">
        <v>7201.73</v>
      </c>
      <c r="I90" s="62">
        <v>53</v>
      </c>
      <c r="J90" s="51">
        <v>66115.44</v>
      </c>
      <c r="K90" s="62">
        <v>216</v>
      </c>
      <c r="L90" s="51">
        <v>83755.240000000005</v>
      </c>
      <c r="M90" s="66">
        <v>425</v>
      </c>
      <c r="O90" s="53">
        <v>134.71</v>
      </c>
      <c r="P90" s="53">
        <v>103.04</v>
      </c>
      <c r="Q90" s="53">
        <v>766.1</v>
      </c>
      <c r="R90" s="53">
        <v>1003.85</v>
      </c>
    </row>
    <row r="91" spans="1:18" x14ac:dyDescent="0.25">
      <c r="A91" s="69" t="s">
        <v>50</v>
      </c>
      <c r="B91" s="69" t="s">
        <v>21</v>
      </c>
      <c r="D91" s="69">
        <v>23</v>
      </c>
      <c r="F91" s="52">
        <v>824.39</v>
      </c>
      <c r="G91" s="55">
        <v>8</v>
      </c>
      <c r="H91" s="52">
        <v>1149.3599999999999</v>
      </c>
      <c r="I91" s="55">
        <v>6</v>
      </c>
      <c r="J91" s="52">
        <v>2053.1999999999998</v>
      </c>
      <c r="K91" s="55">
        <v>9</v>
      </c>
      <c r="L91" s="52">
        <v>4026.95</v>
      </c>
      <c r="M91" s="67">
        <v>23</v>
      </c>
      <c r="O91" s="54">
        <v>0</v>
      </c>
      <c r="P91" s="54">
        <v>0</v>
      </c>
      <c r="Q91" s="54">
        <v>0</v>
      </c>
      <c r="R91" s="54">
        <v>0</v>
      </c>
    </row>
    <row r="92" spans="1:18" x14ac:dyDescent="0.25">
      <c r="A92" s="68" t="s">
        <v>50</v>
      </c>
      <c r="B92" s="68" t="s">
        <v>22</v>
      </c>
      <c r="D92" s="68">
        <v>0</v>
      </c>
      <c r="F92" s="51">
        <v>0</v>
      </c>
      <c r="G92" s="62">
        <v>0</v>
      </c>
      <c r="H92" s="51">
        <v>0</v>
      </c>
      <c r="I92" s="62">
        <v>0</v>
      </c>
      <c r="J92" s="51">
        <v>0</v>
      </c>
      <c r="K92" s="62">
        <v>0</v>
      </c>
      <c r="L92" s="51">
        <v>0</v>
      </c>
      <c r="M92" s="66">
        <v>0</v>
      </c>
      <c r="O92" s="53">
        <v>0</v>
      </c>
      <c r="P92" s="53">
        <v>0</v>
      </c>
      <c r="Q92" s="53">
        <v>0</v>
      </c>
      <c r="R92" s="53">
        <v>0</v>
      </c>
    </row>
    <row r="93" spans="1:18" x14ac:dyDescent="0.25">
      <c r="A93" s="69" t="s">
        <v>50</v>
      </c>
      <c r="B93" s="69" t="s">
        <v>23</v>
      </c>
      <c r="D93" s="69">
        <v>551</v>
      </c>
      <c r="F93" s="52">
        <v>8784.6200000000008</v>
      </c>
      <c r="G93" s="55">
        <v>112</v>
      </c>
      <c r="H93" s="52">
        <v>11610.1</v>
      </c>
      <c r="I93" s="55">
        <v>121</v>
      </c>
      <c r="J93" s="52">
        <v>79194.259999999995</v>
      </c>
      <c r="K93" s="55">
        <v>318</v>
      </c>
      <c r="L93" s="52">
        <v>99588.98</v>
      </c>
      <c r="M93" s="67">
        <v>551</v>
      </c>
      <c r="O93" s="54">
        <v>186.05</v>
      </c>
      <c r="P93" s="54">
        <v>229.7</v>
      </c>
      <c r="Q93" s="54">
        <v>559.29</v>
      </c>
      <c r="R93" s="54">
        <v>975.04</v>
      </c>
    </row>
    <row r="94" spans="1:18" x14ac:dyDescent="0.25">
      <c r="A94" s="68" t="s">
        <v>51</v>
      </c>
      <c r="B94" s="68" t="s">
        <v>21</v>
      </c>
      <c r="D94" s="68">
        <v>0</v>
      </c>
      <c r="F94" s="51">
        <v>0</v>
      </c>
      <c r="G94" s="62">
        <v>0</v>
      </c>
      <c r="H94" s="51">
        <v>0</v>
      </c>
      <c r="I94" s="62">
        <v>0</v>
      </c>
      <c r="J94" s="51">
        <v>0</v>
      </c>
      <c r="K94" s="62">
        <v>0</v>
      </c>
      <c r="L94" s="51">
        <v>0</v>
      </c>
      <c r="M94" s="66">
        <v>0</v>
      </c>
      <c r="O94" s="53">
        <v>0</v>
      </c>
      <c r="P94" s="53">
        <v>0</v>
      </c>
      <c r="Q94" s="53">
        <v>0</v>
      </c>
      <c r="R94" s="53">
        <v>0</v>
      </c>
    </row>
    <row r="95" spans="1:18" x14ac:dyDescent="0.25">
      <c r="A95" s="69" t="s">
        <v>51</v>
      </c>
      <c r="B95" s="69" t="s">
        <v>22</v>
      </c>
      <c r="D95" s="69">
        <v>0</v>
      </c>
      <c r="F95" s="52">
        <v>0</v>
      </c>
      <c r="G95" s="55">
        <v>0</v>
      </c>
      <c r="H95" s="52">
        <v>0</v>
      </c>
      <c r="I95" s="55">
        <v>0</v>
      </c>
      <c r="J95" s="52">
        <v>0</v>
      </c>
      <c r="K95" s="55">
        <v>0</v>
      </c>
      <c r="L95" s="52">
        <v>0</v>
      </c>
      <c r="M95" s="67">
        <v>0</v>
      </c>
      <c r="O95" s="54">
        <v>0</v>
      </c>
      <c r="P95" s="54">
        <v>0</v>
      </c>
      <c r="Q95" s="54">
        <v>0</v>
      </c>
      <c r="R95" s="54">
        <v>0</v>
      </c>
    </row>
    <row r="96" spans="1:18" x14ac:dyDescent="0.25">
      <c r="A96" s="68" t="s">
        <v>51</v>
      </c>
      <c r="B96" s="68" t="s">
        <v>23</v>
      </c>
      <c r="D96" s="68">
        <v>0</v>
      </c>
      <c r="F96" s="51">
        <v>0</v>
      </c>
      <c r="G96" s="62">
        <v>0</v>
      </c>
      <c r="H96" s="51">
        <v>0</v>
      </c>
      <c r="I96" s="62">
        <v>0</v>
      </c>
      <c r="J96" s="51">
        <v>0</v>
      </c>
      <c r="K96" s="62">
        <v>0</v>
      </c>
      <c r="L96" s="51">
        <v>0</v>
      </c>
      <c r="M96" s="66">
        <v>0</v>
      </c>
      <c r="O96" s="53">
        <v>0</v>
      </c>
      <c r="P96" s="53">
        <v>0</v>
      </c>
      <c r="Q96" s="53">
        <v>0</v>
      </c>
      <c r="R96" s="53">
        <v>0</v>
      </c>
    </row>
    <row r="97" spans="1:18" x14ac:dyDescent="0.25">
      <c r="A97" s="69" t="s">
        <v>52</v>
      </c>
      <c r="B97" s="69" t="s">
        <v>21</v>
      </c>
      <c r="D97" s="69">
        <v>0</v>
      </c>
      <c r="F97" s="52">
        <v>0</v>
      </c>
      <c r="G97" s="55">
        <v>0</v>
      </c>
      <c r="H97" s="52">
        <v>0</v>
      </c>
      <c r="I97" s="55">
        <v>0</v>
      </c>
      <c r="J97" s="52">
        <v>0</v>
      </c>
      <c r="K97" s="55">
        <v>0</v>
      </c>
      <c r="L97" s="52">
        <v>0</v>
      </c>
      <c r="M97" s="67">
        <v>0</v>
      </c>
      <c r="O97" s="54">
        <v>0</v>
      </c>
      <c r="P97" s="54">
        <v>0</v>
      </c>
      <c r="Q97" s="54">
        <v>0</v>
      </c>
      <c r="R97" s="54">
        <v>0</v>
      </c>
    </row>
    <row r="98" spans="1:18" x14ac:dyDescent="0.25">
      <c r="A98" s="68" t="s">
        <v>52</v>
      </c>
      <c r="B98" s="68" t="s">
        <v>22</v>
      </c>
      <c r="D98" s="68">
        <v>0</v>
      </c>
      <c r="F98" s="51">
        <v>0</v>
      </c>
      <c r="G98" s="62">
        <v>0</v>
      </c>
      <c r="H98" s="51">
        <v>0</v>
      </c>
      <c r="I98" s="62">
        <v>0</v>
      </c>
      <c r="J98" s="51">
        <v>0</v>
      </c>
      <c r="K98" s="62">
        <v>0</v>
      </c>
      <c r="L98" s="51">
        <v>0</v>
      </c>
      <c r="M98" s="66">
        <v>0</v>
      </c>
      <c r="O98" s="53">
        <v>0</v>
      </c>
      <c r="P98" s="53">
        <v>0</v>
      </c>
      <c r="Q98" s="53">
        <v>0</v>
      </c>
      <c r="R98" s="53">
        <v>0</v>
      </c>
    </row>
    <row r="99" spans="1:18" x14ac:dyDescent="0.25">
      <c r="A99" s="69" t="s">
        <v>52</v>
      </c>
      <c r="B99" s="69" t="s">
        <v>23</v>
      </c>
      <c r="D99" s="69">
        <v>0</v>
      </c>
      <c r="F99" s="52">
        <v>0</v>
      </c>
      <c r="G99" s="55">
        <v>0</v>
      </c>
      <c r="H99" s="52">
        <v>0</v>
      </c>
      <c r="I99" s="55">
        <v>0</v>
      </c>
      <c r="J99" s="52">
        <v>0</v>
      </c>
      <c r="K99" s="55">
        <v>0</v>
      </c>
      <c r="L99" s="52">
        <v>0</v>
      </c>
      <c r="M99" s="67">
        <v>0</v>
      </c>
      <c r="O99" s="54">
        <v>0</v>
      </c>
      <c r="P99" s="54">
        <v>0</v>
      </c>
      <c r="Q99" s="54">
        <v>0</v>
      </c>
      <c r="R99" s="54">
        <v>0</v>
      </c>
    </row>
    <row r="100" spans="1:18" x14ac:dyDescent="0.25">
      <c r="A100" s="68" t="s">
        <v>53</v>
      </c>
      <c r="B100" s="68" t="s">
        <v>21</v>
      </c>
      <c r="D100" s="68">
        <v>14</v>
      </c>
      <c r="F100" s="51">
        <v>1386.68</v>
      </c>
      <c r="G100" s="62">
        <v>5</v>
      </c>
      <c r="H100" s="51">
        <v>480.1</v>
      </c>
      <c r="I100" s="62">
        <v>2</v>
      </c>
      <c r="J100" s="51">
        <v>1946.3</v>
      </c>
      <c r="K100" s="62">
        <v>7</v>
      </c>
      <c r="L100" s="51">
        <v>3813.08</v>
      </c>
      <c r="M100" s="66">
        <v>14</v>
      </c>
      <c r="O100" s="53">
        <v>0</v>
      </c>
      <c r="P100" s="53">
        <v>0</v>
      </c>
      <c r="Q100" s="53">
        <v>0</v>
      </c>
      <c r="R100" s="53">
        <v>0</v>
      </c>
    </row>
    <row r="101" spans="1:18" x14ac:dyDescent="0.25">
      <c r="A101" s="69" t="s">
        <v>53</v>
      </c>
      <c r="B101" s="69" t="s">
        <v>22</v>
      </c>
      <c r="D101" s="69">
        <v>1</v>
      </c>
      <c r="F101" s="52">
        <v>49.23</v>
      </c>
      <c r="G101" s="55">
        <v>0</v>
      </c>
      <c r="H101" s="52">
        <v>24.17</v>
      </c>
      <c r="I101" s="55">
        <v>0</v>
      </c>
      <c r="J101" s="52">
        <v>69.88</v>
      </c>
      <c r="K101" s="55">
        <v>1</v>
      </c>
      <c r="L101" s="52">
        <v>143.28</v>
      </c>
      <c r="M101" s="67">
        <v>1</v>
      </c>
      <c r="O101" s="54">
        <v>0</v>
      </c>
      <c r="P101" s="54">
        <v>0</v>
      </c>
      <c r="Q101" s="54">
        <v>0</v>
      </c>
      <c r="R101" s="54">
        <v>0</v>
      </c>
    </row>
    <row r="102" spans="1:18" x14ac:dyDescent="0.25">
      <c r="A102" s="68" t="s">
        <v>53</v>
      </c>
      <c r="B102" s="68" t="s">
        <v>23</v>
      </c>
      <c r="D102" s="68">
        <v>350</v>
      </c>
      <c r="F102" s="51">
        <v>8605.76</v>
      </c>
      <c r="G102" s="62">
        <v>128</v>
      </c>
      <c r="H102" s="51">
        <v>4933.55</v>
      </c>
      <c r="I102" s="62">
        <v>55</v>
      </c>
      <c r="J102" s="51">
        <v>51346.22</v>
      </c>
      <c r="K102" s="62">
        <v>167</v>
      </c>
      <c r="L102" s="51">
        <v>64885.53</v>
      </c>
      <c r="M102" s="66">
        <v>350</v>
      </c>
      <c r="O102" s="53">
        <v>103.94</v>
      </c>
      <c r="P102" s="53">
        <v>69.58</v>
      </c>
      <c r="Q102" s="53">
        <v>535.69000000000005</v>
      </c>
      <c r="R102" s="53">
        <v>709.21</v>
      </c>
    </row>
    <row r="103" spans="1:18" x14ac:dyDescent="0.25">
      <c r="A103" s="69" t="s">
        <v>54</v>
      </c>
      <c r="B103" s="69" t="s">
        <v>21</v>
      </c>
      <c r="D103" s="69">
        <v>7</v>
      </c>
      <c r="F103" s="52">
        <v>249.17</v>
      </c>
      <c r="G103" s="55">
        <v>5</v>
      </c>
      <c r="H103" s="52">
        <v>88.04</v>
      </c>
      <c r="I103" s="55">
        <v>2</v>
      </c>
      <c r="J103" s="52">
        <v>0</v>
      </c>
      <c r="K103" s="55">
        <v>0</v>
      </c>
      <c r="L103" s="52">
        <v>337.21</v>
      </c>
      <c r="M103" s="67">
        <v>7</v>
      </c>
      <c r="O103" s="54">
        <v>0</v>
      </c>
      <c r="P103" s="54">
        <v>0</v>
      </c>
      <c r="Q103" s="54">
        <v>0</v>
      </c>
      <c r="R103" s="54">
        <v>0</v>
      </c>
    </row>
    <row r="104" spans="1:18" x14ac:dyDescent="0.25">
      <c r="A104" s="68" t="s">
        <v>54</v>
      </c>
      <c r="B104" s="68" t="s">
        <v>22</v>
      </c>
      <c r="D104" s="68">
        <v>0</v>
      </c>
      <c r="F104" s="51">
        <v>0</v>
      </c>
      <c r="G104" s="62">
        <v>0</v>
      </c>
      <c r="H104" s="51">
        <v>0</v>
      </c>
      <c r="I104" s="62">
        <v>0</v>
      </c>
      <c r="J104" s="51">
        <v>0</v>
      </c>
      <c r="K104" s="62">
        <v>0</v>
      </c>
      <c r="L104" s="51">
        <v>0</v>
      </c>
      <c r="M104" s="66">
        <v>0</v>
      </c>
      <c r="O104" s="53">
        <v>0</v>
      </c>
      <c r="P104" s="53">
        <v>0</v>
      </c>
      <c r="Q104" s="53">
        <v>0</v>
      </c>
      <c r="R104" s="53">
        <v>0</v>
      </c>
    </row>
    <row r="105" spans="1:18" x14ac:dyDescent="0.25">
      <c r="A105" s="69" t="s">
        <v>54</v>
      </c>
      <c r="B105" s="69" t="s">
        <v>23</v>
      </c>
      <c r="D105" s="69">
        <v>68</v>
      </c>
      <c r="F105" s="52">
        <v>1153.75</v>
      </c>
      <c r="G105" s="55">
        <v>30</v>
      </c>
      <c r="H105" s="52">
        <v>632.54</v>
      </c>
      <c r="I105" s="55">
        <v>7</v>
      </c>
      <c r="J105" s="52">
        <v>9357.2999999999993</v>
      </c>
      <c r="K105" s="55">
        <v>31</v>
      </c>
      <c r="L105" s="52">
        <v>11143.59</v>
      </c>
      <c r="M105" s="67">
        <v>68</v>
      </c>
      <c r="O105" s="54">
        <v>24.75</v>
      </c>
      <c r="P105" s="54">
        <v>22.53</v>
      </c>
      <c r="Q105" s="54">
        <v>56.09</v>
      </c>
      <c r="R105" s="54">
        <v>103.37</v>
      </c>
    </row>
    <row r="106" spans="1:18" x14ac:dyDescent="0.25">
      <c r="A106" s="68" t="s">
        <v>55</v>
      </c>
      <c r="B106" s="68" t="s">
        <v>21</v>
      </c>
      <c r="D106" s="68">
        <v>1</v>
      </c>
      <c r="F106" s="51">
        <v>22</v>
      </c>
      <c r="G106" s="62">
        <v>0</v>
      </c>
      <c r="H106" s="51">
        <v>22</v>
      </c>
      <c r="I106" s="62">
        <v>0</v>
      </c>
      <c r="J106" s="51">
        <v>6080.5</v>
      </c>
      <c r="K106" s="62">
        <v>1</v>
      </c>
      <c r="L106" s="51">
        <v>6124.5</v>
      </c>
      <c r="M106" s="66">
        <v>1</v>
      </c>
      <c r="O106" s="53">
        <v>0</v>
      </c>
      <c r="P106" s="53">
        <v>0</v>
      </c>
      <c r="Q106" s="53">
        <v>0</v>
      </c>
      <c r="R106" s="53">
        <v>0</v>
      </c>
    </row>
    <row r="107" spans="1:18" x14ac:dyDescent="0.25">
      <c r="A107" s="69" t="s">
        <v>55</v>
      </c>
      <c r="B107" s="69" t="s">
        <v>22</v>
      </c>
      <c r="D107" s="69">
        <v>0</v>
      </c>
      <c r="F107" s="52">
        <v>0</v>
      </c>
      <c r="G107" s="55">
        <v>0</v>
      </c>
      <c r="H107" s="52">
        <v>0</v>
      </c>
      <c r="I107" s="55">
        <v>0</v>
      </c>
      <c r="J107" s="52">
        <v>0</v>
      </c>
      <c r="K107" s="55">
        <v>0</v>
      </c>
      <c r="L107" s="52">
        <v>0</v>
      </c>
      <c r="M107" s="67">
        <v>0</v>
      </c>
      <c r="O107" s="54">
        <v>0</v>
      </c>
      <c r="P107" s="54">
        <v>0</v>
      </c>
      <c r="Q107" s="54">
        <v>0</v>
      </c>
      <c r="R107" s="54">
        <v>0</v>
      </c>
    </row>
    <row r="108" spans="1:18" x14ac:dyDescent="0.25">
      <c r="A108" s="68" t="s">
        <v>55</v>
      </c>
      <c r="B108" s="68" t="s">
        <v>23</v>
      </c>
      <c r="D108" s="68">
        <v>0</v>
      </c>
      <c r="F108" s="51">
        <v>0</v>
      </c>
      <c r="G108" s="62">
        <v>0</v>
      </c>
      <c r="H108" s="51">
        <v>0</v>
      </c>
      <c r="I108" s="62">
        <v>0</v>
      </c>
      <c r="J108" s="51">
        <v>0</v>
      </c>
      <c r="K108" s="62">
        <v>0</v>
      </c>
      <c r="L108" s="51">
        <v>0</v>
      </c>
      <c r="M108" s="66">
        <v>0</v>
      </c>
      <c r="O108" s="53">
        <v>0</v>
      </c>
      <c r="P108" s="53">
        <v>0</v>
      </c>
      <c r="Q108" s="53">
        <v>0</v>
      </c>
      <c r="R108" s="53">
        <v>0</v>
      </c>
    </row>
    <row r="109" spans="1:18" x14ac:dyDescent="0.25">
      <c r="A109" s="69" t="s">
        <v>56</v>
      </c>
      <c r="B109" s="69" t="s">
        <v>21</v>
      </c>
      <c r="D109" s="69">
        <v>0</v>
      </c>
      <c r="F109" s="52">
        <v>0</v>
      </c>
      <c r="G109" s="55">
        <v>0</v>
      </c>
      <c r="H109" s="52">
        <v>0</v>
      </c>
      <c r="I109" s="55">
        <v>0</v>
      </c>
      <c r="J109" s="52">
        <v>0</v>
      </c>
      <c r="K109" s="55">
        <v>0</v>
      </c>
      <c r="L109" s="52">
        <v>0</v>
      </c>
      <c r="M109" s="67">
        <v>0</v>
      </c>
      <c r="O109" s="54">
        <v>0</v>
      </c>
      <c r="P109" s="54">
        <v>0</v>
      </c>
      <c r="Q109" s="54">
        <v>0</v>
      </c>
      <c r="R109" s="54">
        <v>0</v>
      </c>
    </row>
    <row r="110" spans="1:18" x14ac:dyDescent="0.25">
      <c r="A110" s="68" t="s">
        <v>56</v>
      </c>
      <c r="B110" s="68" t="s">
        <v>22</v>
      </c>
      <c r="D110" s="68">
        <v>0</v>
      </c>
      <c r="F110" s="51">
        <v>0</v>
      </c>
      <c r="G110" s="62">
        <v>0</v>
      </c>
      <c r="H110" s="51">
        <v>0</v>
      </c>
      <c r="I110" s="62">
        <v>0</v>
      </c>
      <c r="J110" s="51">
        <v>0</v>
      </c>
      <c r="K110" s="62">
        <v>0</v>
      </c>
      <c r="L110" s="51">
        <v>0</v>
      </c>
      <c r="M110" s="66">
        <v>0</v>
      </c>
      <c r="O110" s="53">
        <v>0</v>
      </c>
      <c r="P110" s="53">
        <v>0</v>
      </c>
      <c r="Q110" s="53">
        <v>0</v>
      </c>
      <c r="R110" s="53">
        <v>0</v>
      </c>
    </row>
    <row r="111" spans="1:18" x14ac:dyDescent="0.25">
      <c r="A111" s="69" t="s">
        <v>56</v>
      </c>
      <c r="B111" s="69" t="s">
        <v>23</v>
      </c>
      <c r="D111" s="69">
        <v>0</v>
      </c>
      <c r="F111" s="52">
        <v>0</v>
      </c>
      <c r="G111" s="55">
        <v>0</v>
      </c>
      <c r="H111" s="52">
        <v>0</v>
      </c>
      <c r="I111" s="55">
        <v>0</v>
      </c>
      <c r="J111" s="52">
        <v>0</v>
      </c>
      <c r="K111" s="55">
        <v>0</v>
      </c>
      <c r="L111" s="52">
        <v>0</v>
      </c>
      <c r="M111" s="67">
        <v>0</v>
      </c>
      <c r="O111" s="54">
        <v>0</v>
      </c>
      <c r="P111" s="54">
        <v>0</v>
      </c>
      <c r="Q111" s="54">
        <v>0</v>
      </c>
      <c r="R111" s="54">
        <v>0</v>
      </c>
    </row>
    <row r="112" spans="1:18" x14ac:dyDescent="0.25">
      <c r="A112" s="68" t="s">
        <v>57</v>
      </c>
      <c r="B112" s="68" t="s">
        <v>21</v>
      </c>
      <c r="D112" s="68">
        <v>95</v>
      </c>
      <c r="F112" s="51">
        <v>6036.84</v>
      </c>
      <c r="G112" s="62">
        <v>37</v>
      </c>
      <c r="H112" s="51">
        <v>2359.1799999999998</v>
      </c>
      <c r="I112" s="62">
        <v>13</v>
      </c>
      <c r="J112" s="51">
        <v>26020.87</v>
      </c>
      <c r="K112" s="62">
        <v>45</v>
      </c>
      <c r="L112" s="51">
        <v>34416.89</v>
      </c>
      <c r="M112" s="66">
        <v>95</v>
      </c>
      <c r="O112" s="53">
        <v>0</v>
      </c>
      <c r="P112" s="53">
        <v>0</v>
      </c>
      <c r="Q112" s="53">
        <v>0</v>
      </c>
      <c r="R112" s="53">
        <v>0</v>
      </c>
    </row>
    <row r="113" spans="1:18" x14ac:dyDescent="0.25">
      <c r="A113" s="69" t="s">
        <v>57</v>
      </c>
      <c r="B113" s="69" t="s">
        <v>22</v>
      </c>
      <c r="D113" s="69">
        <v>1</v>
      </c>
      <c r="F113" s="52">
        <v>2586.15</v>
      </c>
      <c r="G113" s="55">
        <v>1</v>
      </c>
      <c r="H113" s="52">
        <v>0</v>
      </c>
      <c r="I113" s="55">
        <v>0</v>
      </c>
      <c r="J113" s="52">
        <v>0</v>
      </c>
      <c r="K113" s="55">
        <v>0</v>
      </c>
      <c r="L113" s="52">
        <v>2586.15</v>
      </c>
      <c r="M113" s="67">
        <v>1</v>
      </c>
      <c r="O113" s="54">
        <v>0</v>
      </c>
      <c r="P113" s="54">
        <v>0</v>
      </c>
      <c r="Q113" s="54">
        <v>0</v>
      </c>
      <c r="R113" s="54">
        <v>0</v>
      </c>
    </row>
    <row r="114" spans="1:18" x14ac:dyDescent="0.25">
      <c r="A114" s="68" t="s">
        <v>57</v>
      </c>
      <c r="B114" s="68" t="s">
        <v>23</v>
      </c>
      <c r="D114" s="68">
        <v>1436</v>
      </c>
      <c r="F114" s="51">
        <v>36516.129999999997</v>
      </c>
      <c r="G114" s="62">
        <v>560</v>
      </c>
      <c r="H114" s="51">
        <v>20153.14</v>
      </c>
      <c r="I114" s="62">
        <v>226</v>
      </c>
      <c r="J114" s="51">
        <v>176483.18</v>
      </c>
      <c r="K114" s="62">
        <v>650</v>
      </c>
      <c r="L114" s="51">
        <v>233152.45</v>
      </c>
      <c r="M114" s="66">
        <v>1436</v>
      </c>
      <c r="O114" s="53">
        <v>325.42</v>
      </c>
      <c r="P114" s="53">
        <v>206.71</v>
      </c>
      <c r="Q114" s="53">
        <v>672.65</v>
      </c>
      <c r="R114" s="53">
        <v>1204.78</v>
      </c>
    </row>
    <row r="115" spans="1:18" x14ac:dyDescent="0.25">
      <c r="A115" s="69" t="s">
        <v>58</v>
      </c>
      <c r="B115" s="69" t="s">
        <v>21</v>
      </c>
      <c r="D115" s="69">
        <v>22</v>
      </c>
      <c r="F115" s="52">
        <v>2663.96</v>
      </c>
      <c r="G115" s="55">
        <v>9</v>
      </c>
      <c r="H115" s="52">
        <v>1501.58</v>
      </c>
      <c r="I115" s="55">
        <v>3</v>
      </c>
      <c r="J115" s="52">
        <v>4752.91</v>
      </c>
      <c r="K115" s="55">
        <v>10</v>
      </c>
      <c r="L115" s="52">
        <v>8918.4500000000007</v>
      </c>
      <c r="M115" s="67">
        <v>22</v>
      </c>
      <c r="O115" s="54">
        <v>0</v>
      </c>
      <c r="P115" s="54">
        <v>0</v>
      </c>
      <c r="Q115" s="54">
        <v>0</v>
      </c>
      <c r="R115" s="54">
        <v>0</v>
      </c>
    </row>
    <row r="116" spans="1:18" x14ac:dyDescent="0.25">
      <c r="A116" s="68" t="s">
        <v>58</v>
      </c>
      <c r="B116" s="68" t="s">
        <v>22</v>
      </c>
      <c r="D116" s="68">
        <v>0</v>
      </c>
      <c r="F116" s="51">
        <v>0</v>
      </c>
      <c r="G116" s="62">
        <v>0</v>
      </c>
      <c r="H116" s="51">
        <v>0</v>
      </c>
      <c r="I116" s="62">
        <v>0</v>
      </c>
      <c r="J116" s="51">
        <v>0</v>
      </c>
      <c r="K116" s="62">
        <v>0</v>
      </c>
      <c r="L116" s="51">
        <v>0</v>
      </c>
      <c r="M116" s="66">
        <v>0</v>
      </c>
      <c r="O116" s="53">
        <v>0</v>
      </c>
      <c r="P116" s="53">
        <v>0</v>
      </c>
      <c r="Q116" s="53">
        <v>0</v>
      </c>
      <c r="R116" s="53">
        <v>0</v>
      </c>
    </row>
    <row r="117" spans="1:18" x14ac:dyDescent="0.25">
      <c r="A117" s="69" t="s">
        <v>58</v>
      </c>
      <c r="B117" s="69" t="s">
        <v>23</v>
      </c>
      <c r="D117" s="69">
        <v>428</v>
      </c>
      <c r="F117" s="52">
        <v>10855.84</v>
      </c>
      <c r="G117" s="55">
        <v>194</v>
      </c>
      <c r="H117" s="52">
        <v>5704.2</v>
      </c>
      <c r="I117" s="55">
        <v>51</v>
      </c>
      <c r="J117" s="52">
        <v>52132.69</v>
      </c>
      <c r="K117" s="55">
        <v>183</v>
      </c>
      <c r="L117" s="52">
        <v>68692.73</v>
      </c>
      <c r="M117" s="67">
        <v>428</v>
      </c>
      <c r="O117" s="54">
        <v>67.02</v>
      </c>
      <c r="P117" s="54">
        <v>112.12</v>
      </c>
      <c r="Q117" s="54">
        <v>91.06</v>
      </c>
      <c r="R117" s="54">
        <v>270.2</v>
      </c>
    </row>
    <row r="118" spans="1:18" x14ac:dyDescent="0.25">
      <c r="A118" s="68" t="s">
        <v>59</v>
      </c>
      <c r="B118" s="68" t="s">
        <v>21</v>
      </c>
      <c r="D118" s="68">
        <v>33</v>
      </c>
      <c r="F118" s="51">
        <v>6115.38</v>
      </c>
      <c r="G118" s="62">
        <v>15</v>
      </c>
      <c r="H118" s="51">
        <v>999.29</v>
      </c>
      <c r="I118" s="62">
        <v>8</v>
      </c>
      <c r="J118" s="51">
        <v>9062.7800000000007</v>
      </c>
      <c r="K118" s="62">
        <v>10</v>
      </c>
      <c r="L118" s="51">
        <v>16177.45</v>
      </c>
      <c r="M118" s="66">
        <v>33</v>
      </c>
      <c r="O118" s="53">
        <v>0</v>
      </c>
      <c r="P118" s="53">
        <v>0</v>
      </c>
      <c r="Q118" s="53">
        <v>0</v>
      </c>
      <c r="R118" s="53">
        <v>0</v>
      </c>
    </row>
    <row r="119" spans="1:18" x14ac:dyDescent="0.25">
      <c r="A119" s="69" t="s">
        <v>59</v>
      </c>
      <c r="B119" s="69" t="s">
        <v>22</v>
      </c>
      <c r="D119" s="69">
        <v>0</v>
      </c>
      <c r="F119" s="52">
        <v>0</v>
      </c>
      <c r="G119" s="55">
        <v>0</v>
      </c>
      <c r="H119" s="52">
        <v>0</v>
      </c>
      <c r="I119" s="55">
        <v>0</v>
      </c>
      <c r="J119" s="52">
        <v>0</v>
      </c>
      <c r="K119" s="55">
        <v>0</v>
      </c>
      <c r="L119" s="52">
        <v>0</v>
      </c>
      <c r="M119" s="67">
        <v>0</v>
      </c>
      <c r="O119" s="54">
        <v>0</v>
      </c>
      <c r="P119" s="54">
        <v>0</v>
      </c>
      <c r="Q119" s="54">
        <v>0</v>
      </c>
      <c r="R119" s="54">
        <v>0</v>
      </c>
    </row>
    <row r="120" spans="1:18" x14ac:dyDescent="0.25">
      <c r="A120" s="68" t="s">
        <v>59</v>
      </c>
      <c r="B120" s="68" t="s">
        <v>23</v>
      </c>
      <c r="D120" s="68">
        <v>625</v>
      </c>
      <c r="F120" s="51">
        <v>15067.68</v>
      </c>
      <c r="G120" s="62">
        <v>219</v>
      </c>
      <c r="H120" s="51">
        <v>9216.3700000000008</v>
      </c>
      <c r="I120" s="62">
        <v>79</v>
      </c>
      <c r="J120" s="51">
        <v>82345.77</v>
      </c>
      <c r="K120" s="62">
        <v>327</v>
      </c>
      <c r="L120" s="51">
        <v>106629.82</v>
      </c>
      <c r="M120" s="66">
        <v>625</v>
      </c>
      <c r="O120" s="53">
        <v>183.39</v>
      </c>
      <c r="P120" s="53">
        <v>144.82</v>
      </c>
      <c r="Q120" s="53">
        <v>501.68</v>
      </c>
      <c r="R120" s="53">
        <v>829.89</v>
      </c>
    </row>
    <row r="121" spans="1:18" x14ac:dyDescent="0.25">
      <c r="A121" s="69" t="s">
        <v>60</v>
      </c>
      <c r="B121" s="69" t="s">
        <v>21</v>
      </c>
      <c r="D121" s="69">
        <v>22</v>
      </c>
      <c r="F121" s="52">
        <v>410.74</v>
      </c>
      <c r="G121" s="55">
        <v>13</v>
      </c>
      <c r="H121" s="52">
        <v>284.05</v>
      </c>
      <c r="I121" s="55">
        <v>4</v>
      </c>
      <c r="J121" s="52">
        <v>2091.08</v>
      </c>
      <c r="K121" s="55">
        <v>5</v>
      </c>
      <c r="L121" s="52">
        <v>2785.87</v>
      </c>
      <c r="M121" s="67">
        <v>22</v>
      </c>
      <c r="O121" s="54">
        <v>0</v>
      </c>
      <c r="P121" s="54">
        <v>0</v>
      </c>
      <c r="Q121" s="54">
        <v>0</v>
      </c>
      <c r="R121" s="54">
        <v>0</v>
      </c>
    </row>
    <row r="122" spans="1:18" x14ac:dyDescent="0.25">
      <c r="A122" s="68" t="s">
        <v>60</v>
      </c>
      <c r="B122" s="68" t="s">
        <v>22</v>
      </c>
      <c r="D122" s="68">
        <v>0</v>
      </c>
      <c r="F122" s="51">
        <v>0</v>
      </c>
      <c r="G122" s="62">
        <v>0</v>
      </c>
      <c r="H122" s="51">
        <v>0</v>
      </c>
      <c r="I122" s="62">
        <v>0</v>
      </c>
      <c r="J122" s="51">
        <v>0</v>
      </c>
      <c r="K122" s="62">
        <v>0</v>
      </c>
      <c r="L122" s="51">
        <v>0</v>
      </c>
      <c r="M122" s="66">
        <v>0</v>
      </c>
      <c r="O122" s="53">
        <v>0</v>
      </c>
      <c r="P122" s="53">
        <v>0</v>
      </c>
      <c r="Q122" s="53">
        <v>0</v>
      </c>
      <c r="R122" s="53">
        <v>0</v>
      </c>
    </row>
    <row r="123" spans="1:18" x14ac:dyDescent="0.25">
      <c r="A123" s="69" t="s">
        <v>60</v>
      </c>
      <c r="B123" s="69" t="s">
        <v>23</v>
      </c>
      <c r="D123" s="69">
        <v>571</v>
      </c>
      <c r="F123" s="52">
        <v>13004.74</v>
      </c>
      <c r="G123" s="55">
        <v>244</v>
      </c>
      <c r="H123" s="52">
        <v>9711.51</v>
      </c>
      <c r="I123" s="55">
        <v>114</v>
      </c>
      <c r="J123" s="52">
        <v>67155.710000000006</v>
      </c>
      <c r="K123" s="55">
        <v>213</v>
      </c>
      <c r="L123" s="52">
        <v>89871.96</v>
      </c>
      <c r="M123" s="67">
        <v>571</v>
      </c>
      <c r="O123" s="54">
        <v>66.790000000000006</v>
      </c>
      <c r="P123" s="54">
        <v>268.75</v>
      </c>
      <c r="Q123" s="54">
        <v>602.01</v>
      </c>
      <c r="R123" s="54">
        <v>937.55</v>
      </c>
    </row>
    <row r="124" spans="1:18" x14ac:dyDescent="0.25">
      <c r="A124" s="68" t="s">
        <v>61</v>
      </c>
      <c r="B124" s="68" t="s">
        <v>21</v>
      </c>
      <c r="D124" s="68">
        <v>13</v>
      </c>
      <c r="F124" s="51">
        <v>1582.22</v>
      </c>
      <c r="G124" s="62">
        <v>5</v>
      </c>
      <c r="H124" s="51">
        <v>623.59</v>
      </c>
      <c r="I124" s="62">
        <v>1</v>
      </c>
      <c r="J124" s="51">
        <v>7328.46</v>
      </c>
      <c r="K124" s="62">
        <v>7</v>
      </c>
      <c r="L124" s="51">
        <v>9534.27</v>
      </c>
      <c r="M124" s="66">
        <v>13</v>
      </c>
      <c r="O124" s="53">
        <v>0</v>
      </c>
      <c r="P124" s="53">
        <v>0</v>
      </c>
      <c r="Q124" s="53">
        <v>0</v>
      </c>
      <c r="R124" s="53">
        <v>0</v>
      </c>
    </row>
    <row r="125" spans="1:18" x14ac:dyDescent="0.25">
      <c r="A125" s="69" t="s">
        <v>61</v>
      </c>
      <c r="B125" s="69" t="s">
        <v>22</v>
      </c>
      <c r="D125" s="69">
        <v>0</v>
      </c>
      <c r="F125" s="52">
        <v>0</v>
      </c>
      <c r="G125" s="55">
        <v>0</v>
      </c>
      <c r="H125" s="52">
        <v>0</v>
      </c>
      <c r="I125" s="55">
        <v>0</v>
      </c>
      <c r="J125" s="52">
        <v>0</v>
      </c>
      <c r="K125" s="55">
        <v>0</v>
      </c>
      <c r="L125" s="52">
        <v>0</v>
      </c>
      <c r="M125" s="67">
        <v>0</v>
      </c>
      <c r="O125" s="54">
        <v>0</v>
      </c>
      <c r="P125" s="54">
        <v>0</v>
      </c>
      <c r="Q125" s="54">
        <v>0</v>
      </c>
      <c r="R125" s="54">
        <v>0</v>
      </c>
    </row>
    <row r="126" spans="1:18" x14ac:dyDescent="0.25">
      <c r="A126" s="68" t="s">
        <v>61</v>
      </c>
      <c r="B126" s="68" t="s">
        <v>23</v>
      </c>
      <c r="D126" s="68">
        <v>338</v>
      </c>
      <c r="F126" s="51">
        <v>8061.55</v>
      </c>
      <c r="G126" s="62">
        <v>119</v>
      </c>
      <c r="H126" s="51">
        <v>5321.03</v>
      </c>
      <c r="I126" s="62">
        <v>50</v>
      </c>
      <c r="J126" s="51">
        <v>42581.98</v>
      </c>
      <c r="K126" s="62">
        <v>169</v>
      </c>
      <c r="L126" s="51">
        <v>55964.56</v>
      </c>
      <c r="M126" s="66">
        <v>338</v>
      </c>
      <c r="O126" s="53">
        <v>161.87</v>
      </c>
      <c r="P126" s="53">
        <v>80.81</v>
      </c>
      <c r="Q126" s="53">
        <v>502.57</v>
      </c>
      <c r="R126" s="53">
        <v>745.25</v>
      </c>
    </row>
    <row r="127" spans="1:18" x14ac:dyDescent="0.25">
      <c r="A127" s="69" t="s">
        <v>62</v>
      </c>
      <c r="B127" s="69" t="s">
        <v>21</v>
      </c>
      <c r="D127" s="69">
        <v>0</v>
      </c>
      <c r="F127" s="52">
        <v>0</v>
      </c>
      <c r="G127" s="55">
        <v>0</v>
      </c>
      <c r="H127" s="52">
        <v>0</v>
      </c>
      <c r="I127" s="55">
        <v>0</v>
      </c>
      <c r="J127" s="52">
        <v>0</v>
      </c>
      <c r="K127" s="55">
        <v>0</v>
      </c>
      <c r="L127" s="52">
        <v>0</v>
      </c>
      <c r="M127" s="67">
        <v>0</v>
      </c>
      <c r="O127" s="54">
        <v>0</v>
      </c>
      <c r="P127" s="54">
        <v>0</v>
      </c>
      <c r="Q127" s="54">
        <v>0</v>
      </c>
      <c r="R127" s="54">
        <v>0</v>
      </c>
    </row>
    <row r="128" spans="1:18" x14ac:dyDescent="0.25">
      <c r="A128" s="68" t="s">
        <v>62</v>
      </c>
      <c r="B128" s="68" t="s">
        <v>22</v>
      </c>
      <c r="D128" s="68">
        <v>0</v>
      </c>
      <c r="F128" s="51">
        <v>0</v>
      </c>
      <c r="G128" s="62">
        <v>0</v>
      </c>
      <c r="H128" s="51">
        <v>0</v>
      </c>
      <c r="I128" s="62">
        <v>0</v>
      </c>
      <c r="J128" s="51">
        <v>0</v>
      </c>
      <c r="K128" s="62">
        <v>0</v>
      </c>
      <c r="L128" s="51">
        <v>0</v>
      </c>
      <c r="M128" s="66">
        <v>0</v>
      </c>
      <c r="O128" s="53">
        <v>0</v>
      </c>
      <c r="P128" s="53">
        <v>0</v>
      </c>
      <c r="Q128" s="53">
        <v>0</v>
      </c>
      <c r="R128" s="53">
        <v>0</v>
      </c>
    </row>
    <row r="129" spans="1:18" x14ac:dyDescent="0.25">
      <c r="A129" s="69" t="s">
        <v>62</v>
      </c>
      <c r="B129" s="69" t="s">
        <v>23</v>
      </c>
      <c r="D129" s="69">
        <v>0</v>
      </c>
      <c r="F129" s="52">
        <v>0</v>
      </c>
      <c r="G129" s="55">
        <v>0</v>
      </c>
      <c r="H129" s="52">
        <v>0</v>
      </c>
      <c r="I129" s="55">
        <v>0</v>
      </c>
      <c r="J129" s="52">
        <v>0</v>
      </c>
      <c r="K129" s="55">
        <v>0</v>
      </c>
      <c r="L129" s="52">
        <v>0</v>
      </c>
      <c r="M129" s="67">
        <v>0</v>
      </c>
      <c r="O129" s="54">
        <v>0</v>
      </c>
      <c r="P129" s="54">
        <v>0</v>
      </c>
      <c r="Q129" s="54">
        <v>0</v>
      </c>
      <c r="R129" s="54">
        <v>0</v>
      </c>
    </row>
    <row r="130" spans="1:18" x14ac:dyDescent="0.25">
      <c r="A130" s="68" t="s">
        <v>63</v>
      </c>
      <c r="B130" s="68" t="s">
        <v>21</v>
      </c>
      <c r="D130" s="68">
        <v>0</v>
      </c>
      <c r="F130" s="51">
        <v>0</v>
      </c>
      <c r="G130" s="62">
        <v>0</v>
      </c>
      <c r="H130" s="51">
        <v>0</v>
      </c>
      <c r="I130" s="62">
        <v>0</v>
      </c>
      <c r="J130" s="51">
        <v>0</v>
      </c>
      <c r="K130" s="62">
        <v>0</v>
      </c>
      <c r="L130" s="51">
        <v>0</v>
      </c>
      <c r="M130" s="66">
        <v>0</v>
      </c>
      <c r="O130" s="53">
        <v>0</v>
      </c>
      <c r="P130" s="53">
        <v>0</v>
      </c>
      <c r="Q130" s="53">
        <v>0</v>
      </c>
      <c r="R130" s="53">
        <v>0</v>
      </c>
    </row>
    <row r="131" spans="1:18" x14ac:dyDescent="0.25">
      <c r="A131" s="69" t="s">
        <v>63</v>
      </c>
      <c r="B131" s="69" t="s">
        <v>22</v>
      </c>
      <c r="D131" s="69">
        <v>0</v>
      </c>
      <c r="F131" s="52">
        <v>0</v>
      </c>
      <c r="G131" s="55">
        <v>0</v>
      </c>
      <c r="H131" s="52">
        <v>0</v>
      </c>
      <c r="I131" s="55">
        <v>0</v>
      </c>
      <c r="J131" s="52">
        <v>0</v>
      </c>
      <c r="K131" s="55">
        <v>0</v>
      </c>
      <c r="L131" s="52">
        <v>0</v>
      </c>
      <c r="M131" s="67">
        <v>0</v>
      </c>
      <c r="O131" s="54">
        <v>0</v>
      </c>
      <c r="P131" s="54">
        <v>0</v>
      </c>
      <c r="Q131" s="54">
        <v>0</v>
      </c>
      <c r="R131" s="54">
        <v>0</v>
      </c>
    </row>
    <row r="132" spans="1:18" x14ac:dyDescent="0.25">
      <c r="A132" s="68" t="s">
        <v>63</v>
      </c>
      <c r="B132" s="68" t="s">
        <v>23</v>
      </c>
      <c r="D132" s="68">
        <v>0</v>
      </c>
      <c r="F132" s="51">
        <v>0</v>
      </c>
      <c r="G132" s="62">
        <v>0</v>
      </c>
      <c r="H132" s="51">
        <v>0</v>
      </c>
      <c r="I132" s="62">
        <v>0</v>
      </c>
      <c r="J132" s="51">
        <v>0</v>
      </c>
      <c r="K132" s="62">
        <v>0</v>
      </c>
      <c r="L132" s="51">
        <v>0</v>
      </c>
      <c r="M132" s="66">
        <v>0</v>
      </c>
      <c r="O132" s="53">
        <v>0</v>
      </c>
      <c r="P132" s="53">
        <v>0</v>
      </c>
      <c r="Q132" s="53">
        <v>0</v>
      </c>
      <c r="R132" s="53">
        <v>0</v>
      </c>
    </row>
    <row r="133" spans="1:18" x14ac:dyDescent="0.25">
      <c r="A133" s="26"/>
      <c r="B133" s="26"/>
      <c r="D133" s="55">
        <f>SUM(D4:D132)</f>
        <v>8921</v>
      </c>
      <c r="F133" s="52">
        <f t="shared" ref="F133:M133" si="0">SUM(F4:F132)</f>
        <v>238417.77999999997</v>
      </c>
      <c r="G133" s="55">
        <f t="shared" si="0"/>
        <v>3374</v>
      </c>
      <c r="H133" s="52">
        <f t="shared" si="0"/>
        <v>141515.76999999999</v>
      </c>
      <c r="I133" s="55">
        <f t="shared" si="0"/>
        <v>1345</v>
      </c>
      <c r="J133" s="52">
        <f t="shared" si="0"/>
        <v>1162008.2000000002</v>
      </c>
      <c r="K133" s="55">
        <f t="shared" si="0"/>
        <v>4202</v>
      </c>
      <c r="L133" s="52">
        <f t="shared" si="0"/>
        <v>1541941.75</v>
      </c>
      <c r="M133" s="55">
        <f t="shared" si="0"/>
        <v>8921</v>
      </c>
      <c r="O133" s="54">
        <f>SUM(O4:O132)</f>
        <v>2242.1</v>
      </c>
      <c r="P133" s="54">
        <f>SUM(P4:P132)</f>
        <v>1781.16</v>
      </c>
      <c r="Q133" s="54">
        <f>SUM(Q4:Q132)</f>
        <v>5271.85</v>
      </c>
      <c r="R133" s="54">
        <f>SUM(R4:R132)</f>
        <v>9295.11</v>
      </c>
    </row>
    <row r="134" spans="1:18" x14ac:dyDescent="0.25">
      <c r="A134" s="26"/>
      <c r="B134" s="26"/>
      <c r="D134" s="26"/>
      <c r="F134" s="20"/>
      <c r="G134" s="25"/>
      <c r="H134" s="20"/>
      <c r="I134" s="25"/>
      <c r="J134" s="20"/>
      <c r="K134" s="25"/>
      <c r="L134" s="20"/>
      <c r="M134" s="25"/>
      <c r="O134" s="20"/>
      <c r="P134" s="20"/>
      <c r="Q134" s="20"/>
      <c r="R134" s="20"/>
    </row>
  </sheetData>
  <pageMargins left="0.5" right="0.5" top="0.5" bottom="0.5" header="0.25" footer="0.25"/>
  <pageSetup scale="37" fitToHeight="0" orientation="portrait" r:id="rId1"/>
  <headerFooter>
    <oddHeader>&amp;RU-200281 NWN October 2022 COVID Data Rpt 
&amp;P of  &amp;N</oddHeader>
  </headerFooter>
  <rowBreaks count="1" manualBreakCount="1">
    <brk id="90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2108-E926-4FF1-9407-2F67DCD8062A}">
  <dimension ref="A1:Q10"/>
  <sheetViews>
    <sheetView zoomScaleNormal="100" workbookViewId="0"/>
  </sheetViews>
  <sheetFormatPr defaultRowHeight="15" x14ac:dyDescent="0.25"/>
  <cols>
    <col min="1" max="1" width="12.140625" customWidth="1"/>
    <col min="2" max="2" width="2.85546875" style="1" customWidth="1"/>
    <col min="3" max="5" width="20.7109375" customWidth="1"/>
    <col min="6" max="6" width="2.85546875" style="1" customWidth="1"/>
    <col min="7" max="9" width="20.7109375" customWidth="1"/>
    <col min="10" max="10" width="2.85546875" style="1" customWidth="1"/>
    <col min="11" max="13" width="20.7109375" customWidth="1"/>
    <col min="14" max="14" width="2.85546875" style="1" customWidth="1"/>
    <col min="15" max="17" width="20.7109375" customWidth="1"/>
  </cols>
  <sheetData>
    <row r="1" spans="1:17" ht="30" customHeight="1" x14ac:dyDescent="0.25">
      <c r="A1" s="8" t="s">
        <v>82</v>
      </c>
      <c r="B1" s="12"/>
      <c r="C1" s="13" t="s">
        <v>20</v>
      </c>
      <c r="D1" s="13"/>
      <c r="E1" s="13"/>
      <c r="G1" s="70" t="s">
        <v>17</v>
      </c>
      <c r="H1" s="70"/>
      <c r="I1" s="70"/>
      <c r="K1" s="70" t="s">
        <v>18</v>
      </c>
      <c r="L1" s="70"/>
      <c r="M1" s="70"/>
      <c r="O1" s="70" t="s">
        <v>19</v>
      </c>
      <c r="P1" s="70"/>
      <c r="Q1" s="70"/>
    </row>
    <row r="2" spans="1:17" x14ac:dyDescent="0.25">
      <c r="A2" s="2" t="s">
        <v>0</v>
      </c>
      <c r="C2" s="5">
        <v>44197</v>
      </c>
      <c r="D2" s="5">
        <v>44228</v>
      </c>
      <c r="E2" s="5">
        <v>44256</v>
      </c>
      <c r="G2" s="5">
        <f>+C2</f>
        <v>44197</v>
      </c>
      <c r="H2" s="5">
        <f t="shared" ref="H2:I2" si="0">+D2</f>
        <v>44228</v>
      </c>
      <c r="I2" s="5">
        <f t="shared" si="0"/>
        <v>44256</v>
      </c>
      <c r="K2" s="5">
        <f>+G2</f>
        <v>44197</v>
      </c>
      <c r="L2" s="5">
        <f t="shared" ref="L2" si="1">+H2</f>
        <v>44228</v>
      </c>
      <c r="M2" s="5">
        <f t="shared" ref="M2" si="2">+I2</f>
        <v>44256</v>
      </c>
      <c r="O2" s="5">
        <f>+K2</f>
        <v>44197</v>
      </c>
      <c r="P2" s="5">
        <f t="shared" ref="P2" si="3">+L2</f>
        <v>44228</v>
      </c>
      <c r="Q2" s="5">
        <f t="shared" ref="Q2" si="4">+M2</f>
        <v>44256</v>
      </c>
    </row>
    <row r="4" spans="1:17" x14ac:dyDescent="0.25">
      <c r="C4" t="s">
        <v>95</v>
      </c>
    </row>
    <row r="5" spans="1:17" x14ac:dyDescent="0.25">
      <c r="C5" t="s">
        <v>96</v>
      </c>
    </row>
    <row r="6" spans="1:17" x14ac:dyDescent="0.25">
      <c r="C6" t="s">
        <v>97</v>
      </c>
    </row>
    <row r="7" spans="1:17" x14ac:dyDescent="0.25">
      <c r="C7" t="s">
        <v>98</v>
      </c>
    </row>
    <row r="8" spans="1:17" ht="15.75" thickBot="1" x14ac:dyDescent="0.3">
      <c r="A8" s="29"/>
      <c r="C8" s="29" t="s">
        <v>71</v>
      </c>
      <c r="D8" s="29"/>
      <c r="E8" s="29"/>
      <c r="G8" s="29" t="s">
        <v>71</v>
      </c>
      <c r="H8" s="29"/>
      <c r="I8" s="29"/>
      <c r="K8" s="29" t="s">
        <v>71</v>
      </c>
      <c r="L8" s="29"/>
      <c r="M8" s="29"/>
      <c r="N8" s="30"/>
      <c r="O8" s="29"/>
      <c r="P8" s="29"/>
      <c r="Q8" s="29"/>
    </row>
    <row r="9" spans="1:17" ht="15.75" thickTop="1" x14ac:dyDescent="0.25">
      <c r="A9" t="s">
        <v>73</v>
      </c>
      <c r="C9">
        <v>0</v>
      </c>
      <c r="D9">
        <v>0</v>
      </c>
      <c r="E9">
        <v>0</v>
      </c>
      <c r="G9">
        <v>0</v>
      </c>
      <c r="H9">
        <v>0</v>
      </c>
      <c r="I9">
        <v>0</v>
      </c>
      <c r="K9">
        <f>SUM(K10)</f>
        <v>0</v>
      </c>
      <c r="L9">
        <f t="shared" ref="L9:M9" si="5">SUM(L10)</f>
        <v>0</v>
      </c>
      <c r="M9">
        <f t="shared" si="5"/>
        <v>0</v>
      </c>
      <c r="O9">
        <v>0</v>
      </c>
      <c r="P9">
        <v>0</v>
      </c>
      <c r="Q9">
        <v>0</v>
      </c>
    </row>
    <row r="10" spans="1:17" x14ac:dyDescent="0.25">
      <c r="A10" s="31"/>
      <c r="C10" s="46" t="s">
        <v>99</v>
      </c>
      <c r="D10" s="47"/>
      <c r="E10" s="48"/>
      <c r="G10" s="46" t="s">
        <v>99</v>
      </c>
      <c r="H10" s="47"/>
      <c r="I10" s="48"/>
      <c r="K10" s="46" t="s">
        <v>99</v>
      </c>
      <c r="L10" s="47"/>
      <c r="M10" s="48"/>
      <c r="O10" s="46" t="s">
        <v>99</v>
      </c>
      <c r="P10" s="47"/>
      <c r="Q10" s="48"/>
    </row>
  </sheetData>
  <mergeCells count="3">
    <mergeCell ref="G1:I1"/>
    <mergeCell ref="K1:M1"/>
    <mergeCell ref="O1:Q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10" max="12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1E93-1BB7-47F0-B5DF-7D606D46B718}">
  <dimension ref="A1:R131"/>
  <sheetViews>
    <sheetView zoomScaleNormal="100" workbookViewId="0">
      <pane xSplit="2" ySplit="2" topLeftCell="C3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</cols>
  <sheetData>
    <row r="1" spans="1:18" ht="49.9" customHeight="1" x14ac:dyDescent="0.25">
      <c r="A1" s="11" t="s">
        <v>83</v>
      </c>
      <c r="B1" s="11"/>
      <c r="C1" s="12"/>
      <c r="D1" s="13" t="s">
        <v>13</v>
      </c>
      <c r="E1" s="13"/>
      <c r="F1" s="13"/>
      <c r="H1" s="70" t="s">
        <v>14</v>
      </c>
      <c r="I1" s="70"/>
      <c r="J1" s="70"/>
      <c r="L1" s="70" t="s">
        <v>15</v>
      </c>
      <c r="M1" s="70"/>
      <c r="N1" s="70"/>
      <c r="P1" s="70" t="s">
        <v>16</v>
      </c>
      <c r="Q1" s="70"/>
      <c r="R1" s="70"/>
    </row>
    <row r="2" spans="1:18" x14ac:dyDescent="0.25">
      <c r="A2" s="2" t="s">
        <v>0</v>
      </c>
      <c r="B2" s="2" t="s">
        <v>1</v>
      </c>
      <c r="D2" s="5">
        <v>44197</v>
      </c>
      <c r="E2" s="5">
        <v>44228</v>
      </c>
      <c r="F2" s="5">
        <v>44256</v>
      </c>
      <c r="H2" s="5">
        <f>+D2</f>
        <v>44197</v>
      </c>
      <c r="I2" s="5">
        <f t="shared" ref="I2:J2" si="0">+E2</f>
        <v>44228</v>
      </c>
      <c r="J2" s="5">
        <f t="shared" si="0"/>
        <v>44256</v>
      </c>
      <c r="L2" s="5">
        <f>+H2</f>
        <v>44197</v>
      </c>
      <c r="M2" s="5">
        <f t="shared" ref="M2" si="1">+I2</f>
        <v>44228</v>
      </c>
      <c r="N2" s="5">
        <f t="shared" ref="N2" si="2">+J2</f>
        <v>44256</v>
      </c>
      <c r="P2" s="5">
        <f>+L2</f>
        <v>44197</v>
      </c>
      <c r="Q2" s="5">
        <f t="shared" ref="Q2" si="3">+M2</f>
        <v>44228</v>
      </c>
      <c r="R2" s="5">
        <f t="shared" ref="R2" si="4">+N2</f>
        <v>44256</v>
      </c>
    </row>
    <row r="3" spans="1:18" x14ac:dyDescent="0.25">
      <c r="A3" s="18" t="s">
        <v>65</v>
      </c>
      <c r="B3" s="18" t="s">
        <v>21</v>
      </c>
      <c r="D3" s="19">
        <v>40</v>
      </c>
      <c r="E3" s="19">
        <v>33</v>
      </c>
      <c r="F3" s="19">
        <v>33</v>
      </c>
      <c r="H3" s="21">
        <v>1</v>
      </c>
      <c r="I3" s="21">
        <v>1</v>
      </c>
      <c r="J3" s="21">
        <v>1</v>
      </c>
      <c r="P3" s="22">
        <v>8</v>
      </c>
      <c r="Q3" s="22">
        <v>1</v>
      </c>
      <c r="R3" s="22">
        <v>9</v>
      </c>
    </row>
    <row r="4" spans="1:18" x14ac:dyDescent="0.25">
      <c r="A4" s="18" t="s">
        <v>65</v>
      </c>
      <c r="B4" s="18" t="s">
        <v>22</v>
      </c>
      <c r="D4" s="19">
        <v>0</v>
      </c>
      <c r="E4" s="19">
        <v>0</v>
      </c>
      <c r="F4" s="19">
        <v>0</v>
      </c>
      <c r="H4" s="21">
        <v>0</v>
      </c>
      <c r="I4" s="21">
        <v>0</v>
      </c>
      <c r="J4" s="21">
        <v>0</v>
      </c>
      <c r="L4" t="s">
        <v>84</v>
      </c>
      <c r="P4" s="22">
        <v>0</v>
      </c>
      <c r="Q4" s="22">
        <v>0</v>
      </c>
      <c r="R4" s="22">
        <v>0</v>
      </c>
    </row>
    <row r="5" spans="1:18" x14ac:dyDescent="0.25">
      <c r="A5" s="18" t="s">
        <v>65</v>
      </c>
      <c r="B5" s="18" t="s">
        <v>23</v>
      </c>
      <c r="D5" s="19">
        <v>46</v>
      </c>
      <c r="E5" s="19">
        <v>44</v>
      </c>
      <c r="F5" s="19">
        <v>39</v>
      </c>
      <c r="H5" s="21">
        <v>0</v>
      </c>
      <c r="I5" s="21">
        <v>0</v>
      </c>
      <c r="J5" s="21">
        <v>0</v>
      </c>
      <c r="L5" t="s">
        <v>85</v>
      </c>
      <c r="P5" s="22">
        <v>2</v>
      </c>
      <c r="Q5" s="22">
        <v>5</v>
      </c>
      <c r="R5" s="22">
        <v>5</v>
      </c>
    </row>
    <row r="6" spans="1:18" x14ac:dyDescent="0.25">
      <c r="A6" s="18" t="s">
        <v>66</v>
      </c>
      <c r="B6" s="18" t="s">
        <v>21</v>
      </c>
      <c r="D6" s="19">
        <v>138</v>
      </c>
      <c r="E6" s="19">
        <v>122</v>
      </c>
      <c r="F6" s="19">
        <v>109</v>
      </c>
      <c r="H6" s="21">
        <v>5</v>
      </c>
      <c r="I6" s="21">
        <v>6</v>
      </c>
      <c r="J6" s="21">
        <v>4</v>
      </c>
      <c r="P6" s="22">
        <v>21</v>
      </c>
      <c r="Q6" s="22">
        <v>17</v>
      </c>
      <c r="R6" s="22">
        <v>18</v>
      </c>
    </row>
    <row r="7" spans="1:18" x14ac:dyDescent="0.25">
      <c r="A7" s="18" t="s">
        <v>66</v>
      </c>
      <c r="B7" s="18" t="s">
        <v>22</v>
      </c>
      <c r="D7" s="19">
        <v>0</v>
      </c>
      <c r="E7" s="19">
        <v>0</v>
      </c>
      <c r="F7" s="19">
        <v>0</v>
      </c>
      <c r="H7" s="21">
        <v>0</v>
      </c>
      <c r="I7" s="21">
        <v>0</v>
      </c>
      <c r="J7" s="21">
        <v>0</v>
      </c>
      <c r="P7" s="22">
        <v>0</v>
      </c>
      <c r="Q7" s="22">
        <v>0</v>
      </c>
      <c r="R7" s="22">
        <v>0</v>
      </c>
    </row>
    <row r="8" spans="1:18" x14ac:dyDescent="0.25">
      <c r="A8" s="18" t="s">
        <v>66</v>
      </c>
      <c r="B8" s="18" t="s">
        <v>23</v>
      </c>
      <c r="D8" s="19">
        <v>301</v>
      </c>
      <c r="E8" s="19">
        <v>270</v>
      </c>
      <c r="F8" s="19">
        <v>208</v>
      </c>
      <c r="H8" s="21">
        <v>1</v>
      </c>
      <c r="I8" s="21">
        <v>3</v>
      </c>
      <c r="J8" s="21">
        <v>1</v>
      </c>
      <c r="P8" s="22">
        <v>34</v>
      </c>
      <c r="Q8" s="22">
        <v>63</v>
      </c>
      <c r="R8" s="22">
        <v>52</v>
      </c>
    </row>
    <row r="9" spans="1:18" x14ac:dyDescent="0.25">
      <c r="A9" s="18" t="s">
        <v>67</v>
      </c>
      <c r="B9" s="18" t="s">
        <v>21</v>
      </c>
      <c r="D9" s="19">
        <v>1</v>
      </c>
      <c r="E9" s="19">
        <v>1</v>
      </c>
      <c r="F9" s="19">
        <v>1</v>
      </c>
      <c r="H9" s="21">
        <v>0</v>
      </c>
      <c r="I9" s="21">
        <v>0</v>
      </c>
      <c r="J9" s="21">
        <v>0</v>
      </c>
      <c r="P9" s="22">
        <v>0</v>
      </c>
      <c r="Q9" s="22">
        <v>0</v>
      </c>
      <c r="R9" s="22">
        <v>0</v>
      </c>
    </row>
    <row r="10" spans="1:18" x14ac:dyDescent="0.25">
      <c r="A10" s="18" t="s">
        <v>67</v>
      </c>
      <c r="B10" s="18" t="s">
        <v>22</v>
      </c>
      <c r="D10" s="19">
        <v>0</v>
      </c>
      <c r="E10" s="19">
        <v>0</v>
      </c>
      <c r="F10" s="19">
        <v>0</v>
      </c>
      <c r="H10" s="21">
        <v>0</v>
      </c>
      <c r="I10" s="21">
        <v>0</v>
      </c>
      <c r="J10" s="21">
        <v>0</v>
      </c>
      <c r="P10" s="22">
        <v>0</v>
      </c>
      <c r="Q10" s="22">
        <v>0</v>
      </c>
      <c r="R10" s="22">
        <v>0</v>
      </c>
    </row>
    <row r="11" spans="1:18" x14ac:dyDescent="0.25">
      <c r="A11" s="18" t="s">
        <v>67</v>
      </c>
      <c r="B11" s="18" t="s">
        <v>23</v>
      </c>
      <c r="D11" s="19">
        <v>7</v>
      </c>
      <c r="E11" s="19">
        <v>5</v>
      </c>
      <c r="F11" s="19">
        <v>4</v>
      </c>
      <c r="H11" s="21">
        <v>0</v>
      </c>
      <c r="I11" s="21">
        <v>0</v>
      </c>
      <c r="J11" s="21">
        <v>0</v>
      </c>
      <c r="P11" s="22">
        <v>2</v>
      </c>
      <c r="Q11" s="22">
        <v>1</v>
      </c>
      <c r="R11" s="22">
        <v>0</v>
      </c>
    </row>
    <row r="12" spans="1:18" x14ac:dyDescent="0.25">
      <c r="A12" s="18" t="s">
        <v>24</v>
      </c>
      <c r="B12" s="18" t="s">
        <v>21</v>
      </c>
      <c r="D12" s="19">
        <v>0</v>
      </c>
      <c r="E12" s="19">
        <v>0</v>
      </c>
      <c r="F12" s="19">
        <v>0</v>
      </c>
      <c r="H12" s="21">
        <v>0</v>
      </c>
      <c r="I12" s="21">
        <v>0</v>
      </c>
      <c r="J12" s="21">
        <v>0</v>
      </c>
      <c r="P12" s="22">
        <v>0</v>
      </c>
      <c r="Q12" s="22">
        <v>0</v>
      </c>
      <c r="R12" s="22">
        <v>0</v>
      </c>
    </row>
    <row r="13" spans="1:18" x14ac:dyDescent="0.25">
      <c r="A13" s="18" t="s">
        <v>24</v>
      </c>
      <c r="B13" s="18" t="s">
        <v>22</v>
      </c>
      <c r="D13" s="19">
        <v>0</v>
      </c>
      <c r="E13" s="19">
        <v>0</v>
      </c>
      <c r="F13" s="19">
        <v>0</v>
      </c>
      <c r="H13" s="21">
        <v>0</v>
      </c>
      <c r="I13" s="21">
        <v>0</v>
      </c>
      <c r="J13" s="21">
        <v>0</v>
      </c>
      <c r="P13" s="22">
        <v>0</v>
      </c>
      <c r="Q13" s="22">
        <v>0</v>
      </c>
      <c r="R13" s="22">
        <v>0</v>
      </c>
    </row>
    <row r="14" spans="1:18" x14ac:dyDescent="0.25">
      <c r="A14" s="18" t="s">
        <v>24</v>
      </c>
      <c r="B14" s="18" t="s">
        <v>23</v>
      </c>
      <c r="D14" s="19">
        <v>0</v>
      </c>
      <c r="E14" s="19">
        <v>0</v>
      </c>
      <c r="F14" s="19">
        <v>0</v>
      </c>
      <c r="H14" s="21">
        <v>0</v>
      </c>
      <c r="I14" s="21">
        <v>0</v>
      </c>
      <c r="J14" s="21">
        <v>0</v>
      </c>
      <c r="P14" s="22">
        <v>0</v>
      </c>
      <c r="Q14" s="22">
        <v>0</v>
      </c>
      <c r="R14" s="22">
        <v>0</v>
      </c>
    </row>
    <row r="15" spans="1:18" x14ac:dyDescent="0.25">
      <c r="A15" s="18" t="s">
        <v>25</v>
      </c>
      <c r="B15" s="18" t="s">
        <v>21</v>
      </c>
      <c r="D15" s="19">
        <v>0</v>
      </c>
      <c r="E15" s="19">
        <v>0</v>
      </c>
      <c r="F15" s="19">
        <v>0</v>
      </c>
      <c r="H15" s="21">
        <v>0</v>
      </c>
      <c r="I15" s="21">
        <v>0</v>
      </c>
      <c r="J15" s="21">
        <v>0</v>
      </c>
      <c r="P15" s="22">
        <v>0</v>
      </c>
      <c r="Q15" s="22">
        <v>0</v>
      </c>
      <c r="R15" s="22">
        <v>0</v>
      </c>
    </row>
    <row r="16" spans="1:18" x14ac:dyDescent="0.25">
      <c r="A16" s="18" t="s">
        <v>25</v>
      </c>
      <c r="B16" s="18" t="s">
        <v>22</v>
      </c>
      <c r="D16" s="19">
        <v>0</v>
      </c>
      <c r="E16" s="19">
        <v>0</v>
      </c>
      <c r="F16" s="19">
        <v>0</v>
      </c>
      <c r="H16" s="21">
        <v>0</v>
      </c>
      <c r="I16" s="21">
        <v>0</v>
      </c>
      <c r="J16" s="21">
        <v>0</v>
      </c>
      <c r="P16" s="22">
        <v>0</v>
      </c>
      <c r="Q16" s="22">
        <v>0</v>
      </c>
      <c r="R16" s="22">
        <v>0</v>
      </c>
    </row>
    <row r="17" spans="1:18" x14ac:dyDescent="0.25">
      <c r="A17" s="18" t="s">
        <v>25</v>
      </c>
      <c r="B17" s="18" t="s">
        <v>23</v>
      </c>
      <c r="D17" s="19">
        <v>0</v>
      </c>
      <c r="E17" s="19">
        <v>0</v>
      </c>
      <c r="F17" s="19">
        <v>0</v>
      </c>
      <c r="H17" s="21">
        <v>0</v>
      </c>
      <c r="I17" s="21">
        <v>0</v>
      </c>
      <c r="J17" s="21">
        <v>0</v>
      </c>
      <c r="P17" s="22">
        <v>0</v>
      </c>
      <c r="Q17" s="22">
        <v>0</v>
      </c>
      <c r="R17" s="22">
        <v>0</v>
      </c>
    </row>
    <row r="18" spans="1:18" x14ac:dyDescent="0.25">
      <c r="A18" s="18" t="s">
        <v>26</v>
      </c>
      <c r="B18" s="18" t="s">
        <v>21</v>
      </c>
      <c r="D18" s="19">
        <v>0</v>
      </c>
      <c r="E18" s="19">
        <v>0</v>
      </c>
      <c r="F18" s="19">
        <v>0</v>
      </c>
      <c r="H18" s="21">
        <v>0</v>
      </c>
      <c r="I18" s="21">
        <v>0</v>
      </c>
      <c r="J18" s="21">
        <v>0</v>
      </c>
      <c r="P18" s="22">
        <v>0</v>
      </c>
      <c r="Q18" s="22">
        <v>0</v>
      </c>
      <c r="R18" s="22">
        <v>0</v>
      </c>
    </row>
    <row r="19" spans="1:18" x14ac:dyDescent="0.25">
      <c r="A19" s="18" t="s">
        <v>26</v>
      </c>
      <c r="B19" s="18" t="s">
        <v>22</v>
      </c>
      <c r="D19" s="19">
        <v>0</v>
      </c>
      <c r="E19" s="19">
        <v>0</v>
      </c>
      <c r="F19" s="19">
        <v>0</v>
      </c>
      <c r="H19" s="21">
        <v>0</v>
      </c>
      <c r="I19" s="21">
        <v>0</v>
      </c>
      <c r="J19" s="21">
        <v>0</v>
      </c>
      <c r="P19" s="22">
        <v>0</v>
      </c>
      <c r="Q19" s="22">
        <v>0</v>
      </c>
      <c r="R19" s="22">
        <v>0</v>
      </c>
    </row>
    <row r="20" spans="1:18" x14ac:dyDescent="0.25">
      <c r="A20" s="18" t="s">
        <v>26</v>
      </c>
      <c r="B20" s="18" t="s">
        <v>23</v>
      </c>
      <c r="D20" s="19">
        <v>0</v>
      </c>
      <c r="E20" s="19">
        <v>0</v>
      </c>
      <c r="F20" s="19">
        <v>0</v>
      </c>
      <c r="H20" s="21">
        <v>0</v>
      </c>
      <c r="I20" s="21">
        <v>0</v>
      </c>
      <c r="J20" s="21">
        <v>0</v>
      </c>
      <c r="P20" s="22">
        <v>0</v>
      </c>
      <c r="Q20" s="22">
        <v>0</v>
      </c>
      <c r="R20" s="22">
        <v>0</v>
      </c>
    </row>
    <row r="21" spans="1:18" x14ac:dyDescent="0.25">
      <c r="A21" s="18" t="s">
        <v>27</v>
      </c>
      <c r="B21" s="18" t="s">
        <v>21</v>
      </c>
      <c r="D21" s="19">
        <v>0</v>
      </c>
      <c r="E21" s="19">
        <v>0</v>
      </c>
      <c r="F21" s="19">
        <v>0</v>
      </c>
      <c r="H21" s="21">
        <v>0</v>
      </c>
      <c r="I21" s="21">
        <v>0</v>
      </c>
      <c r="J21" s="21">
        <v>0</v>
      </c>
      <c r="P21" s="22">
        <v>0</v>
      </c>
      <c r="Q21" s="22">
        <v>0</v>
      </c>
      <c r="R21" s="22">
        <v>0</v>
      </c>
    </row>
    <row r="22" spans="1:18" x14ac:dyDescent="0.25">
      <c r="A22" s="18" t="s">
        <v>27</v>
      </c>
      <c r="B22" s="18" t="s">
        <v>22</v>
      </c>
      <c r="D22" s="19">
        <v>0</v>
      </c>
      <c r="E22" s="19">
        <v>0</v>
      </c>
      <c r="F22" s="19">
        <v>0</v>
      </c>
      <c r="H22" s="21">
        <v>0</v>
      </c>
      <c r="I22" s="21">
        <v>0</v>
      </c>
      <c r="J22" s="21">
        <v>0</v>
      </c>
      <c r="P22" s="22">
        <v>0</v>
      </c>
      <c r="Q22" s="22">
        <v>0</v>
      </c>
      <c r="R22" s="22">
        <v>0</v>
      </c>
    </row>
    <row r="23" spans="1:18" x14ac:dyDescent="0.25">
      <c r="A23" s="18" t="s">
        <v>27</v>
      </c>
      <c r="B23" s="18" t="s">
        <v>23</v>
      </c>
      <c r="D23" s="19">
        <v>0</v>
      </c>
      <c r="E23" s="19">
        <v>0</v>
      </c>
      <c r="F23" s="19">
        <v>0</v>
      </c>
      <c r="H23" s="21">
        <v>0</v>
      </c>
      <c r="I23" s="21">
        <v>0</v>
      </c>
      <c r="J23" s="21">
        <v>0</v>
      </c>
      <c r="P23" s="22">
        <v>0</v>
      </c>
      <c r="Q23" s="22">
        <v>0</v>
      </c>
      <c r="R23" s="22">
        <v>0</v>
      </c>
    </row>
    <row r="24" spans="1:18" x14ac:dyDescent="0.25">
      <c r="A24" s="18" t="s">
        <v>28</v>
      </c>
      <c r="B24" s="18" t="s">
        <v>21</v>
      </c>
      <c r="D24" s="19">
        <v>0</v>
      </c>
      <c r="E24" s="19">
        <v>0</v>
      </c>
      <c r="F24" s="19">
        <v>0</v>
      </c>
      <c r="H24" s="21">
        <v>0</v>
      </c>
      <c r="I24" s="21">
        <v>0</v>
      </c>
      <c r="J24" s="21">
        <v>0</v>
      </c>
      <c r="P24" s="22">
        <v>0</v>
      </c>
      <c r="Q24" s="22">
        <v>0</v>
      </c>
      <c r="R24" s="22">
        <v>0</v>
      </c>
    </row>
    <row r="25" spans="1:18" x14ac:dyDescent="0.25">
      <c r="A25" s="18" t="s">
        <v>28</v>
      </c>
      <c r="B25" s="18" t="s">
        <v>22</v>
      </c>
      <c r="D25" s="19">
        <v>0</v>
      </c>
      <c r="E25" s="19">
        <v>0</v>
      </c>
      <c r="F25" s="19">
        <v>0</v>
      </c>
      <c r="H25" s="21">
        <v>0</v>
      </c>
      <c r="I25" s="21">
        <v>0</v>
      </c>
      <c r="J25" s="21">
        <v>0</v>
      </c>
      <c r="P25" s="22">
        <v>0</v>
      </c>
      <c r="Q25" s="22">
        <v>0</v>
      </c>
      <c r="R25" s="22">
        <v>0</v>
      </c>
    </row>
    <row r="26" spans="1:18" x14ac:dyDescent="0.25">
      <c r="A26" s="18" t="s">
        <v>28</v>
      </c>
      <c r="B26" s="18" t="s">
        <v>23</v>
      </c>
      <c r="D26" s="19">
        <v>0</v>
      </c>
      <c r="E26" s="19">
        <v>0</v>
      </c>
      <c r="F26" s="19">
        <v>0</v>
      </c>
      <c r="H26" s="21">
        <v>0</v>
      </c>
      <c r="I26" s="21">
        <v>0</v>
      </c>
      <c r="J26" s="21">
        <v>0</v>
      </c>
      <c r="P26" s="22">
        <v>0</v>
      </c>
      <c r="Q26" s="22">
        <v>0</v>
      </c>
      <c r="R26" s="22">
        <v>0</v>
      </c>
    </row>
    <row r="27" spans="1:18" x14ac:dyDescent="0.25">
      <c r="A27" s="18" t="s">
        <v>29</v>
      </c>
      <c r="B27" s="18" t="s">
        <v>21</v>
      </c>
      <c r="D27" s="19">
        <v>0</v>
      </c>
      <c r="E27" s="19">
        <v>0</v>
      </c>
      <c r="F27" s="19">
        <v>0</v>
      </c>
      <c r="H27" s="21">
        <v>0</v>
      </c>
      <c r="I27" s="21">
        <v>0</v>
      </c>
      <c r="J27" s="21">
        <v>0</v>
      </c>
      <c r="P27" s="22">
        <v>0</v>
      </c>
      <c r="Q27" s="22">
        <v>0</v>
      </c>
      <c r="R27" s="22">
        <v>0</v>
      </c>
    </row>
    <row r="28" spans="1:18" x14ac:dyDescent="0.25">
      <c r="A28" s="18" t="s">
        <v>29</v>
      </c>
      <c r="B28" s="18" t="s">
        <v>22</v>
      </c>
      <c r="D28" s="19">
        <v>0</v>
      </c>
      <c r="E28" s="19">
        <v>0</v>
      </c>
      <c r="F28" s="19">
        <v>0</v>
      </c>
      <c r="H28" s="21">
        <v>0</v>
      </c>
      <c r="I28" s="21">
        <v>0</v>
      </c>
      <c r="J28" s="21">
        <v>0</v>
      </c>
      <c r="P28" s="22">
        <v>0</v>
      </c>
      <c r="Q28" s="22">
        <v>0</v>
      </c>
      <c r="R28" s="22">
        <v>0</v>
      </c>
    </row>
    <row r="29" spans="1:18" x14ac:dyDescent="0.25">
      <c r="A29" s="18" t="s">
        <v>29</v>
      </c>
      <c r="B29" s="18" t="s">
        <v>23</v>
      </c>
      <c r="D29" s="19">
        <v>0</v>
      </c>
      <c r="E29" s="19">
        <v>0</v>
      </c>
      <c r="F29" s="19">
        <v>0</v>
      </c>
      <c r="H29" s="21">
        <v>0</v>
      </c>
      <c r="I29" s="21">
        <v>0</v>
      </c>
      <c r="J29" s="21">
        <v>0</v>
      </c>
      <c r="P29" s="22">
        <v>0</v>
      </c>
      <c r="Q29" s="22">
        <v>0</v>
      </c>
      <c r="R29" s="22">
        <v>0</v>
      </c>
    </row>
    <row r="30" spans="1:18" x14ac:dyDescent="0.25">
      <c r="A30" s="18" t="s">
        <v>30</v>
      </c>
      <c r="B30" s="18" t="s">
        <v>21</v>
      </c>
      <c r="D30" s="19">
        <v>24</v>
      </c>
      <c r="E30" s="19">
        <v>21</v>
      </c>
      <c r="F30" s="19">
        <v>19</v>
      </c>
      <c r="H30" s="21">
        <v>0</v>
      </c>
      <c r="I30" s="21">
        <v>0</v>
      </c>
      <c r="J30" s="21">
        <v>0</v>
      </c>
      <c r="P30" s="22">
        <v>3</v>
      </c>
      <c r="Q30" s="22">
        <v>2</v>
      </c>
      <c r="R30" s="22">
        <v>7</v>
      </c>
    </row>
    <row r="31" spans="1:18" x14ac:dyDescent="0.25">
      <c r="A31" s="18" t="s">
        <v>30</v>
      </c>
      <c r="B31" s="18" t="s">
        <v>22</v>
      </c>
      <c r="D31" s="19">
        <v>0</v>
      </c>
      <c r="E31" s="19">
        <v>0</v>
      </c>
      <c r="F31" s="19">
        <v>0</v>
      </c>
      <c r="H31" s="21">
        <v>0</v>
      </c>
      <c r="I31" s="21">
        <v>0</v>
      </c>
      <c r="J31" s="21">
        <v>0</v>
      </c>
      <c r="P31" s="22">
        <v>0</v>
      </c>
      <c r="Q31" s="22">
        <v>0</v>
      </c>
      <c r="R31" s="22">
        <v>0</v>
      </c>
    </row>
    <row r="32" spans="1:18" x14ac:dyDescent="0.25">
      <c r="A32" s="18" t="s">
        <v>30</v>
      </c>
      <c r="B32" s="18" t="s">
        <v>23</v>
      </c>
      <c r="D32" s="19">
        <v>66</v>
      </c>
      <c r="E32" s="19">
        <v>53</v>
      </c>
      <c r="F32" s="19">
        <v>52</v>
      </c>
      <c r="H32" s="21">
        <v>0</v>
      </c>
      <c r="I32" s="21">
        <v>0</v>
      </c>
      <c r="J32" s="21">
        <v>0</v>
      </c>
      <c r="P32" s="22">
        <v>13</v>
      </c>
      <c r="Q32" s="22">
        <v>1</v>
      </c>
      <c r="R32" s="22">
        <v>33</v>
      </c>
    </row>
    <row r="33" spans="1:18" x14ac:dyDescent="0.25">
      <c r="A33" s="18" t="s">
        <v>31</v>
      </c>
      <c r="B33" s="18" t="s">
        <v>21</v>
      </c>
      <c r="D33" s="19">
        <v>4</v>
      </c>
      <c r="E33" s="19">
        <v>3</v>
      </c>
      <c r="F33" s="19">
        <v>4</v>
      </c>
      <c r="H33" s="21">
        <v>0</v>
      </c>
      <c r="I33" s="21">
        <v>0</v>
      </c>
      <c r="J33" s="21">
        <v>1</v>
      </c>
      <c r="P33" s="22">
        <v>1</v>
      </c>
      <c r="Q33" s="22">
        <v>0</v>
      </c>
      <c r="R33" s="22">
        <v>1</v>
      </c>
    </row>
    <row r="34" spans="1:18" x14ac:dyDescent="0.25">
      <c r="A34" s="18" t="s">
        <v>31</v>
      </c>
      <c r="B34" s="18" t="s">
        <v>22</v>
      </c>
      <c r="D34" s="19">
        <v>0</v>
      </c>
      <c r="E34" s="19">
        <v>0</v>
      </c>
      <c r="F34" s="19">
        <v>0</v>
      </c>
      <c r="H34" s="21">
        <v>0</v>
      </c>
      <c r="I34" s="21">
        <v>0</v>
      </c>
      <c r="J34" s="21">
        <v>0</v>
      </c>
      <c r="P34" s="22">
        <v>0</v>
      </c>
      <c r="Q34" s="22">
        <v>0</v>
      </c>
      <c r="R34" s="22">
        <v>0</v>
      </c>
    </row>
    <row r="35" spans="1:18" x14ac:dyDescent="0.25">
      <c r="A35" s="18" t="s">
        <v>31</v>
      </c>
      <c r="B35" s="18" t="s">
        <v>23</v>
      </c>
      <c r="D35" s="19">
        <v>5</v>
      </c>
      <c r="E35" s="19">
        <v>5</v>
      </c>
      <c r="F35" s="19">
        <v>3</v>
      </c>
      <c r="H35" s="21">
        <v>0</v>
      </c>
      <c r="I35" s="21">
        <v>0</v>
      </c>
      <c r="J35" s="21">
        <v>0</v>
      </c>
      <c r="P35" s="22">
        <v>0</v>
      </c>
      <c r="Q35" s="22">
        <v>2</v>
      </c>
      <c r="R35" s="22">
        <v>0</v>
      </c>
    </row>
    <row r="36" spans="1:18" x14ac:dyDescent="0.25">
      <c r="A36" s="18" t="s">
        <v>32</v>
      </c>
      <c r="B36" s="18" t="s">
        <v>21</v>
      </c>
      <c r="D36" s="19">
        <v>3</v>
      </c>
      <c r="E36" s="19">
        <v>3</v>
      </c>
      <c r="F36" s="19">
        <v>2</v>
      </c>
      <c r="H36" s="21">
        <v>0</v>
      </c>
      <c r="I36" s="21">
        <v>0</v>
      </c>
      <c r="J36" s="21">
        <v>0</v>
      </c>
      <c r="P36" s="22">
        <v>0</v>
      </c>
      <c r="Q36" s="22">
        <v>1</v>
      </c>
      <c r="R36" s="22">
        <v>1</v>
      </c>
    </row>
    <row r="37" spans="1:18" x14ac:dyDescent="0.25">
      <c r="A37" s="18" t="s">
        <v>32</v>
      </c>
      <c r="B37" s="18" t="s">
        <v>22</v>
      </c>
      <c r="D37" s="19">
        <v>0</v>
      </c>
      <c r="E37" s="19">
        <v>0</v>
      </c>
      <c r="F37" s="19">
        <v>0</v>
      </c>
      <c r="H37" s="21">
        <v>0</v>
      </c>
      <c r="I37" s="21">
        <v>0</v>
      </c>
      <c r="J37" s="21">
        <v>0</v>
      </c>
      <c r="P37" s="22">
        <v>0</v>
      </c>
      <c r="Q37" s="22">
        <v>0</v>
      </c>
      <c r="R37" s="22">
        <v>0</v>
      </c>
    </row>
    <row r="38" spans="1:18" x14ac:dyDescent="0.25">
      <c r="A38" s="18" t="s">
        <v>32</v>
      </c>
      <c r="B38" s="18" t="s">
        <v>23</v>
      </c>
      <c r="D38" s="19">
        <v>6</v>
      </c>
      <c r="E38" s="19">
        <v>6</v>
      </c>
      <c r="F38" s="19">
        <v>4</v>
      </c>
      <c r="H38" s="21">
        <v>0</v>
      </c>
      <c r="I38" s="21">
        <v>0</v>
      </c>
      <c r="J38" s="21">
        <v>0</v>
      </c>
      <c r="P38" s="22">
        <v>0</v>
      </c>
      <c r="Q38" s="22">
        <v>2</v>
      </c>
      <c r="R38" s="22">
        <v>2</v>
      </c>
    </row>
    <row r="39" spans="1:18" x14ac:dyDescent="0.25">
      <c r="A39" s="18" t="s">
        <v>33</v>
      </c>
      <c r="B39" s="18" t="s">
        <v>21</v>
      </c>
      <c r="D39" s="19">
        <v>20</v>
      </c>
      <c r="E39" s="19">
        <v>18</v>
      </c>
      <c r="F39" s="19">
        <v>12</v>
      </c>
      <c r="H39" s="21">
        <v>1</v>
      </c>
      <c r="I39" s="21">
        <v>0</v>
      </c>
      <c r="J39" s="21">
        <v>0</v>
      </c>
      <c r="P39" s="22">
        <v>2</v>
      </c>
      <c r="Q39" s="22">
        <v>6</v>
      </c>
      <c r="R39" s="22">
        <v>2</v>
      </c>
    </row>
    <row r="40" spans="1:18" x14ac:dyDescent="0.25">
      <c r="A40" s="18" t="s">
        <v>33</v>
      </c>
      <c r="B40" s="18" t="s">
        <v>22</v>
      </c>
      <c r="D40" s="19">
        <v>0</v>
      </c>
      <c r="E40" s="19">
        <v>0</v>
      </c>
      <c r="F40" s="19">
        <v>0</v>
      </c>
      <c r="H40" s="21">
        <v>0</v>
      </c>
      <c r="I40" s="21">
        <v>0</v>
      </c>
      <c r="J40" s="21">
        <v>0</v>
      </c>
      <c r="P40" s="22">
        <v>0</v>
      </c>
      <c r="Q40" s="22">
        <v>0</v>
      </c>
      <c r="R40" s="22">
        <v>0</v>
      </c>
    </row>
    <row r="41" spans="1:18" x14ac:dyDescent="0.25">
      <c r="A41" s="18" t="s">
        <v>33</v>
      </c>
      <c r="B41" s="18" t="s">
        <v>23</v>
      </c>
      <c r="D41" s="19">
        <v>104</v>
      </c>
      <c r="E41" s="19">
        <v>93</v>
      </c>
      <c r="F41" s="19">
        <v>85</v>
      </c>
      <c r="H41" s="21">
        <v>0</v>
      </c>
      <c r="I41" s="21">
        <v>0</v>
      </c>
      <c r="J41" s="21">
        <v>1</v>
      </c>
      <c r="P41" s="22">
        <v>11</v>
      </c>
      <c r="Q41" s="22">
        <v>9</v>
      </c>
      <c r="R41" s="22">
        <v>27</v>
      </c>
    </row>
    <row r="42" spans="1:18" x14ac:dyDescent="0.25">
      <c r="A42" s="18" t="s">
        <v>34</v>
      </c>
      <c r="B42" s="18" t="s">
        <v>21</v>
      </c>
      <c r="D42" s="19">
        <v>1</v>
      </c>
      <c r="E42" s="19">
        <v>1</v>
      </c>
      <c r="F42" s="19">
        <v>1</v>
      </c>
      <c r="H42" s="21">
        <v>0</v>
      </c>
      <c r="I42" s="21">
        <v>0</v>
      </c>
      <c r="J42" s="21">
        <v>0</v>
      </c>
      <c r="P42" s="22">
        <v>0</v>
      </c>
      <c r="Q42" s="22">
        <v>0</v>
      </c>
      <c r="R42" s="22">
        <v>1</v>
      </c>
    </row>
    <row r="43" spans="1:18" x14ac:dyDescent="0.25">
      <c r="A43" s="18" t="s">
        <v>34</v>
      </c>
      <c r="B43" s="18" t="s">
        <v>22</v>
      </c>
      <c r="D43" s="19">
        <v>0</v>
      </c>
      <c r="E43" s="19">
        <v>0</v>
      </c>
      <c r="F43" s="19">
        <v>0</v>
      </c>
      <c r="H43" s="21">
        <v>0</v>
      </c>
      <c r="I43" s="21">
        <v>0</v>
      </c>
      <c r="J43" s="21">
        <v>0</v>
      </c>
      <c r="P43" s="22">
        <v>0</v>
      </c>
      <c r="Q43" s="22">
        <v>0</v>
      </c>
      <c r="R43" s="22">
        <v>0</v>
      </c>
    </row>
    <row r="44" spans="1:18" x14ac:dyDescent="0.25">
      <c r="A44" s="18" t="s">
        <v>34</v>
      </c>
      <c r="B44" s="18" t="s">
        <v>23</v>
      </c>
      <c r="D44" s="19">
        <v>8</v>
      </c>
      <c r="E44" s="19">
        <v>6</v>
      </c>
      <c r="F44" s="19">
        <v>5</v>
      </c>
      <c r="H44" s="21">
        <v>1</v>
      </c>
      <c r="I44" s="21">
        <v>0</v>
      </c>
      <c r="J44" s="21">
        <v>0</v>
      </c>
      <c r="P44" s="22">
        <v>2</v>
      </c>
      <c r="Q44" s="22">
        <v>1</v>
      </c>
      <c r="R44" s="22">
        <v>3</v>
      </c>
    </row>
    <row r="45" spans="1:18" x14ac:dyDescent="0.25">
      <c r="A45" s="18" t="s">
        <v>35</v>
      </c>
      <c r="B45" s="18" t="s">
        <v>21</v>
      </c>
      <c r="D45" s="19">
        <v>0</v>
      </c>
      <c r="E45" s="19">
        <v>0</v>
      </c>
      <c r="F45" s="19">
        <v>0</v>
      </c>
      <c r="H45" s="21">
        <v>0</v>
      </c>
      <c r="I45" s="21">
        <v>0</v>
      </c>
      <c r="J45" s="21">
        <v>0</v>
      </c>
      <c r="P45" s="22">
        <v>0</v>
      </c>
      <c r="Q45" s="22">
        <v>0</v>
      </c>
      <c r="R45" s="22">
        <v>0</v>
      </c>
    </row>
    <row r="46" spans="1:18" x14ac:dyDescent="0.25">
      <c r="A46" s="18" t="s">
        <v>35</v>
      </c>
      <c r="B46" s="18" t="s">
        <v>22</v>
      </c>
      <c r="D46" s="19">
        <v>0</v>
      </c>
      <c r="E46" s="19">
        <v>0</v>
      </c>
      <c r="F46" s="19">
        <v>0</v>
      </c>
      <c r="H46" s="21">
        <v>0</v>
      </c>
      <c r="I46" s="21">
        <v>0</v>
      </c>
      <c r="J46" s="21">
        <v>0</v>
      </c>
      <c r="P46" s="22">
        <v>0</v>
      </c>
      <c r="Q46" s="22">
        <v>0</v>
      </c>
      <c r="R46" s="22">
        <v>0</v>
      </c>
    </row>
    <row r="47" spans="1:18" x14ac:dyDescent="0.25">
      <c r="A47" s="18" t="s">
        <v>35</v>
      </c>
      <c r="B47" s="18" t="s">
        <v>23</v>
      </c>
      <c r="D47" s="19">
        <v>0</v>
      </c>
      <c r="E47" s="19">
        <v>0</v>
      </c>
      <c r="F47" s="19">
        <v>0</v>
      </c>
      <c r="H47" s="21">
        <v>0</v>
      </c>
      <c r="I47" s="21">
        <v>0</v>
      </c>
      <c r="J47" s="21">
        <v>0</v>
      </c>
      <c r="P47" s="22">
        <v>0</v>
      </c>
      <c r="Q47" s="22">
        <v>0</v>
      </c>
      <c r="R47" s="22">
        <v>0</v>
      </c>
    </row>
    <row r="48" spans="1:18" x14ac:dyDescent="0.25">
      <c r="A48" s="18" t="s">
        <v>36</v>
      </c>
      <c r="B48" s="18" t="s">
        <v>21</v>
      </c>
      <c r="D48" s="19">
        <v>0</v>
      </c>
      <c r="E48" s="19">
        <v>0</v>
      </c>
      <c r="F48" s="19">
        <v>0</v>
      </c>
      <c r="H48" s="21">
        <v>0</v>
      </c>
      <c r="I48" s="21">
        <v>0</v>
      </c>
      <c r="J48" s="21">
        <v>0</v>
      </c>
      <c r="P48" s="22">
        <v>0</v>
      </c>
      <c r="Q48" s="22">
        <v>0</v>
      </c>
      <c r="R48" s="22">
        <v>0</v>
      </c>
    </row>
    <row r="49" spans="1:18" x14ac:dyDescent="0.25">
      <c r="A49" s="18" t="s">
        <v>36</v>
      </c>
      <c r="B49" s="18" t="s">
        <v>22</v>
      </c>
      <c r="D49" s="19">
        <v>1</v>
      </c>
      <c r="E49" s="19">
        <v>1</v>
      </c>
      <c r="F49" s="19">
        <v>1</v>
      </c>
      <c r="H49" s="21">
        <v>0</v>
      </c>
      <c r="I49" s="21">
        <v>0</v>
      </c>
      <c r="J49" s="21">
        <v>0</v>
      </c>
      <c r="P49" s="22">
        <v>0</v>
      </c>
      <c r="Q49" s="22">
        <v>0</v>
      </c>
      <c r="R49" s="22">
        <v>1</v>
      </c>
    </row>
    <row r="50" spans="1:18" x14ac:dyDescent="0.25">
      <c r="A50" s="18" t="s">
        <v>36</v>
      </c>
      <c r="B50" s="18" t="s">
        <v>23</v>
      </c>
      <c r="D50" s="19">
        <v>0</v>
      </c>
      <c r="E50" s="19">
        <v>0</v>
      </c>
      <c r="F50" s="19">
        <v>0</v>
      </c>
      <c r="H50" s="21">
        <v>0</v>
      </c>
      <c r="I50" s="21">
        <v>0</v>
      </c>
      <c r="J50" s="21">
        <v>0</v>
      </c>
      <c r="P50" s="22">
        <v>0</v>
      </c>
      <c r="Q50" s="22">
        <v>0</v>
      </c>
      <c r="R50" s="22">
        <v>0</v>
      </c>
    </row>
    <row r="51" spans="1:18" x14ac:dyDescent="0.25">
      <c r="A51" s="18" t="s">
        <v>37</v>
      </c>
      <c r="B51" s="18" t="s">
        <v>21</v>
      </c>
      <c r="D51" s="19">
        <v>0</v>
      </c>
      <c r="E51" s="19">
        <v>0</v>
      </c>
      <c r="F51" s="19">
        <v>0</v>
      </c>
      <c r="H51" s="21">
        <v>0</v>
      </c>
      <c r="I51" s="21">
        <v>0</v>
      </c>
      <c r="J51" s="21">
        <v>0</v>
      </c>
      <c r="P51" s="22">
        <v>0</v>
      </c>
      <c r="Q51" s="22">
        <v>0</v>
      </c>
      <c r="R51" s="22">
        <v>0</v>
      </c>
    </row>
    <row r="52" spans="1:18" x14ac:dyDescent="0.25">
      <c r="A52" s="18" t="s">
        <v>37</v>
      </c>
      <c r="B52" s="18" t="s">
        <v>22</v>
      </c>
      <c r="D52" s="19">
        <v>0</v>
      </c>
      <c r="E52" s="19">
        <v>0</v>
      </c>
      <c r="F52" s="19">
        <v>0</v>
      </c>
      <c r="H52" s="21">
        <v>0</v>
      </c>
      <c r="I52" s="21">
        <v>0</v>
      </c>
      <c r="J52" s="21">
        <v>0</v>
      </c>
      <c r="P52" s="22">
        <v>0</v>
      </c>
      <c r="Q52" s="22">
        <v>0</v>
      </c>
      <c r="R52" s="22">
        <v>0</v>
      </c>
    </row>
    <row r="53" spans="1:18" x14ac:dyDescent="0.25">
      <c r="A53" s="18" t="s">
        <v>37</v>
      </c>
      <c r="B53" s="18" t="s">
        <v>23</v>
      </c>
      <c r="D53" s="19">
        <v>0</v>
      </c>
      <c r="E53" s="19">
        <v>0</v>
      </c>
      <c r="F53" s="19">
        <v>0</v>
      </c>
      <c r="H53" s="21">
        <v>0</v>
      </c>
      <c r="I53" s="21">
        <v>0</v>
      </c>
      <c r="J53" s="21">
        <v>0</v>
      </c>
      <c r="P53" s="22">
        <v>0</v>
      </c>
      <c r="Q53" s="22">
        <v>0</v>
      </c>
      <c r="R53" s="22">
        <v>0</v>
      </c>
    </row>
    <row r="54" spans="1:18" x14ac:dyDescent="0.25">
      <c r="A54" s="18" t="s">
        <v>38</v>
      </c>
      <c r="B54" s="18" t="s">
        <v>21</v>
      </c>
      <c r="D54" s="19">
        <v>0</v>
      </c>
      <c r="E54" s="19">
        <v>0</v>
      </c>
      <c r="F54" s="19">
        <v>0</v>
      </c>
      <c r="H54" s="21">
        <v>0</v>
      </c>
      <c r="I54" s="21">
        <v>0</v>
      </c>
      <c r="J54" s="21">
        <v>0</v>
      </c>
      <c r="P54" s="22">
        <v>0</v>
      </c>
      <c r="Q54" s="22">
        <v>0</v>
      </c>
      <c r="R54" s="22">
        <v>0</v>
      </c>
    </row>
    <row r="55" spans="1:18" x14ac:dyDescent="0.25">
      <c r="A55" s="18" t="s">
        <v>38</v>
      </c>
      <c r="B55" s="18" t="s">
        <v>22</v>
      </c>
      <c r="D55" s="19">
        <v>0</v>
      </c>
      <c r="E55" s="19">
        <v>0</v>
      </c>
      <c r="F55" s="19">
        <v>0</v>
      </c>
      <c r="H55" s="21">
        <v>0</v>
      </c>
      <c r="I55" s="21">
        <v>0</v>
      </c>
      <c r="J55" s="21">
        <v>0</v>
      </c>
      <c r="P55" s="22">
        <v>0</v>
      </c>
      <c r="Q55" s="22">
        <v>0</v>
      </c>
      <c r="R55" s="22">
        <v>0</v>
      </c>
    </row>
    <row r="56" spans="1:18" x14ac:dyDescent="0.25">
      <c r="A56" s="18" t="s">
        <v>38</v>
      </c>
      <c r="B56" s="18" t="s">
        <v>23</v>
      </c>
      <c r="D56" s="19">
        <v>0</v>
      </c>
      <c r="E56" s="19">
        <v>0</v>
      </c>
      <c r="F56" s="19">
        <v>0</v>
      </c>
      <c r="H56" s="21">
        <v>0</v>
      </c>
      <c r="I56" s="21">
        <v>0</v>
      </c>
      <c r="J56" s="21">
        <v>0</v>
      </c>
      <c r="P56" s="22">
        <v>0</v>
      </c>
      <c r="Q56" s="22">
        <v>0</v>
      </c>
      <c r="R56" s="22">
        <v>0</v>
      </c>
    </row>
    <row r="57" spans="1:18" x14ac:dyDescent="0.25">
      <c r="A57" s="18" t="s">
        <v>39</v>
      </c>
      <c r="B57" s="18" t="s">
        <v>21</v>
      </c>
      <c r="D57" s="19">
        <v>1</v>
      </c>
      <c r="E57" s="19">
        <v>1</v>
      </c>
      <c r="F57" s="19">
        <v>1</v>
      </c>
      <c r="H57" s="21">
        <v>0</v>
      </c>
      <c r="I57" s="21">
        <v>0</v>
      </c>
      <c r="J57" s="21">
        <v>0</v>
      </c>
      <c r="P57" s="22">
        <v>0</v>
      </c>
      <c r="Q57" s="22">
        <v>0</v>
      </c>
      <c r="R57" s="22">
        <v>0</v>
      </c>
    </row>
    <row r="58" spans="1:18" x14ac:dyDescent="0.25">
      <c r="A58" s="18" t="s">
        <v>39</v>
      </c>
      <c r="B58" s="18" t="s">
        <v>22</v>
      </c>
      <c r="D58" s="19">
        <v>0</v>
      </c>
      <c r="E58" s="19">
        <v>0</v>
      </c>
      <c r="F58" s="19">
        <v>0</v>
      </c>
      <c r="H58" s="21">
        <v>0</v>
      </c>
      <c r="I58" s="21">
        <v>0</v>
      </c>
      <c r="J58" s="21">
        <v>0</v>
      </c>
      <c r="P58" s="22">
        <v>0</v>
      </c>
      <c r="Q58" s="22">
        <v>0</v>
      </c>
      <c r="R58" s="22">
        <v>0</v>
      </c>
    </row>
    <row r="59" spans="1:18" x14ac:dyDescent="0.25">
      <c r="A59" s="18" t="s">
        <v>39</v>
      </c>
      <c r="B59" s="18" t="s">
        <v>23</v>
      </c>
      <c r="D59" s="19">
        <v>6</v>
      </c>
      <c r="E59" s="19">
        <v>6</v>
      </c>
      <c r="F59" s="19">
        <v>6</v>
      </c>
      <c r="H59" s="21">
        <v>0</v>
      </c>
      <c r="I59" s="21">
        <v>0</v>
      </c>
      <c r="J59" s="21">
        <v>0</v>
      </c>
      <c r="P59" s="22">
        <v>0</v>
      </c>
      <c r="Q59" s="22">
        <v>0</v>
      </c>
      <c r="R59" s="22">
        <v>4</v>
      </c>
    </row>
    <row r="60" spans="1:18" x14ac:dyDescent="0.25">
      <c r="A60" s="18" t="s">
        <v>40</v>
      </c>
      <c r="B60" s="18" t="s">
        <v>21</v>
      </c>
      <c r="D60" s="19">
        <v>0</v>
      </c>
      <c r="E60" s="19">
        <v>0</v>
      </c>
      <c r="F60" s="19">
        <v>0</v>
      </c>
      <c r="H60" s="21">
        <v>0</v>
      </c>
      <c r="I60" s="21">
        <v>0</v>
      </c>
      <c r="J60" s="21">
        <v>0</v>
      </c>
      <c r="P60" s="22">
        <v>0</v>
      </c>
      <c r="Q60" s="22">
        <v>0</v>
      </c>
      <c r="R60" s="22">
        <v>0</v>
      </c>
    </row>
    <row r="61" spans="1:18" x14ac:dyDescent="0.25">
      <c r="A61" s="18" t="s">
        <v>40</v>
      </c>
      <c r="B61" s="18" t="s">
        <v>22</v>
      </c>
      <c r="D61" s="19">
        <v>0</v>
      </c>
      <c r="E61" s="19">
        <v>0</v>
      </c>
      <c r="F61" s="19">
        <v>0</v>
      </c>
      <c r="H61" s="21">
        <v>0</v>
      </c>
      <c r="I61" s="21">
        <v>0</v>
      </c>
      <c r="J61" s="21">
        <v>0</v>
      </c>
      <c r="P61" s="22">
        <v>0</v>
      </c>
      <c r="Q61" s="22">
        <v>0</v>
      </c>
      <c r="R61" s="22">
        <v>0</v>
      </c>
    </row>
    <row r="62" spans="1:18" x14ac:dyDescent="0.25">
      <c r="A62" s="18" t="s">
        <v>40</v>
      </c>
      <c r="B62" s="18" t="s">
        <v>23</v>
      </c>
      <c r="D62" s="19">
        <v>11</v>
      </c>
      <c r="E62" s="19">
        <v>11</v>
      </c>
      <c r="F62" s="19">
        <v>10</v>
      </c>
      <c r="H62" s="21">
        <v>1</v>
      </c>
      <c r="I62" s="21">
        <v>0</v>
      </c>
      <c r="J62" s="21">
        <v>0</v>
      </c>
      <c r="P62" s="22">
        <v>1</v>
      </c>
      <c r="Q62" s="22">
        <v>1</v>
      </c>
      <c r="R62" s="22">
        <v>2</v>
      </c>
    </row>
    <row r="63" spans="1:18" x14ac:dyDescent="0.25">
      <c r="A63" s="18" t="s">
        <v>41</v>
      </c>
      <c r="B63" s="18" t="s">
        <v>21</v>
      </c>
      <c r="D63" s="19">
        <v>0</v>
      </c>
      <c r="E63" s="19">
        <v>0</v>
      </c>
      <c r="F63" s="19">
        <v>0</v>
      </c>
      <c r="H63" s="21">
        <v>0</v>
      </c>
      <c r="I63" s="21">
        <v>0</v>
      </c>
      <c r="J63" s="21">
        <v>0</v>
      </c>
      <c r="P63" s="22">
        <v>0</v>
      </c>
      <c r="Q63" s="22">
        <v>0</v>
      </c>
      <c r="R63" s="22">
        <v>0</v>
      </c>
    </row>
    <row r="64" spans="1:18" x14ac:dyDescent="0.25">
      <c r="A64" s="18" t="s">
        <v>41</v>
      </c>
      <c r="B64" s="18" t="s">
        <v>22</v>
      </c>
      <c r="D64" s="19">
        <v>0</v>
      </c>
      <c r="E64" s="19">
        <v>0</v>
      </c>
      <c r="F64" s="19">
        <v>0</v>
      </c>
      <c r="H64" s="21">
        <v>0</v>
      </c>
      <c r="I64" s="21">
        <v>0</v>
      </c>
      <c r="J64" s="21">
        <v>0</v>
      </c>
      <c r="P64" s="22">
        <v>0</v>
      </c>
      <c r="Q64" s="22">
        <v>0</v>
      </c>
      <c r="R64" s="22">
        <v>0</v>
      </c>
    </row>
    <row r="65" spans="1:18" x14ac:dyDescent="0.25">
      <c r="A65" s="18" t="s">
        <v>41</v>
      </c>
      <c r="B65" s="18" t="s">
        <v>23</v>
      </c>
      <c r="D65" s="19">
        <v>1</v>
      </c>
      <c r="E65" s="19">
        <v>1</v>
      </c>
      <c r="F65" s="19">
        <v>1</v>
      </c>
      <c r="H65" s="21">
        <v>0</v>
      </c>
      <c r="I65" s="21">
        <v>0</v>
      </c>
      <c r="J65" s="21">
        <v>0</v>
      </c>
      <c r="P65" s="22">
        <v>0</v>
      </c>
      <c r="Q65" s="22">
        <v>0</v>
      </c>
      <c r="R65" s="22">
        <v>0</v>
      </c>
    </row>
    <row r="66" spans="1:18" x14ac:dyDescent="0.25">
      <c r="A66" s="18" t="s">
        <v>42</v>
      </c>
      <c r="B66" s="18" t="s">
        <v>21</v>
      </c>
      <c r="D66" s="19">
        <v>0</v>
      </c>
      <c r="E66" s="19">
        <v>0</v>
      </c>
      <c r="F66" s="19">
        <v>0</v>
      </c>
      <c r="H66" s="21">
        <v>0</v>
      </c>
      <c r="I66" s="21">
        <v>0</v>
      </c>
      <c r="J66" s="21">
        <v>0</v>
      </c>
      <c r="P66" s="22">
        <v>0</v>
      </c>
      <c r="Q66" s="22">
        <v>0</v>
      </c>
      <c r="R66" s="22">
        <v>0</v>
      </c>
    </row>
    <row r="67" spans="1:18" x14ac:dyDescent="0.25">
      <c r="A67" s="18" t="s">
        <v>42</v>
      </c>
      <c r="B67" s="18" t="s">
        <v>22</v>
      </c>
      <c r="D67" s="19">
        <v>0</v>
      </c>
      <c r="E67" s="19">
        <v>0</v>
      </c>
      <c r="F67" s="19">
        <v>0</v>
      </c>
      <c r="H67" s="21">
        <v>0</v>
      </c>
      <c r="I67" s="21">
        <v>0</v>
      </c>
      <c r="J67" s="21">
        <v>0</v>
      </c>
      <c r="P67" s="22">
        <v>0</v>
      </c>
      <c r="Q67" s="22">
        <v>0</v>
      </c>
      <c r="R67" s="22">
        <v>0</v>
      </c>
    </row>
    <row r="68" spans="1:18" x14ac:dyDescent="0.25">
      <c r="A68" s="18" t="s">
        <v>42</v>
      </c>
      <c r="B68" s="18" t="s">
        <v>23</v>
      </c>
      <c r="D68" s="19">
        <v>3</v>
      </c>
      <c r="E68" s="19">
        <v>3</v>
      </c>
      <c r="F68" s="19">
        <v>2</v>
      </c>
      <c r="H68" s="21">
        <v>0</v>
      </c>
      <c r="I68" s="21">
        <v>0</v>
      </c>
      <c r="J68" s="21">
        <v>0</v>
      </c>
      <c r="P68" s="22">
        <v>0</v>
      </c>
      <c r="Q68" s="22">
        <v>1</v>
      </c>
      <c r="R68" s="22">
        <v>0</v>
      </c>
    </row>
    <row r="69" spans="1:18" x14ac:dyDescent="0.25">
      <c r="A69" s="18" t="s">
        <v>43</v>
      </c>
      <c r="B69" s="18" t="s">
        <v>21</v>
      </c>
      <c r="D69" s="19">
        <v>23</v>
      </c>
      <c r="E69" s="19">
        <v>20</v>
      </c>
      <c r="F69" s="19">
        <v>17</v>
      </c>
      <c r="H69" s="21">
        <v>2</v>
      </c>
      <c r="I69" s="21">
        <v>0</v>
      </c>
      <c r="J69" s="21">
        <v>0</v>
      </c>
      <c r="P69" s="22">
        <v>3</v>
      </c>
      <c r="Q69" s="22">
        <v>3</v>
      </c>
      <c r="R69" s="22">
        <v>2</v>
      </c>
    </row>
    <row r="70" spans="1:18" x14ac:dyDescent="0.25">
      <c r="A70" s="18" t="s">
        <v>43</v>
      </c>
      <c r="B70" s="18" t="s">
        <v>22</v>
      </c>
      <c r="D70" s="19">
        <v>0</v>
      </c>
      <c r="E70" s="19">
        <v>0</v>
      </c>
      <c r="F70" s="19">
        <v>0</v>
      </c>
      <c r="H70" s="21">
        <v>0</v>
      </c>
      <c r="I70" s="21">
        <v>0</v>
      </c>
      <c r="J70" s="21">
        <v>0</v>
      </c>
      <c r="P70" s="22">
        <v>0</v>
      </c>
      <c r="Q70" s="22">
        <v>0</v>
      </c>
      <c r="R70" s="22">
        <v>0</v>
      </c>
    </row>
    <row r="71" spans="1:18" x14ac:dyDescent="0.25">
      <c r="A71" s="18" t="s">
        <v>43</v>
      </c>
      <c r="B71" s="18" t="s">
        <v>23</v>
      </c>
      <c r="D71" s="19">
        <v>58</v>
      </c>
      <c r="E71" s="19">
        <v>58</v>
      </c>
      <c r="F71" s="19">
        <v>50</v>
      </c>
      <c r="H71" s="21">
        <v>0</v>
      </c>
      <c r="I71" s="21">
        <v>2</v>
      </c>
      <c r="J71" s="21">
        <v>0</v>
      </c>
      <c r="P71" s="22">
        <v>2</v>
      </c>
      <c r="Q71" s="22">
        <v>8</v>
      </c>
      <c r="R71" s="22">
        <v>17</v>
      </c>
    </row>
    <row r="72" spans="1:18" x14ac:dyDescent="0.25">
      <c r="A72" s="18" t="s">
        <v>44</v>
      </c>
      <c r="B72" s="18" t="s">
        <v>21</v>
      </c>
      <c r="D72" s="19">
        <v>0</v>
      </c>
      <c r="E72" s="19">
        <v>0</v>
      </c>
      <c r="F72" s="19">
        <v>0</v>
      </c>
      <c r="H72" s="21">
        <v>0</v>
      </c>
      <c r="I72" s="21">
        <v>0</v>
      </c>
      <c r="J72" s="21">
        <v>0</v>
      </c>
      <c r="P72" s="22">
        <v>0</v>
      </c>
      <c r="Q72" s="22">
        <v>0</v>
      </c>
      <c r="R72" s="22">
        <v>0</v>
      </c>
    </row>
    <row r="73" spans="1:18" x14ac:dyDescent="0.25">
      <c r="A73" s="18" t="s">
        <v>44</v>
      </c>
      <c r="B73" s="18" t="s">
        <v>22</v>
      </c>
      <c r="D73" s="19">
        <v>0</v>
      </c>
      <c r="E73" s="19">
        <v>0</v>
      </c>
      <c r="F73" s="19">
        <v>0</v>
      </c>
      <c r="H73" s="21">
        <v>0</v>
      </c>
      <c r="I73" s="21">
        <v>0</v>
      </c>
      <c r="J73" s="21">
        <v>0</v>
      </c>
      <c r="P73" s="22">
        <v>0</v>
      </c>
      <c r="Q73" s="22">
        <v>0</v>
      </c>
      <c r="R73" s="22">
        <v>0</v>
      </c>
    </row>
    <row r="74" spans="1:18" x14ac:dyDescent="0.25">
      <c r="A74" s="18" t="s">
        <v>44</v>
      </c>
      <c r="B74" s="18" t="s">
        <v>23</v>
      </c>
      <c r="D74" s="19">
        <v>0</v>
      </c>
      <c r="E74" s="19">
        <v>0</v>
      </c>
      <c r="F74" s="19">
        <v>0</v>
      </c>
      <c r="H74" s="21">
        <v>0</v>
      </c>
      <c r="I74" s="21">
        <v>0</v>
      </c>
      <c r="J74" s="21">
        <v>0</v>
      </c>
      <c r="P74" s="22">
        <v>0</v>
      </c>
      <c r="Q74" s="22">
        <v>0</v>
      </c>
      <c r="R74" s="22">
        <v>0</v>
      </c>
    </row>
    <row r="75" spans="1:18" x14ac:dyDescent="0.25">
      <c r="A75" s="18" t="s">
        <v>45</v>
      </c>
      <c r="B75" s="18" t="s">
        <v>21</v>
      </c>
      <c r="D75" s="19">
        <v>30</v>
      </c>
      <c r="E75" s="19">
        <v>26</v>
      </c>
      <c r="F75" s="19">
        <v>20</v>
      </c>
      <c r="H75" s="21">
        <v>0</v>
      </c>
      <c r="I75" s="21">
        <v>0</v>
      </c>
      <c r="J75" s="21">
        <v>0</v>
      </c>
      <c r="P75" s="22">
        <v>4</v>
      </c>
      <c r="Q75" s="22">
        <v>6</v>
      </c>
      <c r="R75" s="22">
        <v>4</v>
      </c>
    </row>
    <row r="76" spans="1:18" x14ac:dyDescent="0.25">
      <c r="A76" s="18" t="s">
        <v>45</v>
      </c>
      <c r="B76" s="18" t="s">
        <v>22</v>
      </c>
      <c r="D76" s="19">
        <v>0</v>
      </c>
      <c r="E76" s="19">
        <v>0</v>
      </c>
      <c r="F76" s="19">
        <v>0</v>
      </c>
      <c r="H76" s="21">
        <v>0</v>
      </c>
      <c r="I76" s="21">
        <v>0</v>
      </c>
      <c r="J76" s="21">
        <v>0</v>
      </c>
      <c r="P76" s="22">
        <v>0</v>
      </c>
      <c r="Q76" s="22">
        <v>0</v>
      </c>
      <c r="R76" s="22">
        <v>0</v>
      </c>
    </row>
    <row r="77" spans="1:18" x14ac:dyDescent="0.25">
      <c r="A77" s="18" t="s">
        <v>45</v>
      </c>
      <c r="B77" s="18" t="s">
        <v>23</v>
      </c>
      <c r="D77" s="19">
        <v>47</v>
      </c>
      <c r="E77" s="19">
        <v>41</v>
      </c>
      <c r="F77" s="19">
        <v>32</v>
      </c>
      <c r="H77" s="21">
        <v>0</v>
      </c>
      <c r="I77" s="21">
        <v>0</v>
      </c>
      <c r="J77" s="21">
        <v>0</v>
      </c>
      <c r="P77" s="22">
        <v>6</v>
      </c>
      <c r="Q77" s="22">
        <v>9</v>
      </c>
      <c r="R77" s="22">
        <v>5</v>
      </c>
    </row>
    <row r="78" spans="1:18" x14ac:dyDescent="0.25">
      <c r="A78" s="18" t="s">
        <v>46</v>
      </c>
      <c r="B78" s="18" t="s">
        <v>21</v>
      </c>
      <c r="D78" s="19">
        <v>70</v>
      </c>
      <c r="E78" s="19">
        <v>64</v>
      </c>
      <c r="F78" s="19">
        <v>51</v>
      </c>
      <c r="H78" s="21">
        <v>2</v>
      </c>
      <c r="I78" s="21">
        <v>1</v>
      </c>
      <c r="J78" s="21">
        <v>2</v>
      </c>
      <c r="P78" s="22">
        <v>7</v>
      </c>
      <c r="Q78" s="22">
        <v>15</v>
      </c>
      <c r="R78" s="22">
        <v>11</v>
      </c>
    </row>
    <row r="79" spans="1:18" x14ac:dyDescent="0.25">
      <c r="A79" s="18" t="s">
        <v>46</v>
      </c>
      <c r="B79" s="18" t="s">
        <v>22</v>
      </c>
      <c r="D79" s="19">
        <v>0</v>
      </c>
      <c r="E79" s="19">
        <v>0</v>
      </c>
      <c r="F79" s="19">
        <v>0</v>
      </c>
      <c r="H79" s="21">
        <v>0</v>
      </c>
      <c r="I79" s="21">
        <v>0</v>
      </c>
      <c r="J79" s="21">
        <v>0</v>
      </c>
      <c r="P79" s="22">
        <v>0</v>
      </c>
      <c r="Q79" s="22">
        <v>0</v>
      </c>
      <c r="R79" s="22">
        <v>0</v>
      </c>
    </row>
    <row r="80" spans="1:18" x14ac:dyDescent="0.25">
      <c r="A80" s="18" t="s">
        <v>46</v>
      </c>
      <c r="B80" s="18" t="s">
        <v>23</v>
      </c>
      <c r="D80" s="19">
        <v>128</v>
      </c>
      <c r="E80" s="19">
        <v>110</v>
      </c>
      <c r="F80" s="19">
        <v>88</v>
      </c>
      <c r="H80" s="21">
        <v>0</v>
      </c>
      <c r="I80" s="21">
        <v>0</v>
      </c>
      <c r="J80" s="21">
        <v>0</v>
      </c>
      <c r="P80" s="22">
        <v>18</v>
      </c>
      <c r="Q80" s="22">
        <v>22</v>
      </c>
      <c r="R80" s="22">
        <v>23</v>
      </c>
    </row>
    <row r="81" spans="1:18" x14ac:dyDescent="0.25">
      <c r="A81" s="18" t="s">
        <v>47</v>
      </c>
      <c r="B81" s="18" t="s">
        <v>21</v>
      </c>
      <c r="D81" s="19">
        <v>50</v>
      </c>
      <c r="E81" s="19">
        <v>44</v>
      </c>
      <c r="F81" s="19">
        <v>38</v>
      </c>
      <c r="H81" s="21">
        <v>0</v>
      </c>
      <c r="I81" s="21">
        <v>0</v>
      </c>
      <c r="J81" s="21">
        <v>0</v>
      </c>
      <c r="P81" s="22">
        <v>6</v>
      </c>
      <c r="Q81" s="22">
        <v>6</v>
      </c>
      <c r="R81" s="22">
        <v>14</v>
      </c>
    </row>
    <row r="82" spans="1:18" x14ac:dyDescent="0.25">
      <c r="A82" s="18" t="s">
        <v>47</v>
      </c>
      <c r="B82" s="18" t="s">
        <v>22</v>
      </c>
      <c r="D82" s="19">
        <v>0</v>
      </c>
      <c r="E82" s="19">
        <v>0</v>
      </c>
      <c r="F82" s="19">
        <v>0</v>
      </c>
      <c r="H82" s="21">
        <v>0</v>
      </c>
      <c r="I82" s="21">
        <v>0</v>
      </c>
      <c r="J82" s="21">
        <v>0</v>
      </c>
      <c r="P82" s="22">
        <v>0</v>
      </c>
      <c r="Q82" s="22">
        <v>0</v>
      </c>
      <c r="R82" s="22">
        <v>0</v>
      </c>
    </row>
    <row r="83" spans="1:18" x14ac:dyDescent="0.25">
      <c r="A83" s="18" t="s">
        <v>47</v>
      </c>
      <c r="B83" s="18" t="s">
        <v>23</v>
      </c>
      <c r="D83" s="19">
        <v>124</v>
      </c>
      <c r="E83" s="19">
        <v>104</v>
      </c>
      <c r="F83" s="19">
        <v>86</v>
      </c>
      <c r="H83" s="21">
        <v>0</v>
      </c>
      <c r="I83" s="21">
        <v>0</v>
      </c>
      <c r="J83" s="21">
        <v>0</v>
      </c>
      <c r="P83" s="22">
        <v>20</v>
      </c>
      <c r="Q83" s="22">
        <v>18</v>
      </c>
      <c r="R83" s="22">
        <v>15</v>
      </c>
    </row>
    <row r="84" spans="1:18" x14ac:dyDescent="0.25">
      <c r="A84" s="18" t="s">
        <v>48</v>
      </c>
      <c r="B84" s="18" t="s">
        <v>21</v>
      </c>
      <c r="D84" s="19">
        <v>12</v>
      </c>
      <c r="E84" s="19">
        <v>8</v>
      </c>
      <c r="F84" s="19">
        <v>7</v>
      </c>
      <c r="H84" s="21">
        <v>0</v>
      </c>
      <c r="I84" s="21">
        <v>0</v>
      </c>
      <c r="J84" s="21">
        <v>0</v>
      </c>
      <c r="P84" s="22">
        <v>4</v>
      </c>
      <c r="Q84" s="22">
        <v>1</v>
      </c>
      <c r="R84" s="22">
        <v>2</v>
      </c>
    </row>
    <row r="85" spans="1:18" x14ac:dyDescent="0.25">
      <c r="A85" s="18" t="s">
        <v>48</v>
      </c>
      <c r="B85" s="18" t="s">
        <v>22</v>
      </c>
      <c r="D85" s="19">
        <v>0</v>
      </c>
      <c r="E85" s="19">
        <v>0</v>
      </c>
      <c r="F85" s="19">
        <v>0</v>
      </c>
      <c r="H85" s="21">
        <v>0</v>
      </c>
      <c r="I85" s="21">
        <v>0</v>
      </c>
      <c r="J85" s="21">
        <v>0</v>
      </c>
      <c r="P85" s="22">
        <v>0</v>
      </c>
      <c r="Q85" s="22">
        <v>0</v>
      </c>
      <c r="R85" s="22">
        <v>0</v>
      </c>
    </row>
    <row r="86" spans="1:18" x14ac:dyDescent="0.25">
      <c r="A86" s="18" t="s">
        <v>48</v>
      </c>
      <c r="B86" s="18" t="s">
        <v>23</v>
      </c>
      <c r="D86" s="19">
        <v>41</v>
      </c>
      <c r="E86" s="19">
        <v>37</v>
      </c>
      <c r="F86" s="19">
        <v>28</v>
      </c>
      <c r="H86" s="21">
        <v>0</v>
      </c>
      <c r="I86" s="21">
        <v>0</v>
      </c>
      <c r="J86" s="21">
        <v>0</v>
      </c>
      <c r="P86" s="22">
        <v>4</v>
      </c>
      <c r="Q86" s="22">
        <v>9</v>
      </c>
      <c r="R86" s="22">
        <v>9</v>
      </c>
    </row>
    <row r="87" spans="1:18" x14ac:dyDescent="0.25">
      <c r="A87" s="18" t="s">
        <v>49</v>
      </c>
      <c r="B87" s="18" t="s">
        <v>21</v>
      </c>
      <c r="D87" s="19">
        <v>6</v>
      </c>
      <c r="E87" s="19">
        <v>5</v>
      </c>
      <c r="F87" s="19">
        <v>5</v>
      </c>
      <c r="H87" s="21">
        <v>0</v>
      </c>
      <c r="I87" s="21">
        <v>0</v>
      </c>
      <c r="J87" s="21">
        <v>0</v>
      </c>
      <c r="P87" s="22">
        <v>1</v>
      </c>
      <c r="Q87" s="22">
        <v>0</v>
      </c>
      <c r="R87" s="22">
        <v>0</v>
      </c>
    </row>
    <row r="88" spans="1:18" x14ac:dyDescent="0.25">
      <c r="A88" s="18" t="s">
        <v>49</v>
      </c>
      <c r="B88" s="18" t="s">
        <v>22</v>
      </c>
      <c r="D88" s="19">
        <v>0</v>
      </c>
      <c r="E88" s="19">
        <v>0</v>
      </c>
      <c r="F88" s="19">
        <v>0</v>
      </c>
      <c r="H88" s="21">
        <v>0</v>
      </c>
      <c r="I88" s="21">
        <v>0</v>
      </c>
      <c r="J88" s="21">
        <v>0</v>
      </c>
      <c r="P88" s="22">
        <v>0</v>
      </c>
      <c r="Q88" s="22">
        <v>0</v>
      </c>
      <c r="R88" s="22">
        <v>0</v>
      </c>
    </row>
    <row r="89" spans="1:18" x14ac:dyDescent="0.25">
      <c r="A89" s="18" t="s">
        <v>49</v>
      </c>
      <c r="B89" s="18" t="s">
        <v>23</v>
      </c>
      <c r="D89" s="19">
        <v>81</v>
      </c>
      <c r="E89" s="19">
        <v>71</v>
      </c>
      <c r="F89" s="19">
        <v>61</v>
      </c>
      <c r="H89" s="21">
        <v>1</v>
      </c>
      <c r="I89" s="21">
        <v>0</v>
      </c>
      <c r="J89" s="21">
        <v>0</v>
      </c>
      <c r="P89" s="22">
        <v>10</v>
      </c>
      <c r="Q89" s="22">
        <v>10</v>
      </c>
      <c r="R89" s="22">
        <v>11</v>
      </c>
    </row>
    <row r="90" spans="1:18" x14ac:dyDescent="0.25">
      <c r="A90" s="18" t="s">
        <v>50</v>
      </c>
      <c r="B90" s="18" t="s">
        <v>21</v>
      </c>
      <c r="D90" s="19">
        <v>47</v>
      </c>
      <c r="E90" s="19">
        <v>43</v>
      </c>
      <c r="F90" s="19">
        <v>36</v>
      </c>
      <c r="H90" s="21">
        <v>0</v>
      </c>
      <c r="I90" s="21">
        <v>1</v>
      </c>
      <c r="J90" s="21">
        <v>0</v>
      </c>
      <c r="P90" s="22">
        <v>5</v>
      </c>
      <c r="Q90" s="22">
        <v>7</v>
      </c>
      <c r="R90" s="22">
        <v>11</v>
      </c>
    </row>
    <row r="91" spans="1:18" x14ac:dyDescent="0.25">
      <c r="A91" s="18" t="s">
        <v>50</v>
      </c>
      <c r="B91" s="18" t="s">
        <v>22</v>
      </c>
      <c r="D91" s="19">
        <v>0</v>
      </c>
      <c r="E91" s="19">
        <v>0</v>
      </c>
      <c r="F91" s="19">
        <v>0</v>
      </c>
      <c r="H91" s="21">
        <v>0</v>
      </c>
      <c r="I91" s="21">
        <v>0</v>
      </c>
      <c r="J91" s="21">
        <v>0</v>
      </c>
      <c r="P91" s="22">
        <v>0</v>
      </c>
      <c r="Q91" s="22">
        <v>0</v>
      </c>
      <c r="R91" s="22">
        <v>0</v>
      </c>
    </row>
    <row r="92" spans="1:18" x14ac:dyDescent="0.25">
      <c r="A92" s="18" t="s">
        <v>50</v>
      </c>
      <c r="B92" s="18" t="s">
        <v>23</v>
      </c>
      <c r="D92" s="19">
        <v>94</v>
      </c>
      <c r="E92" s="19">
        <v>81</v>
      </c>
      <c r="F92" s="19">
        <v>57</v>
      </c>
      <c r="H92" s="21">
        <v>1</v>
      </c>
      <c r="I92" s="21">
        <v>0</v>
      </c>
      <c r="J92" s="21">
        <v>0</v>
      </c>
      <c r="P92" s="22">
        <v>13</v>
      </c>
      <c r="Q92" s="22">
        <v>24</v>
      </c>
      <c r="R92" s="22">
        <v>15</v>
      </c>
    </row>
    <row r="93" spans="1:18" x14ac:dyDescent="0.25">
      <c r="A93" s="18" t="s">
        <v>51</v>
      </c>
      <c r="B93" s="18" t="s">
        <v>21</v>
      </c>
      <c r="D93" s="19">
        <v>0</v>
      </c>
      <c r="E93" s="19">
        <v>0</v>
      </c>
      <c r="F93" s="19">
        <v>0</v>
      </c>
      <c r="H93" s="21">
        <v>0</v>
      </c>
      <c r="I93" s="21">
        <v>0</v>
      </c>
      <c r="J93" s="21">
        <v>0</v>
      </c>
      <c r="P93" s="22">
        <v>0</v>
      </c>
      <c r="Q93" s="22">
        <v>0</v>
      </c>
      <c r="R93" s="22">
        <v>0</v>
      </c>
    </row>
    <row r="94" spans="1:18" x14ac:dyDescent="0.25">
      <c r="A94" s="18" t="s">
        <v>51</v>
      </c>
      <c r="B94" s="18" t="s">
        <v>22</v>
      </c>
      <c r="D94" s="19">
        <v>0</v>
      </c>
      <c r="E94" s="19">
        <v>0</v>
      </c>
      <c r="F94" s="19">
        <v>0</v>
      </c>
      <c r="H94" s="21">
        <v>0</v>
      </c>
      <c r="I94" s="21">
        <v>0</v>
      </c>
      <c r="J94" s="21">
        <v>0</v>
      </c>
      <c r="P94" s="22">
        <v>0</v>
      </c>
      <c r="Q94" s="22">
        <v>0</v>
      </c>
      <c r="R94" s="22">
        <v>0</v>
      </c>
    </row>
    <row r="95" spans="1:18" x14ac:dyDescent="0.25">
      <c r="A95" s="18" t="s">
        <v>51</v>
      </c>
      <c r="B95" s="18" t="s">
        <v>23</v>
      </c>
      <c r="D95" s="19">
        <v>0</v>
      </c>
      <c r="E95" s="19">
        <v>0</v>
      </c>
      <c r="F95" s="19">
        <v>0</v>
      </c>
      <c r="H95" s="21">
        <v>0</v>
      </c>
      <c r="I95" s="21">
        <v>0</v>
      </c>
      <c r="J95" s="21">
        <v>0</v>
      </c>
      <c r="P95" s="22">
        <v>0</v>
      </c>
      <c r="Q95" s="22">
        <v>0</v>
      </c>
      <c r="R95" s="22">
        <v>0</v>
      </c>
    </row>
    <row r="96" spans="1:18" x14ac:dyDescent="0.25">
      <c r="A96" s="18" t="s">
        <v>52</v>
      </c>
      <c r="B96" s="18" t="s">
        <v>21</v>
      </c>
      <c r="D96" s="19">
        <v>0</v>
      </c>
      <c r="E96" s="19">
        <v>0</v>
      </c>
      <c r="F96" s="19">
        <v>0</v>
      </c>
      <c r="H96" s="21">
        <v>0</v>
      </c>
      <c r="I96" s="21">
        <v>0</v>
      </c>
      <c r="J96" s="21">
        <v>0</v>
      </c>
      <c r="P96" s="22">
        <v>0</v>
      </c>
      <c r="Q96" s="22">
        <v>0</v>
      </c>
      <c r="R96" s="22">
        <v>0</v>
      </c>
    </row>
    <row r="97" spans="1:18" x14ac:dyDescent="0.25">
      <c r="A97" s="18" t="s">
        <v>52</v>
      </c>
      <c r="B97" s="18" t="s">
        <v>22</v>
      </c>
      <c r="D97" s="19">
        <v>0</v>
      </c>
      <c r="E97" s="19">
        <v>0</v>
      </c>
      <c r="F97" s="19">
        <v>0</v>
      </c>
      <c r="H97" s="21">
        <v>0</v>
      </c>
      <c r="I97" s="21">
        <v>0</v>
      </c>
      <c r="J97" s="21">
        <v>0</v>
      </c>
      <c r="P97" s="22">
        <v>0</v>
      </c>
      <c r="Q97" s="22">
        <v>0</v>
      </c>
      <c r="R97" s="22">
        <v>0</v>
      </c>
    </row>
    <row r="98" spans="1:18" x14ac:dyDescent="0.25">
      <c r="A98" s="18" t="s">
        <v>52</v>
      </c>
      <c r="B98" s="18" t="s">
        <v>23</v>
      </c>
      <c r="D98" s="19">
        <v>0</v>
      </c>
      <c r="E98" s="19">
        <v>0</v>
      </c>
      <c r="F98" s="19">
        <v>0</v>
      </c>
      <c r="H98" s="21">
        <v>0</v>
      </c>
      <c r="I98" s="21">
        <v>0</v>
      </c>
      <c r="J98" s="21">
        <v>0</v>
      </c>
      <c r="P98" s="22">
        <v>0</v>
      </c>
      <c r="Q98" s="22">
        <v>0</v>
      </c>
      <c r="R98" s="22">
        <v>0</v>
      </c>
    </row>
    <row r="99" spans="1:18" x14ac:dyDescent="0.25">
      <c r="A99" s="18" t="s">
        <v>53</v>
      </c>
      <c r="B99" s="18" t="s">
        <v>21</v>
      </c>
      <c r="D99" s="19">
        <v>13</v>
      </c>
      <c r="E99" s="19">
        <v>10</v>
      </c>
      <c r="F99" s="19">
        <v>10</v>
      </c>
      <c r="H99" s="21">
        <v>0</v>
      </c>
      <c r="I99" s="21">
        <v>0</v>
      </c>
      <c r="J99" s="21">
        <v>0</v>
      </c>
      <c r="P99" s="22">
        <v>3</v>
      </c>
      <c r="Q99" s="22">
        <v>0</v>
      </c>
      <c r="R99" s="22">
        <v>5</v>
      </c>
    </row>
    <row r="100" spans="1:18" x14ac:dyDescent="0.25">
      <c r="A100" s="18" t="s">
        <v>53</v>
      </c>
      <c r="B100" s="18" t="s">
        <v>22</v>
      </c>
      <c r="D100" s="19">
        <v>0</v>
      </c>
      <c r="E100" s="19">
        <v>0</v>
      </c>
      <c r="F100" s="19">
        <v>0</v>
      </c>
      <c r="H100" s="21">
        <v>0</v>
      </c>
      <c r="I100" s="21">
        <v>0</v>
      </c>
      <c r="J100" s="21">
        <v>0</v>
      </c>
      <c r="P100" s="22">
        <v>0</v>
      </c>
      <c r="Q100" s="22">
        <v>0</v>
      </c>
      <c r="R100" s="22">
        <v>0</v>
      </c>
    </row>
    <row r="101" spans="1:18" x14ac:dyDescent="0.25">
      <c r="A101" s="18" t="s">
        <v>53</v>
      </c>
      <c r="B101" s="18" t="s">
        <v>23</v>
      </c>
      <c r="D101" s="19">
        <v>53</v>
      </c>
      <c r="E101" s="19">
        <v>50</v>
      </c>
      <c r="F101" s="19">
        <v>37</v>
      </c>
      <c r="H101" s="21">
        <v>0</v>
      </c>
      <c r="I101" s="21">
        <v>0</v>
      </c>
      <c r="J101" s="21">
        <v>0</v>
      </c>
      <c r="P101" s="22">
        <v>3</v>
      </c>
      <c r="Q101" s="22">
        <v>13</v>
      </c>
      <c r="R101" s="22">
        <v>9</v>
      </c>
    </row>
    <row r="102" spans="1:18" x14ac:dyDescent="0.25">
      <c r="A102" s="18" t="s">
        <v>54</v>
      </c>
      <c r="B102" s="18" t="s">
        <v>21</v>
      </c>
      <c r="D102" s="19">
        <v>8</v>
      </c>
      <c r="E102" s="19">
        <v>6</v>
      </c>
      <c r="F102" s="19">
        <v>4</v>
      </c>
      <c r="H102" s="21">
        <v>0</v>
      </c>
      <c r="I102" s="21">
        <v>0</v>
      </c>
      <c r="J102" s="21">
        <v>0</v>
      </c>
      <c r="P102" s="22">
        <v>2</v>
      </c>
      <c r="Q102" s="22">
        <v>2</v>
      </c>
      <c r="R102" s="22">
        <v>1</v>
      </c>
    </row>
    <row r="103" spans="1:18" x14ac:dyDescent="0.25">
      <c r="A103" s="18" t="s">
        <v>54</v>
      </c>
      <c r="B103" s="18" t="s">
        <v>22</v>
      </c>
      <c r="D103" s="19">
        <v>0</v>
      </c>
      <c r="E103" s="19">
        <v>0</v>
      </c>
      <c r="F103" s="19">
        <v>0</v>
      </c>
      <c r="H103" s="21">
        <v>0</v>
      </c>
      <c r="I103" s="21">
        <v>0</v>
      </c>
      <c r="J103" s="21">
        <v>0</v>
      </c>
      <c r="P103" s="22">
        <v>0</v>
      </c>
      <c r="Q103" s="22">
        <v>0</v>
      </c>
      <c r="R103" s="22">
        <v>0</v>
      </c>
    </row>
    <row r="104" spans="1:18" x14ac:dyDescent="0.25">
      <c r="A104" s="18" t="s">
        <v>54</v>
      </c>
      <c r="B104" s="18" t="s">
        <v>23</v>
      </c>
      <c r="D104" s="19">
        <v>10</v>
      </c>
      <c r="E104" s="19">
        <v>9</v>
      </c>
      <c r="F104" s="19">
        <v>7</v>
      </c>
      <c r="H104" s="21">
        <v>0</v>
      </c>
      <c r="I104" s="21">
        <v>0</v>
      </c>
      <c r="J104" s="21">
        <v>0</v>
      </c>
      <c r="P104" s="22">
        <v>1</v>
      </c>
      <c r="Q104" s="22">
        <v>2</v>
      </c>
      <c r="R104" s="22">
        <v>2</v>
      </c>
    </row>
    <row r="105" spans="1:18" x14ac:dyDescent="0.25">
      <c r="A105" s="18" t="s">
        <v>55</v>
      </c>
      <c r="B105" s="18" t="s">
        <v>21</v>
      </c>
      <c r="D105" s="19">
        <v>0</v>
      </c>
      <c r="E105" s="19">
        <v>0</v>
      </c>
      <c r="F105" s="19">
        <v>0</v>
      </c>
      <c r="H105" s="21">
        <v>0</v>
      </c>
      <c r="I105" s="21">
        <v>0</v>
      </c>
      <c r="J105" s="21">
        <v>0</v>
      </c>
      <c r="P105" s="22">
        <v>0</v>
      </c>
      <c r="Q105" s="22">
        <v>0</v>
      </c>
      <c r="R105" s="22">
        <v>0</v>
      </c>
    </row>
    <row r="106" spans="1:18" x14ac:dyDescent="0.25">
      <c r="A106" s="18" t="s">
        <v>55</v>
      </c>
      <c r="B106" s="18" t="s">
        <v>22</v>
      </c>
      <c r="D106" s="19">
        <v>0</v>
      </c>
      <c r="E106" s="19">
        <v>0</v>
      </c>
      <c r="F106" s="19">
        <v>0</v>
      </c>
      <c r="H106" s="21">
        <v>0</v>
      </c>
      <c r="I106" s="21">
        <v>0</v>
      </c>
      <c r="J106" s="21">
        <v>0</v>
      </c>
      <c r="P106" s="22">
        <v>0</v>
      </c>
      <c r="Q106" s="22">
        <v>0</v>
      </c>
      <c r="R106" s="22">
        <v>0</v>
      </c>
    </row>
    <row r="107" spans="1:18" x14ac:dyDescent="0.25">
      <c r="A107" s="18" t="s">
        <v>55</v>
      </c>
      <c r="B107" s="18" t="s">
        <v>23</v>
      </c>
      <c r="D107" s="19">
        <v>0</v>
      </c>
      <c r="E107" s="19">
        <v>0</v>
      </c>
      <c r="F107" s="19">
        <v>0</v>
      </c>
      <c r="H107" s="21">
        <v>0</v>
      </c>
      <c r="I107" s="21">
        <v>0</v>
      </c>
      <c r="J107" s="21">
        <v>0</v>
      </c>
      <c r="P107" s="22">
        <v>0</v>
      </c>
      <c r="Q107" s="22">
        <v>0</v>
      </c>
      <c r="R107" s="22">
        <v>0</v>
      </c>
    </row>
    <row r="108" spans="1:18" x14ac:dyDescent="0.25">
      <c r="A108" s="18" t="s">
        <v>56</v>
      </c>
      <c r="B108" s="18" t="s">
        <v>21</v>
      </c>
      <c r="D108" s="19">
        <v>0</v>
      </c>
      <c r="E108" s="19">
        <v>0</v>
      </c>
      <c r="F108" s="19">
        <v>0</v>
      </c>
      <c r="H108" s="21">
        <v>0</v>
      </c>
      <c r="I108" s="21">
        <v>0</v>
      </c>
      <c r="J108" s="21">
        <v>0</v>
      </c>
      <c r="P108" s="22">
        <v>0</v>
      </c>
      <c r="Q108" s="22">
        <v>0</v>
      </c>
      <c r="R108" s="22">
        <v>0</v>
      </c>
    </row>
    <row r="109" spans="1:18" x14ac:dyDescent="0.25">
      <c r="A109" s="18" t="s">
        <v>56</v>
      </c>
      <c r="B109" s="18" t="s">
        <v>22</v>
      </c>
      <c r="D109" s="19">
        <v>0</v>
      </c>
      <c r="E109" s="19">
        <v>0</v>
      </c>
      <c r="F109" s="19">
        <v>0</v>
      </c>
      <c r="H109" s="21">
        <v>0</v>
      </c>
      <c r="I109" s="21">
        <v>0</v>
      </c>
      <c r="J109" s="21">
        <v>0</v>
      </c>
      <c r="P109" s="22">
        <v>0</v>
      </c>
      <c r="Q109" s="22">
        <v>0</v>
      </c>
      <c r="R109" s="22">
        <v>0</v>
      </c>
    </row>
    <row r="110" spans="1:18" x14ac:dyDescent="0.25">
      <c r="A110" s="18" t="s">
        <v>56</v>
      </c>
      <c r="B110" s="18" t="s">
        <v>23</v>
      </c>
      <c r="D110" s="19">
        <v>0</v>
      </c>
      <c r="E110" s="19">
        <v>0</v>
      </c>
      <c r="F110" s="19">
        <v>0</v>
      </c>
      <c r="H110" s="21">
        <v>0</v>
      </c>
      <c r="I110" s="21">
        <v>0</v>
      </c>
      <c r="J110" s="21">
        <v>0</v>
      </c>
      <c r="P110" s="22">
        <v>0</v>
      </c>
      <c r="Q110" s="22">
        <v>0</v>
      </c>
      <c r="R110" s="22">
        <v>0</v>
      </c>
    </row>
    <row r="111" spans="1:18" x14ac:dyDescent="0.25">
      <c r="A111" s="18" t="s">
        <v>57</v>
      </c>
      <c r="B111" s="18" t="s">
        <v>21</v>
      </c>
      <c r="D111" s="19">
        <v>116</v>
      </c>
      <c r="E111" s="19">
        <v>100</v>
      </c>
      <c r="F111" s="19">
        <v>86</v>
      </c>
      <c r="H111" s="21">
        <v>1</v>
      </c>
      <c r="I111" s="21">
        <v>1</v>
      </c>
      <c r="J111" s="21">
        <v>0</v>
      </c>
      <c r="P111" s="22">
        <v>17</v>
      </c>
      <c r="Q111" s="22">
        <v>14</v>
      </c>
      <c r="R111" s="22">
        <v>15</v>
      </c>
    </row>
    <row r="112" spans="1:18" x14ac:dyDescent="0.25">
      <c r="A112" s="18" t="s">
        <v>57</v>
      </c>
      <c r="B112" s="18" t="s">
        <v>22</v>
      </c>
      <c r="D112" s="19">
        <v>0</v>
      </c>
      <c r="E112" s="19">
        <v>0</v>
      </c>
      <c r="F112" s="19">
        <v>0</v>
      </c>
      <c r="H112" s="21">
        <v>0</v>
      </c>
      <c r="I112" s="21">
        <v>0</v>
      </c>
      <c r="J112" s="21">
        <v>0</v>
      </c>
      <c r="P112" s="22">
        <v>0</v>
      </c>
      <c r="Q112" s="22">
        <v>0</v>
      </c>
      <c r="R112" s="22">
        <v>0</v>
      </c>
    </row>
    <row r="113" spans="1:18" x14ac:dyDescent="0.25">
      <c r="A113" s="18" t="s">
        <v>57</v>
      </c>
      <c r="B113" s="18" t="s">
        <v>23</v>
      </c>
      <c r="D113" s="19">
        <v>172</v>
      </c>
      <c r="E113" s="19">
        <v>154</v>
      </c>
      <c r="F113" s="19">
        <v>119</v>
      </c>
      <c r="H113" s="21">
        <v>0</v>
      </c>
      <c r="I113" s="21">
        <v>0</v>
      </c>
      <c r="J113" s="21">
        <v>1</v>
      </c>
      <c r="P113" s="22">
        <v>18</v>
      </c>
      <c r="Q113" s="22">
        <v>36</v>
      </c>
      <c r="R113" s="22">
        <v>45</v>
      </c>
    </row>
    <row r="114" spans="1:18" x14ac:dyDescent="0.25">
      <c r="A114" s="18" t="s">
        <v>58</v>
      </c>
      <c r="B114" s="18" t="s">
        <v>21</v>
      </c>
      <c r="D114" s="19">
        <v>38</v>
      </c>
      <c r="E114" s="19">
        <v>32</v>
      </c>
      <c r="F114" s="19">
        <v>30</v>
      </c>
      <c r="H114" s="21">
        <v>0</v>
      </c>
      <c r="I114" s="21">
        <v>0</v>
      </c>
      <c r="J114" s="21">
        <v>0</v>
      </c>
      <c r="P114" s="22">
        <v>6</v>
      </c>
      <c r="Q114" s="22">
        <v>2</v>
      </c>
      <c r="R114" s="22">
        <v>6</v>
      </c>
    </row>
    <row r="115" spans="1:18" x14ac:dyDescent="0.25">
      <c r="A115" s="18" t="s">
        <v>58</v>
      </c>
      <c r="B115" s="18" t="s">
        <v>22</v>
      </c>
      <c r="D115" s="19">
        <v>0</v>
      </c>
      <c r="E115" s="19">
        <v>0</v>
      </c>
      <c r="F115" s="19">
        <v>0</v>
      </c>
      <c r="H115" s="21">
        <v>0</v>
      </c>
      <c r="I115" s="21">
        <v>0</v>
      </c>
      <c r="J115" s="21">
        <v>0</v>
      </c>
      <c r="P115" s="22">
        <v>0</v>
      </c>
      <c r="Q115" s="22">
        <v>0</v>
      </c>
      <c r="R115" s="22">
        <v>0</v>
      </c>
    </row>
    <row r="116" spans="1:18" x14ac:dyDescent="0.25">
      <c r="A116" s="18" t="s">
        <v>58</v>
      </c>
      <c r="B116" s="18" t="s">
        <v>23</v>
      </c>
      <c r="D116" s="19">
        <v>58</v>
      </c>
      <c r="E116" s="19">
        <v>47</v>
      </c>
      <c r="F116" s="19">
        <v>38</v>
      </c>
      <c r="H116" s="21">
        <v>1</v>
      </c>
      <c r="I116" s="21">
        <v>0</v>
      </c>
      <c r="J116" s="21">
        <v>0</v>
      </c>
      <c r="P116" s="22">
        <v>11</v>
      </c>
      <c r="Q116" s="22">
        <v>9</v>
      </c>
      <c r="R116" s="22">
        <v>10</v>
      </c>
    </row>
    <row r="117" spans="1:18" x14ac:dyDescent="0.25">
      <c r="A117" s="18" t="s">
        <v>59</v>
      </c>
      <c r="B117" s="18" t="s">
        <v>21</v>
      </c>
      <c r="D117" s="19">
        <v>35</v>
      </c>
      <c r="E117" s="19">
        <v>30</v>
      </c>
      <c r="F117" s="19">
        <v>26</v>
      </c>
      <c r="H117" s="21">
        <v>0</v>
      </c>
      <c r="I117" s="21">
        <v>0</v>
      </c>
      <c r="J117" s="21">
        <v>0</v>
      </c>
      <c r="P117" s="22">
        <v>5</v>
      </c>
      <c r="Q117" s="22">
        <v>4</v>
      </c>
      <c r="R117" s="22">
        <v>2</v>
      </c>
    </row>
    <row r="118" spans="1:18" x14ac:dyDescent="0.25">
      <c r="A118" s="18" t="s">
        <v>59</v>
      </c>
      <c r="B118" s="18" t="s">
        <v>22</v>
      </c>
      <c r="D118" s="19">
        <v>0</v>
      </c>
      <c r="E118" s="19">
        <v>0</v>
      </c>
      <c r="F118" s="19">
        <v>0</v>
      </c>
      <c r="H118" s="21">
        <v>0</v>
      </c>
      <c r="I118" s="21">
        <v>0</v>
      </c>
      <c r="J118" s="21">
        <v>0</v>
      </c>
      <c r="P118" s="22">
        <v>0</v>
      </c>
      <c r="Q118" s="22">
        <v>0</v>
      </c>
      <c r="R118" s="22">
        <v>0</v>
      </c>
    </row>
    <row r="119" spans="1:18" x14ac:dyDescent="0.25">
      <c r="A119" s="18" t="s">
        <v>59</v>
      </c>
      <c r="B119" s="18" t="s">
        <v>23</v>
      </c>
      <c r="D119" s="19">
        <v>108</v>
      </c>
      <c r="E119" s="19">
        <v>95</v>
      </c>
      <c r="F119" s="19">
        <v>76</v>
      </c>
      <c r="H119" s="21">
        <v>0</v>
      </c>
      <c r="I119" s="21">
        <v>0</v>
      </c>
      <c r="J119" s="21">
        <v>0</v>
      </c>
      <c r="P119" s="22">
        <v>13</v>
      </c>
      <c r="Q119" s="22">
        <v>19</v>
      </c>
      <c r="R119" s="22">
        <v>23</v>
      </c>
    </row>
    <row r="120" spans="1:18" x14ac:dyDescent="0.25">
      <c r="A120" s="18" t="s">
        <v>60</v>
      </c>
      <c r="B120" s="18" t="s">
        <v>21</v>
      </c>
      <c r="D120" s="19">
        <v>19</v>
      </c>
      <c r="E120" s="19">
        <v>16</v>
      </c>
      <c r="F120" s="19">
        <v>13</v>
      </c>
      <c r="H120" s="21">
        <v>0</v>
      </c>
      <c r="I120" s="21">
        <v>0</v>
      </c>
      <c r="J120" s="21">
        <v>0</v>
      </c>
      <c r="P120" s="22">
        <v>3</v>
      </c>
      <c r="Q120" s="22">
        <v>3</v>
      </c>
      <c r="R120" s="22">
        <v>3</v>
      </c>
    </row>
    <row r="121" spans="1:18" x14ac:dyDescent="0.25">
      <c r="A121" s="18" t="s">
        <v>60</v>
      </c>
      <c r="B121" s="18" t="s">
        <v>22</v>
      </c>
      <c r="D121" s="19">
        <v>0</v>
      </c>
      <c r="E121" s="19">
        <v>0</v>
      </c>
      <c r="F121" s="19">
        <v>0</v>
      </c>
      <c r="H121" s="21">
        <v>0</v>
      </c>
      <c r="I121" s="21">
        <v>0</v>
      </c>
      <c r="J121" s="21">
        <v>0</v>
      </c>
      <c r="P121" s="22">
        <v>0</v>
      </c>
      <c r="Q121" s="22">
        <v>0</v>
      </c>
      <c r="R121" s="22">
        <v>0</v>
      </c>
    </row>
    <row r="122" spans="1:18" x14ac:dyDescent="0.25">
      <c r="A122" s="18" t="s">
        <v>60</v>
      </c>
      <c r="B122" s="18" t="s">
        <v>23</v>
      </c>
      <c r="D122" s="19">
        <v>69</v>
      </c>
      <c r="E122" s="19">
        <v>63</v>
      </c>
      <c r="F122" s="19">
        <v>40</v>
      </c>
      <c r="H122" s="21">
        <v>1</v>
      </c>
      <c r="I122" s="21">
        <v>0</v>
      </c>
      <c r="J122" s="21">
        <v>0</v>
      </c>
      <c r="P122" s="22">
        <v>6</v>
      </c>
      <c r="Q122" s="22">
        <v>23</v>
      </c>
      <c r="R122" s="22">
        <v>16</v>
      </c>
    </row>
    <row r="123" spans="1:18" x14ac:dyDescent="0.25">
      <c r="A123" s="18" t="s">
        <v>61</v>
      </c>
      <c r="B123" s="18" t="s">
        <v>21</v>
      </c>
      <c r="D123" s="19">
        <v>15</v>
      </c>
      <c r="E123" s="19">
        <v>13</v>
      </c>
      <c r="F123" s="19">
        <v>10</v>
      </c>
      <c r="H123" s="21">
        <v>2</v>
      </c>
      <c r="I123" s="21">
        <v>0</v>
      </c>
      <c r="J123" s="21">
        <v>0</v>
      </c>
      <c r="P123" s="22">
        <v>2</v>
      </c>
      <c r="Q123" s="22">
        <v>3</v>
      </c>
      <c r="R123" s="22">
        <v>4</v>
      </c>
    </row>
    <row r="124" spans="1:18" x14ac:dyDescent="0.25">
      <c r="A124" s="18" t="s">
        <v>61</v>
      </c>
      <c r="B124" s="18" t="s">
        <v>22</v>
      </c>
      <c r="D124" s="19">
        <v>0</v>
      </c>
      <c r="E124" s="19">
        <v>0</v>
      </c>
      <c r="F124" s="19">
        <v>0</v>
      </c>
      <c r="H124" s="21">
        <v>0</v>
      </c>
      <c r="I124" s="21">
        <v>0</v>
      </c>
      <c r="J124" s="21">
        <v>0</v>
      </c>
      <c r="P124" s="22">
        <v>0</v>
      </c>
      <c r="Q124" s="22">
        <v>0</v>
      </c>
      <c r="R124" s="22">
        <v>0</v>
      </c>
    </row>
    <row r="125" spans="1:18" x14ac:dyDescent="0.25">
      <c r="A125" s="18" t="s">
        <v>61</v>
      </c>
      <c r="B125" s="18" t="s">
        <v>23</v>
      </c>
      <c r="D125" s="19">
        <v>56</v>
      </c>
      <c r="E125" s="19">
        <v>47</v>
      </c>
      <c r="F125" s="19">
        <v>40</v>
      </c>
      <c r="H125" s="21">
        <v>1</v>
      </c>
      <c r="I125" s="21">
        <v>0</v>
      </c>
      <c r="J125" s="21">
        <v>0</v>
      </c>
      <c r="P125" s="22">
        <v>9</v>
      </c>
      <c r="Q125" s="22">
        <v>7</v>
      </c>
      <c r="R125" s="22">
        <v>21</v>
      </c>
    </row>
    <row r="126" spans="1:18" x14ac:dyDescent="0.25">
      <c r="A126" s="18" t="s">
        <v>62</v>
      </c>
      <c r="B126" s="18" t="s">
        <v>21</v>
      </c>
      <c r="D126" s="19">
        <v>0</v>
      </c>
      <c r="E126" s="19">
        <v>0</v>
      </c>
      <c r="F126" s="19">
        <v>0</v>
      </c>
      <c r="H126" s="21">
        <v>0</v>
      </c>
      <c r="I126" s="21">
        <v>0</v>
      </c>
      <c r="J126" s="21">
        <v>0</v>
      </c>
      <c r="P126" s="22">
        <v>0</v>
      </c>
      <c r="Q126" s="22">
        <v>0</v>
      </c>
      <c r="R126" s="22">
        <v>0</v>
      </c>
    </row>
    <row r="127" spans="1:18" x14ac:dyDescent="0.25">
      <c r="A127" s="18" t="s">
        <v>62</v>
      </c>
      <c r="B127" s="18" t="s">
        <v>22</v>
      </c>
      <c r="D127" s="19">
        <v>0</v>
      </c>
      <c r="E127" s="19">
        <v>0</v>
      </c>
      <c r="F127" s="19">
        <v>0</v>
      </c>
      <c r="H127" s="21">
        <v>0</v>
      </c>
      <c r="I127" s="21">
        <v>0</v>
      </c>
      <c r="J127" s="21">
        <v>0</v>
      </c>
      <c r="P127" s="22">
        <v>0</v>
      </c>
      <c r="Q127" s="22">
        <v>0</v>
      </c>
      <c r="R127" s="22">
        <v>0</v>
      </c>
    </row>
    <row r="128" spans="1:18" x14ac:dyDescent="0.25">
      <c r="A128" s="18" t="s">
        <v>62</v>
      </c>
      <c r="B128" s="18" t="s">
        <v>23</v>
      </c>
      <c r="D128" s="19">
        <v>0</v>
      </c>
      <c r="E128" s="19">
        <v>0</v>
      </c>
      <c r="F128" s="19">
        <v>0</v>
      </c>
      <c r="H128" s="21">
        <v>0</v>
      </c>
      <c r="I128" s="21">
        <v>0</v>
      </c>
      <c r="J128" s="21">
        <v>0</v>
      </c>
      <c r="P128" s="22">
        <v>0</v>
      </c>
      <c r="Q128" s="22">
        <v>0</v>
      </c>
      <c r="R128" s="22">
        <v>0</v>
      </c>
    </row>
    <row r="129" spans="1:18" x14ac:dyDescent="0.25">
      <c r="A129" s="18" t="s">
        <v>63</v>
      </c>
      <c r="B129" s="18" t="s">
        <v>21</v>
      </c>
      <c r="D129" s="19">
        <v>0</v>
      </c>
      <c r="E129" s="19">
        <v>0</v>
      </c>
      <c r="F129" s="19">
        <v>0</v>
      </c>
      <c r="H129" s="21">
        <v>0</v>
      </c>
      <c r="I129" s="21">
        <v>0</v>
      </c>
      <c r="J129" s="21">
        <v>0</v>
      </c>
      <c r="P129" s="22">
        <v>0</v>
      </c>
      <c r="Q129" s="22">
        <v>0</v>
      </c>
      <c r="R129" s="22">
        <v>0</v>
      </c>
    </row>
    <row r="130" spans="1:18" x14ac:dyDescent="0.25">
      <c r="A130" s="18" t="s">
        <v>63</v>
      </c>
      <c r="B130" s="18" t="s">
        <v>22</v>
      </c>
      <c r="D130" s="19">
        <v>0</v>
      </c>
      <c r="E130" s="19">
        <v>0</v>
      </c>
      <c r="F130" s="19">
        <v>0</v>
      </c>
      <c r="H130" s="21">
        <v>0</v>
      </c>
      <c r="I130" s="21">
        <v>0</v>
      </c>
      <c r="J130" s="21">
        <v>0</v>
      </c>
      <c r="P130" s="22">
        <v>0</v>
      </c>
      <c r="Q130" s="22">
        <v>0</v>
      </c>
      <c r="R130" s="22">
        <v>0</v>
      </c>
    </row>
    <row r="131" spans="1:18" x14ac:dyDescent="0.25">
      <c r="A131" s="18" t="s">
        <v>63</v>
      </c>
      <c r="B131" s="18" t="s">
        <v>23</v>
      </c>
      <c r="D131" s="19">
        <v>0</v>
      </c>
      <c r="E131" s="19">
        <v>0</v>
      </c>
      <c r="F131" s="19">
        <v>0</v>
      </c>
      <c r="H131" s="21">
        <v>0</v>
      </c>
      <c r="I131" s="21">
        <v>0</v>
      </c>
      <c r="J131" s="21">
        <v>0</v>
      </c>
      <c r="P131" s="22">
        <v>0</v>
      </c>
      <c r="Q131" s="22">
        <v>0</v>
      </c>
      <c r="R131" s="22">
        <v>0</v>
      </c>
    </row>
  </sheetData>
  <mergeCells count="3">
    <mergeCell ref="H1:J1"/>
    <mergeCell ref="L1:N1"/>
    <mergeCell ref="P1:R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2813-91FB-4D01-B758-7077DA628024}">
  <dimension ref="A1:F131"/>
  <sheetViews>
    <sheetView zoomScaleNormal="100" workbookViewId="0"/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</cols>
  <sheetData>
    <row r="1" spans="1:6" ht="30" customHeight="1" x14ac:dyDescent="0.25">
      <c r="A1" s="11" t="s">
        <v>86</v>
      </c>
      <c r="B1" s="11"/>
      <c r="C1" s="12"/>
      <c r="D1" s="14" t="s">
        <v>8</v>
      </c>
      <c r="E1" s="14"/>
      <c r="F1" s="14"/>
    </row>
    <row r="2" spans="1:6" x14ac:dyDescent="0.25">
      <c r="A2" s="2" t="s">
        <v>0</v>
      </c>
      <c r="B2" s="3" t="s">
        <v>1</v>
      </c>
      <c r="D2" s="5">
        <v>44197</v>
      </c>
      <c r="E2" s="5">
        <v>44228</v>
      </c>
      <c r="F2" s="5">
        <v>44256</v>
      </c>
    </row>
    <row r="3" spans="1:6" x14ac:dyDescent="0.25">
      <c r="A3" s="23" t="s">
        <v>65</v>
      </c>
      <c r="B3" s="23" t="s">
        <v>21</v>
      </c>
      <c r="D3" s="24">
        <v>0</v>
      </c>
      <c r="E3" s="24">
        <v>0</v>
      </c>
      <c r="F3" s="24">
        <v>0</v>
      </c>
    </row>
    <row r="4" spans="1:6" x14ac:dyDescent="0.25">
      <c r="A4" s="23" t="s">
        <v>65</v>
      </c>
      <c r="B4" s="23" t="s">
        <v>22</v>
      </c>
      <c r="D4" s="24">
        <v>0</v>
      </c>
      <c r="E4" s="24">
        <v>0</v>
      </c>
      <c r="F4" s="24">
        <v>0</v>
      </c>
    </row>
    <row r="5" spans="1:6" x14ac:dyDescent="0.25">
      <c r="A5" s="23" t="s">
        <v>65</v>
      </c>
      <c r="B5" s="23" t="s">
        <v>23</v>
      </c>
      <c r="D5" s="24">
        <v>0</v>
      </c>
      <c r="E5" s="24">
        <v>0</v>
      </c>
      <c r="F5" s="24">
        <v>0</v>
      </c>
    </row>
    <row r="6" spans="1:6" x14ac:dyDescent="0.25">
      <c r="A6" s="23" t="s">
        <v>66</v>
      </c>
      <c r="B6" s="23" t="s">
        <v>21</v>
      </c>
      <c r="D6" s="24">
        <v>0</v>
      </c>
      <c r="E6" s="24">
        <v>0</v>
      </c>
      <c r="F6" s="24">
        <v>0</v>
      </c>
    </row>
    <row r="7" spans="1:6" x14ac:dyDescent="0.25">
      <c r="A7" s="23" t="s">
        <v>66</v>
      </c>
      <c r="B7" s="23" t="s">
        <v>22</v>
      </c>
      <c r="D7" s="24">
        <v>0</v>
      </c>
      <c r="E7" s="24">
        <v>0</v>
      </c>
      <c r="F7" s="24">
        <v>0</v>
      </c>
    </row>
    <row r="8" spans="1:6" x14ac:dyDescent="0.25">
      <c r="A8" s="23" t="s">
        <v>66</v>
      </c>
      <c r="B8" s="23" t="s">
        <v>23</v>
      </c>
      <c r="D8" s="24">
        <v>0</v>
      </c>
      <c r="E8" s="24">
        <v>0</v>
      </c>
      <c r="F8" s="24">
        <v>0</v>
      </c>
    </row>
    <row r="9" spans="1:6" x14ac:dyDescent="0.25">
      <c r="A9" s="23" t="s">
        <v>67</v>
      </c>
      <c r="B9" s="23" t="s">
        <v>21</v>
      </c>
      <c r="D9" s="24">
        <v>0</v>
      </c>
      <c r="E9" s="24">
        <v>0</v>
      </c>
      <c r="F9" s="24">
        <v>0</v>
      </c>
    </row>
    <row r="10" spans="1:6" x14ac:dyDescent="0.25">
      <c r="A10" s="23" t="s">
        <v>67</v>
      </c>
      <c r="B10" s="23" t="s">
        <v>22</v>
      </c>
      <c r="D10" s="24">
        <v>0</v>
      </c>
      <c r="E10" s="24">
        <v>0</v>
      </c>
      <c r="F10" s="24">
        <v>0</v>
      </c>
    </row>
    <row r="11" spans="1:6" x14ac:dyDescent="0.25">
      <c r="A11" s="23" t="s">
        <v>67</v>
      </c>
      <c r="B11" s="23" t="s">
        <v>23</v>
      </c>
      <c r="D11" s="24">
        <v>0</v>
      </c>
      <c r="E11" s="24">
        <v>0</v>
      </c>
      <c r="F11" s="24">
        <v>0</v>
      </c>
    </row>
    <row r="12" spans="1:6" x14ac:dyDescent="0.25">
      <c r="A12" s="23" t="s">
        <v>24</v>
      </c>
      <c r="B12" s="23" t="s">
        <v>21</v>
      </c>
      <c r="D12" s="24">
        <v>0</v>
      </c>
      <c r="E12" s="24">
        <v>0</v>
      </c>
      <c r="F12" s="24">
        <v>0</v>
      </c>
    </row>
    <row r="13" spans="1:6" x14ac:dyDescent="0.25">
      <c r="A13" s="23" t="s">
        <v>24</v>
      </c>
      <c r="B13" s="23" t="s">
        <v>22</v>
      </c>
      <c r="D13" s="24">
        <v>0</v>
      </c>
      <c r="E13" s="24">
        <v>0</v>
      </c>
      <c r="F13" s="24">
        <v>0</v>
      </c>
    </row>
    <row r="14" spans="1:6" x14ac:dyDescent="0.25">
      <c r="A14" s="23" t="s">
        <v>24</v>
      </c>
      <c r="B14" s="23" t="s">
        <v>23</v>
      </c>
      <c r="D14" s="24">
        <v>0</v>
      </c>
      <c r="E14" s="24">
        <v>0</v>
      </c>
      <c r="F14" s="24">
        <v>0</v>
      </c>
    </row>
    <row r="15" spans="1:6" x14ac:dyDescent="0.25">
      <c r="A15" s="23" t="s">
        <v>25</v>
      </c>
      <c r="B15" s="23" t="s">
        <v>21</v>
      </c>
      <c r="D15" s="24">
        <v>0</v>
      </c>
      <c r="E15" s="24">
        <v>0</v>
      </c>
      <c r="F15" s="24">
        <v>0</v>
      </c>
    </row>
    <row r="16" spans="1:6" x14ac:dyDescent="0.25">
      <c r="A16" s="23" t="s">
        <v>25</v>
      </c>
      <c r="B16" s="23" t="s">
        <v>22</v>
      </c>
      <c r="D16" s="24">
        <v>0</v>
      </c>
      <c r="E16" s="24">
        <v>0</v>
      </c>
      <c r="F16" s="24">
        <v>0</v>
      </c>
    </row>
    <row r="17" spans="1:6" x14ac:dyDescent="0.25">
      <c r="A17" s="23" t="s">
        <v>25</v>
      </c>
      <c r="B17" s="23" t="s">
        <v>23</v>
      </c>
      <c r="D17" s="24">
        <v>0</v>
      </c>
      <c r="E17" s="24">
        <v>0</v>
      </c>
      <c r="F17" s="24">
        <v>0</v>
      </c>
    </row>
    <row r="18" spans="1:6" x14ac:dyDescent="0.25">
      <c r="A18" s="23" t="s">
        <v>26</v>
      </c>
      <c r="B18" s="23" t="s">
        <v>21</v>
      </c>
      <c r="D18" s="24">
        <v>0</v>
      </c>
      <c r="E18" s="24">
        <v>0</v>
      </c>
      <c r="F18" s="24">
        <v>0</v>
      </c>
    </row>
    <row r="19" spans="1:6" x14ac:dyDescent="0.25">
      <c r="A19" s="23" t="s">
        <v>26</v>
      </c>
      <c r="B19" s="23" t="s">
        <v>22</v>
      </c>
      <c r="D19" s="24">
        <v>0</v>
      </c>
      <c r="E19" s="24">
        <v>0</v>
      </c>
      <c r="F19" s="24">
        <v>0</v>
      </c>
    </row>
    <row r="20" spans="1:6" x14ac:dyDescent="0.25">
      <c r="A20" s="23" t="s">
        <v>26</v>
      </c>
      <c r="B20" s="23" t="s">
        <v>23</v>
      </c>
      <c r="D20" s="24">
        <v>0</v>
      </c>
      <c r="E20" s="24">
        <v>0</v>
      </c>
      <c r="F20" s="24">
        <v>0</v>
      </c>
    </row>
    <row r="21" spans="1:6" x14ac:dyDescent="0.25">
      <c r="A21" s="23" t="s">
        <v>27</v>
      </c>
      <c r="B21" s="23" t="s">
        <v>21</v>
      </c>
      <c r="D21" s="24">
        <v>0</v>
      </c>
      <c r="E21" s="24">
        <v>0</v>
      </c>
      <c r="F21" s="24">
        <v>0</v>
      </c>
    </row>
    <row r="22" spans="1:6" x14ac:dyDescent="0.25">
      <c r="A22" s="23" t="s">
        <v>27</v>
      </c>
      <c r="B22" s="23" t="s">
        <v>22</v>
      </c>
      <c r="D22" s="24">
        <v>0</v>
      </c>
      <c r="E22" s="24">
        <v>0</v>
      </c>
      <c r="F22" s="24">
        <v>0</v>
      </c>
    </row>
    <row r="23" spans="1:6" x14ac:dyDescent="0.25">
      <c r="A23" s="23" t="s">
        <v>27</v>
      </c>
      <c r="B23" s="23" t="s">
        <v>23</v>
      </c>
      <c r="D23" s="24">
        <v>0</v>
      </c>
      <c r="E23" s="24">
        <v>0</v>
      </c>
      <c r="F23" s="24">
        <v>0</v>
      </c>
    </row>
    <row r="24" spans="1:6" x14ac:dyDescent="0.25">
      <c r="A24" s="23" t="s">
        <v>28</v>
      </c>
      <c r="B24" s="23" t="s">
        <v>21</v>
      </c>
      <c r="D24" s="24">
        <v>0</v>
      </c>
      <c r="E24" s="24">
        <v>0</v>
      </c>
      <c r="F24" s="24">
        <v>0</v>
      </c>
    </row>
    <row r="25" spans="1:6" x14ac:dyDescent="0.25">
      <c r="A25" s="23" t="s">
        <v>28</v>
      </c>
      <c r="B25" s="23" t="s">
        <v>22</v>
      </c>
      <c r="D25" s="24">
        <v>0</v>
      </c>
      <c r="E25" s="24">
        <v>0</v>
      </c>
      <c r="F25" s="24">
        <v>0</v>
      </c>
    </row>
    <row r="26" spans="1:6" x14ac:dyDescent="0.25">
      <c r="A26" s="23" t="s">
        <v>28</v>
      </c>
      <c r="B26" s="23" t="s">
        <v>23</v>
      </c>
      <c r="D26" s="24">
        <v>0</v>
      </c>
      <c r="E26" s="24">
        <v>0</v>
      </c>
      <c r="F26" s="24">
        <v>0</v>
      </c>
    </row>
    <row r="27" spans="1:6" x14ac:dyDescent="0.25">
      <c r="A27" s="23" t="s">
        <v>29</v>
      </c>
      <c r="B27" s="23" t="s">
        <v>21</v>
      </c>
      <c r="D27" s="24">
        <v>0</v>
      </c>
      <c r="E27" s="24">
        <v>0</v>
      </c>
      <c r="F27" s="24">
        <v>0</v>
      </c>
    </row>
    <row r="28" spans="1:6" x14ac:dyDescent="0.25">
      <c r="A28" s="23" t="s">
        <v>29</v>
      </c>
      <c r="B28" s="23" t="s">
        <v>22</v>
      </c>
      <c r="D28" s="24">
        <v>0</v>
      </c>
      <c r="E28" s="24">
        <v>0</v>
      </c>
      <c r="F28" s="24">
        <v>0</v>
      </c>
    </row>
    <row r="29" spans="1:6" x14ac:dyDescent="0.25">
      <c r="A29" s="23" t="s">
        <v>29</v>
      </c>
      <c r="B29" s="23" t="s">
        <v>23</v>
      </c>
      <c r="D29" s="24">
        <v>0</v>
      </c>
      <c r="E29" s="24">
        <v>0</v>
      </c>
      <c r="F29" s="24">
        <v>0</v>
      </c>
    </row>
    <row r="30" spans="1:6" x14ac:dyDescent="0.25">
      <c r="A30" s="23" t="s">
        <v>30</v>
      </c>
      <c r="B30" s="23" t="s">
        <v>21</v>
      </c>
      <c r="D30" s="24">
        <v>0</v>
      </c>
      <c r="E30" s="24">
        <v>0</v>
      </c>
      <c r="F30" s="24">
        <v>0</v>
      </c>
    </row>
    <row r="31" spans="1:6" x14ac:dyDescent="0.25">
      <c r="A31" s="23" t="s">
        <v>30</v>
      </c>
      <c r="B31" s="23" t="s">
        <v>22</v>
      </c>
      <c r="D31" s="24">
        <v>0</v>
      </c>
      <c r="E31" s="24">
        <v>0</v>
      </c>
      <c r="F31" s="24">
        <v>0</v>
      </c>
    </row>
    <row r="32" spans="1:6" x14ac:dyDescent="0.25">
      <c r="A32" s="23" t="s">
        <v>30</v>
      </c>
      <c r="B32" s="23" t="s">
        <v>23</v>
      </c>
      <c r="D32" s="24">
        <v>7</v>
      </c>
      <c r="E32" s="24">
        <v>3</v>
      </c>
      <c r="F32" s="24">
        <v>4</v>
      </c>
    </row>
    <row r="33" spans="1:6" x14ac:dyDescent="0.25">
      <c r="A33" s="23" t="s">
        <v>31</v>
      </c>
      <c r="B33" s="23" t="s">
        <v>21</v>
      </c>
      <c r="D33" s="24">
        <v>0</v>
      </c>
      <c r="E33" s="24">
        <v>0</v>
      </c>
      <c r="F33" s="24">
        <v>0</v>
      </c>
    </row>
    <row r="34" spans="1:6" x14ac:dyDescent="0.25">
      <c r="A34" s="23" t="s">
        <v>31</v>
      </c>
      <c r="B34" s="23" t="s">
        <v>22</v>
      </c>
      <c r="D34" s="24">
        <v>0</v>
      </c>
      <c r="E34" s="24">
        <v>0</v>
      </c>
      <c r="F34" s="24">
        <v>0</v>
      </c>
    </row>
    <row r="35" spans="1:6" x14ac:dyDescent="0.25">
      <c r="A35" s="23" t="s">
        <v>31</v>
      </c>
      <c r="B35" s="23" t="s">
        <v>23</v>
      </c>
      <c r="D35" s="24">
        <v>1</v>
      </c>
      <c r="E35" s="24">
        <v>0</v>
      </c>
      <c r="F35" s="24">
        <v>0</v>
      </c>
    </row>
    <row r="36" spans="1:6" x14ac:dyDescent="0.25">
      <c r="A36" s="23" t="s">
        <v>32</v>
      </c>
      <c r="B36" s="23" t="s">
        <v>21</v>
      </c>
      <c r="D36" s="24">
        <v>0</v>
      </c>
      <c r="E36" s="24">
        <v>0</v>
      </c>
      <c r="F36" s="24">
        <v>0</v>
      </c>
    </row>
    <row r="37" spans="1:6" x14ac:dyDescent="0.25">
      <c r="A37" s="23" t="s">
        <v>32</v>
      </c>
      <c r="B37" s="23" t="s">
        <v>22</v>
      </c>
      <c r="D37" s="24">
        <v>0</v>
      </c>
      <c r="E37" s="24">
        <v>0</v>
      </c>
      <c r="F37" s="24">
        <v>0</v>
      </c>
    </row>
    <row r="38" spans="1:6" x14ac:dyDescent="0.25">
      <c r="A38" s="23" t="s">
        <v>32</v>
      </c>
      <c r="B38" s="23" t="s">
        <v>23</v>
      </c>
      <c r="D38" s="24">
        <v>0</v>
      </c>
      <c r="E38" s="24">
        <v>0</v>
      </c>
      <c r="F38" s="24">
        <v>0</v>
      </c>
    </row>
    <row r="39" spans="1:6" x14ac:dyDescent="0.25">
      <c r="A39" s="23" t="s">
        <v>33</v>
      </c>
      <c r="B39" s="23" t="s">
        <v>21</v>
      </c>
      <c r="D39" s="24">
        <v>0</v>
      </c>
      <c r="E39" s="24">
        <v>0</v>
      </c>
      <c r="F39" s="24">
        <v>0</v>
      </c>
    </row>
    <row r="40" spans="1:6" x14ac:dyDescent="0.25">
      <c r="A40" s="23" t="s">
        <v>33</v>
      </c>
      <c r="B40" s="23" t="s">
        <v>22</v>
      </c>
      <c r="D40" s="24">
        <v>0</v>
      </c>
      <c r="E40" s="24">
        <v>0</v>
      </c>
      <c r="F40" s="24">
        <v>0</v>
      </c>
    </row>
    <row r="41" spans="1:6" x14ac:dyDescent="0.25">
      <c r="A41" s="23" t="s">
        <v>33</v>
      </c>
      <c r="B41" s="23" t="s">
        <v>23</v>
      </c>
      <c r="D41" s="24">
        <v>8</v>
      </c>
      <c r="E41" s="24">
        <v>3</v>
      </c>
      <c r="F41" s="24">
        <v>3</v>
      </c>
    </row>
    <row r="42" spans="1:6" x14ac:dyDescent="0.25">
      <c r="A42" s="23" t="s">
        <v>34</v>
      </c>
      <c r="B42" s="23" t="s">
        <v>21</v>
      </c>
      <c r="D42" s="24">
        <v>0</v>
      </c>
      <c r="E42" s="24">
        <v>0</v>
      </c>
      <c r="F42" s="24">
        <v>0</v>
      </c>
    </row>
    <row r="43" spans="1:6" x14ac:dyDescent="0.25">
      <c r="A43" s="23" t="s">
        <v>34</v>
      </c>
      <c r="B43" s="23" t="s">
        <v>22</v>
      </c>
      <c r="D43" s="24">
        <v>0</v>
      </c>
      <c r="E43" s="24">
        <v>0</v>
      </c>
      <c r="F43" s="24">
        <v>0</v>
      </c>
    </row>
    <row r="44" spans="1:6" x14ac:dyDescent="0.25">
      <c r="A44" s="23" t="s">
        <v>34</v>
      </c>
      <c r="B44" s="23" t="s">
        <v>23</v>
      </c>
      <c r="D44" s="24">
        <v>0</v>
      </c>
      <c r="E44" s="24">
        <v>0</v>
      </c>
      <c r="F44" s="24">
        <v>2</v>
      </c>
    </row>
    <row r="45" spans="1:6" x14ac:dyDescent="0.25">
      <c r="A45" s="23" t="s">
        <v>35</v>
      </c>
      <c r="B45" s="23" t="s">
        <v>21</v>
      </c>
      <c r="D45" s="24">
        <v>0</v>
      </c>
      <c r="E45" s="24">
        <v>0</v>
      </c>
      <c r="F45" s="24">
        <v>0</v>
      </c>
    </row>
    <row r="46" spans="1:6" x14ac:dyDescent="0.25">
      <c r="A46" s="23" t="s">
        <v>35</v>
      </c>
      <c r="B46" s="23" t="s">
        <v>22</v>
      </c>
      <c r="D46" s="24">
        <v>0</v>
      </c>
      <c r="E46" s="24">
        <v>0</v>
      </c>
      <c r="F46" s="24">
        <v>0</v>
      </c>
    </row>
    <row r="47" spans="1:6" x14ac:dyDescent="0.25">
      <c r="A47" s="23" t="s">
        <v>35</v>
      </c>
      <c r="B47" s="23" t="s">
        <v>23</v>
      </c>
      <c r="D47" s="24">
        <v>0</v>
      </c>
      <c r="E47" s="24">
        <v>0</v>
      </c>
      <c r="F47" s="24">
        <v>0</v>
      </c>
    </row>
    <row r="48" spans="1:6" x14ac:dyDescent="0.25">
      <c r="A48" s="23" t="s">
        <v>36</v>
      </c>
      <c r="B48" s="23" t="s">
        <v>21</v>
      </c>
      <c r="D48" s="24">
        <v>0</v>
      </c>
      <c r="E48" s="24">
        <v>0</v>
      </c>
      <c r="F48" s="24">
        <v>0</v>
      </c>
    </row>
    <row r="49" spans="1:6" x14ac:dyDescent="0.25">
      <c r="A49" s="23" t="s">
        <v>36</v>
      </c>
      <c r="B49" s="23" t="s">
        <v>22</v>
      </c>
      <c r="D49" s="24">
        <v>0</v>
      </c>
      <c r="E49" s="24">
        <v>0</v>
      </c>
      <c r="F49" s="24">
        <v>0</v>
      </c>
    </row>
    <row r="50" spans="1:6" x14ac:dyDescent="0.25">
      <c r="A50" s="23" t="s">
        <v>36</v>
      </c>
      <c r="B50" s="23" t="s">
        <v>23</v>
      </c>
      <c r="D50" s="24">
        <v>0</v>
      </c>
      <c r="E50" s="24">
        <v>0</v>
      </c>
      <c r="F50" s="24">
        <v>0</v>
      </c>
    </row>
    <row r="51" spans="1:6" x14ac:dyDescent="0.25">
      <c r="A51" s="23" t="s">
        <v>37</v>
      </c>
      <c r="B51" s="23" t="s">
        <v>21</v>
      </c>
      <c r="D51" s="24">
        <v>0</v>
      </c>
      <c r="E51" s="24">
        <v>0</v>
      </c>
      <c r="F51" s="24">
        <v>0</v>
      </c>
    </row>
    <row r="52" spans="1:6" x14ac:dyDescent="0.25">
      <c r="A52" s="23" t="s">
        <v>37</v>
      </c>
      <c r="B52" s="23" t="s">
        <v>22</v>
      </c>
      <c r="D52" s="24">
        <v>0</v>
      </c>
      <c r="E52" s="24">
        <v>0</v>
      </c>
      <c r="F52" s="24">
        <v>0</v>
      </c>
    </row>
    <row r="53" spans="1:6" x14ac:dyDescent="0.25">
      <c r="A53" s="23" t="s">
        <v>37</v>
      </c>
      <c r="B53" s="23" t="s">
        <v>23</v>
      </c>
      <c r="D53" s="24">
        <v>0</v>
      </c>
      <c r="E53" s="24">
        <v>0</v>
      </c>
      <c r="F53" s="24">
        <v>0</v>
      </c>
    </row>
    <row r="54" spans="1:6" x14ac:dyDescent="0.25">
      <c r="A54" s="23" t="s">
        <v>38</v>
      </c>
      <c r="B54" s="23" t="s">
        <v>21</v>
      </c>
      <c r="D54" s="24">
        <v>0</v>
      </c>
      <c r="E54" s="24">
        <v>0</v>
      </c>
      <c r="F54" s="24">
        <v>0</v>
      </c>
    </row>
    <row r="55" spans="1:6" x14ac:dyDescent="0.25">
      <c r="A55" s="23" t="s">
        <v>38</v>
      </c>
      <c r="B55" s="23" t="s">
        <v>22</v>
      </c>
      <c r="D55" s="24">
        <v>0</v>
      </c>
      <c r="E55" s="24">
        <v>0</v>
      </c>
      <c r="F55" s="24">
        <v>0</v>
      </c>
    </row>
    <row r="56" spans="1:6" x14ac:dyDescent="0.25">
      <c r="A56" s="23" t="s">
        <v>38</v>
      </c>
      <c r="B56" s="23" t="s">
        <v>23</v>
      </c>
      <c r="D56" s="24">
        <v>0</v>
      </c>
      <c r="E56" s="24">
        <v>0</v>
      </c>
      <c r="F56" s="24">
        <v>0</v>
      </c>
    </row>
    <row r="57" spans="1:6" x14ac:dyDescent="0.25">
      <c r="A57" s="23" t="s">
        <v>39</v>
      </c>
      <c r="B57" s="23" t="s">
        <v>21</v>
      </c>
      <c r="D57" s="24">
        <v>0</v>
      </c>
      <c r="E57" s="24">
        <v>0</v>
      </c>
      <c r="F57" s="24">
        <v>0</v>
      </c>
    </row>
    <row r="58" spans="1:6" x14ac:dyDescent="0.25">
      <c r="A58" s="23" t="s">
        <v>39</v>
      </c>
      <c r="B58" s="23" t="s">
        <v>22</v>
      </c>
      <c r="D58" s="24">
        <v>0</v>
      </c>
      <c r="E58" s="24">
        <v>0</v>
      </c>
      <c r="F58" s="24">
        <v>0</v>
      </c>
    </row>
    <row r="59" spans="1:6" x14ac:dyDescent="0.25">
      <c r="A59" s="23" t="s">
        <v>39</v>
      </c>
      <c r="B59" s="23" t="s">
        <v>23</v>
      </c>
      <c r="D59" s="24">
        <v>1</v>
      </c>
      <c r="E59" s="24">
        <v>0</v>
      </c>
      <c r="F59" s="24">
        <v>0</v>
      </c>
    </row>
    <row r="60" spans="1:6" x14ac:dyDescent="0.25">
      <c r="A60" s="23" t="s">
        <v>40</v>
      </c>
      <c r="B60" s="23" t="s">
        <v>21</v>
      </c>
      <c r="D60" s="24">
        <v>0</v>
      </c>
      <c r="E60" s="24">
        <v>0</v>
      </c>
      <c r="F60" s="24">
        <v>0</v>
      </c>
    </row>
    <row r="61" spans="1:6" x14ac:dyDescent="0.25">
      <c r="A61" s="23" t="s">
        <v>40</v>
      </c>
      <c r="B61" s="23" t="s">
        <v>22</v>
      </c>
      <c r="D61" s="24">
        <v>0</v>
      </c>
      <c r="E61" s="24">
        <v>0</v>
      </c>
      <c r="F61" s="24">
        <v>0</v>
      </c>
    </row>
    <row r="62" spans="1:6" x14ac:dyDescent="0.25">
      <c r="A62" s="23" t="s">
        <v>40</v>
      </c>
      <c r="B62" s="23" t="s">
        <v>23</v>
      </c>
      <c r="D62" s="24">
        <v>2</v>
      </c>
      <c r="E62" s="24">
        <v>1</v>
      </c>
      <c r="F62" s="24">
        <v>1</v>
      </c>
    </row>
    <row r="63" spans="1:6" x14ac:dyDescent="0.25">
      <c r="A63" s="23" t="s">
        <v>41</v>
      </c>
      <c r="B63" s="23" t="s">
        <v>21</v>
      </c>
      <c r="D63" s="24">
        <v>0</v>
      </c>
      <c r="E63" s="24">
        <v>0</v>
      </c>
      <c r="F63" s="24">
        <v>0</v>
      </c>
    </row>
    <row r="64" spans="1:6" x14ac:dyDescent="0.25">
      <c r="A64" s="23" t="s">
        <v>41</v>
      </c>
      <c r="B64" s="23" t="s">
        <v>22</v>
      </c>
      <c r="D64" s="24">
        <v>0</v>
      </c>
      <c r="E64" s="24">
        <v>0</v>
      </c>
      <c r="F64" s="24">
        <v>0</v>
      </c>
    </row>
    <row r="65" spans="1:6" x14ac:dyDescent="0.25">
      <c r="A65" s="23" t="s">
        <v>41</v>
      </c>
      <c r="B65" s="23" t="s">
        <v>23</v>
      </c>
      <c r="D65" s="24">
        <v>0</v>
      </c>
      <c r="E65" s="24">
        <v>0</v>
      </c>
      <c r="F65" s="24">
        <v>0</v>
      </c>
    </row>
    <row r="66" spans="1:6" x14ac:dyDescent="0.25">
      <c r="A66" s="23" t="s">
        <v>42</v>
      </c>
      <c r="B66" s="23" t="s">
        <v>21</v>
      </c>
      <c r="D66" s="24">
        <v>0</v>
      </c>
      <c r="E66" s="24">
        <v>0</v>
      </c>
      <c r="F66" s="24">
        <v>0</v>
      </c>
    </row>
    <row r="67" spans="1:6" x14ac:dyDescent="0.25">
      <c r="A67" s="23" t="s">
        <v>42</v>
      </c>
      <c r="B67" s="23" t="s">
        <v>22</v>
      </c>
      <c r="D67" s="24">
        <v>0</v>
      </c>
      <c r="E67" s="24">
        <v>0</v>
      </c>
      <c r="F67" s="24">
        <v>0</v>
      </c>
    </row>
    <row r="68" spans="1:6" x14ac:dyDescent="0.25">
      <c r="A68" s="23" t="s">
        <v>42</v>
      </c>
      <c r="B68" s="23" t="s">
        <v>23</v>
      </c>
      <c r="D68" s="24">
        <v>0</v>
      </c>
      <c r="E68" s="24">
        <v>0</v>
      </c>
      <c r="F68" s="24">
        <v>0</v>
      </c>
    </row>
    <row r="69" spans="1:6" x14ac:dyDescent="0.25">
      <c r="A69" s="23" t="s">
        <v>43</v>
      </c>
      <c r="B69" s="23" t="s">
        <v>21</v>
      </c>
      <c r="D69" s="24">
        <v>0</v>
      </c>
      <c r="E69" s="24">
        <v>0</v>
      </c>
      <c r="F69" s="24">
        <v>0</v>
      </c>
    </row>
    <row r="70" spans="1:6" x14ac:dyDescent="0.25">
      <c r="A70" s="23" t="s">
        <v>43</v>
      </c>
      <c r="B70" s="23" t="s">
        <v>22</v>
      </c>
      <c r="D70" s="24">
        <v>0</v>
      </c>
      <c r="E70" s="24">
        <v>0</v>
      </c>
      <c r="F70" s="24">
        <v>0</v>
      </c>
    </row>
    <row r="71" spans="1:6" x14ac:dyDescent="0.25">
      <c r="A71" s="23" t="s">
        <v>43</v>
      </c>
      <c r="B71" s="23" t="s">
        <v>23</v>
      </c>
      <c r="D71" s="24">
        <v>3</v>
      </c>
      <c r="E71" s="24">
        <v>2</v>
      </c>
      <c r="F71" s="24">
        <v>0</v>
      </c>
    </row>
    <row r="72" spans="1:6" x14ac:dyDescent="0.25">
      <c r="A72" s="23" t="s">
        <v>44</v>
      </c>
      <c r="B72" s="23" t="s">
        <v>21</v>
      </c>
      <c r="D72" s="24">
        <v>0</v>
      </c>
      <c r="E72" s="24">
        <v>0</v>
      </c>
      <c r="F72" s="24">
        <v>0</v>
      </c>
    </row>
    <row r="73" spans="1:6" x14ac:dyDescent="0.25">
      <c r="A73" s="23" t="s">
        <v>44</v>
      </c>
      <c r="B73" s="23" t="s">
        <v>22</v>
      </c>
      <c r="D73" s="24">
        <v>0</v>
      </c>
      <c r="E73" s="24">
        <v>0</v>
      </c>
      <c r="F73" s="24">
        <v>0</v>
      </c>
    </row>
    <row r="74" spans="1:6" x14ac:dyDescent="0.25">
      <c r="A74" s="23" t="s">
        <v>44</v>
      </c>
      <c r="B74" s="23" t="s">
        <v>23</v>
      </c>
      <c r="D74" s="24">
        <v>0</v>
      </c>
      <c r="E74" s="24">
        <v>0</v>
      </c>
      <c r="F74" s="24">
        <v>0</v>
      </c>
    </row>
    <row r="75" spans="1:6" x14ac:dyDescent="0.25">
      <c r="A75" s="23" t="s">
        <v>45</v>
      </c>
      <c r="B75" s="23" t="s">
        <v>21</v>
      </c>
      <c r="D75" s="24">
        <v>0</v>
      </c>
      <c r="E75" s="24">
        <v>0</v>
      </c>
      <c r="F75" s="24">
        <v>0</v>
      </c>
    </row>
    <row r="76" spans="1:6" x14ac:dyDescent="0.25">
      <c r="A76" s="23" t="s">
        <v>45</v>
      </c>
      <c r="B76" s="23" t="s">
        <v>22</v>
      </c>
      <c r="D76" s="24">
        <v>0</v>
      </c>
      <c r="E76" s="24">
        <v>0</v>
      </c>
      <c r="F76" s="24">
        <v>0</v>
      </c>
    </row>
    <row r="77" spans="1:6" x14ac:dyDescent="0.25">
      <c r="A77" s="23" t="s">
        <v>45</v>
      </c>
      <c r="B77" s="23" t="s">
        <v>23</v>
      </c>
      <c r="D77" s="24">
        <v>6</v>
      </c>
      <c r="E77" s="24">
        <v>7</v>
      </c>
      <c r="F77" s="24">
        <v>7</v>
      </c>
    </row>
    <row r="78" spans="1:6" x14ac:dyDescent="0.25">
      <c r="A78" s="23" t="s">
        <v>46</v>
      </c>
      <c r="B78" s="23" t="s">
        <v>21</v>
      </c>
      <c r="D78" s="24">
        <v>0</v>
      </c>
      <c r="E78" s="24">
        <v>0</v>
      </c>
      <c r="F78" s="24">
        <v>0</v>
      </c>
    </row>
    <row r="79" spans="1:6" x14ac:dyDescent="0.25">
      <c r="A79" s="23" t="s">
        <v>46</v>
      </c>
      <c r="B79" s="23" t="s">
        <v>22</v>
      </c>
      <c r="D79" s="24">
        <v>0</v>
      </c>
      <c r="E79" s="24">
        <v>0</v>
      </c>
      <c r="F79" s="24">
        <v>0</v>
      </c>
    </row>
    <row r="80" spans="1:6" x14ac:dyDescent="0.25">
      <c r="A80" s="23" t="s">
        <v>46</v>
      </c>
      <c r="B80" s="23" t="s">
        <v>23</v>
      </c>
      <c r="D80" s="24">
        <v>12</v>
      </c>
      <c r="E80" s="24">
        <v>13</v>
      </c>
      <c r="F80" s="24">
        <v>6</v>
      </c>
    </row>
    <row r="81" spans="1:6" x14ac:dyDescent="0.25">
      <c r="A81" s="23" t="s">
        <v>47</v>
      </c>
      <c r="B81" s="23" t="s">
        <v>21</v>
      </c>
      <c r="D81" s="24">
        <v>0</v>
      </c>
      <c r="E81" s="24">
        <v>0</v>
      </c>
      <c r="F81" s="24">
        <v>0</v>
      </c>
    </row>
    <row r="82" spans="1:6" x14ac:dyDescent="0.25">
      <c r="A82" s="23" t="s">
        <v>47</v>
      </c>
      <c r="B82" s="23" t="s">
        <v>22</v>
      </c>
      <c r="D82" s="24">
        <v>0</v>
      </c>
      <c r="E82" s="24">
        <v>0</v>
      </c>
      <c r="F82" s="24">
        <v>0</v>
      </c>
    </row>
    <row r="83" spans="1:6" x14ac:dyDescent="0.25">
      <c r="A83" s="23" t="s">
        <v>47</v>
      </c>
      <c r="B83" s="23" t="s">
        <v>23</v>
      </c>
      <c r="D83" s="24">
        <v>13</v>
      </c>
      <c r="E83" s="24">
        <v>13</v>
      </c>
      <c r="F83" s="24">
        <v>13</v>
      </c>
    </row>
    <row r="84" spans="1:6" x14ac:dyDescent="0.25">
      <c r="A84" s="23" t="s">
        <v>48</v>
      </c>
      <c r="B84" s="23" t="s">
        <v>21</v>
      </c>
      <c r="D84" s="24">
        <v>0</v>
      </c>
      <c r="E84" s="24">
        <v>0</v>
      </c>
      <c r="F84" s="24">
        <v>0</v>
      </c>
    </row>
    <row r="85" spans="1:6" x14ac:dyDescent="0.25">
      <c r="A85" s="23" t="s">
        <v>48</v>
      </c>
      <c r="B85" s="23" t="s">
        <v>22</v>
      </c>
      <c r="D85" s="24">
        <v>0</v>
      </c>
      <c r="E85" s="24">
        <v>0</v>
      </c>
      <c r="F85" s="24">
        <v>0</v>
      </c>
    </row>
    <row r="86" spans="1:6" x14ac:dyDescent="0.25">
      <c r="A86" s="23" t="s">
        <v>48</v>
      </c>
      <c r="B86" s="23" t="s">
        <v>23</v>
      </c>
      <c r="D86" s="24">
        <v>7</v>
      </c>
      <c r="E86" s="24">
        <v>2</v>
      </c>
      <c r="F86" s="24">
        <v>2</v>
      </c>
    </row>
    <row r="87" spans="1:6" x14ac:dyDescent="0.25">
      <c r="A87" s="23" t="s">
        <v>49</v>
      </c>
      <c r="B87" s="23" t="s">
        <v>21</v>
      </c>
      <c r="D87" s="24">
        <v>0</v>
      </c>
      <c r="E87" s="24">
        <v>0</v>
      </c>
      <c r="F87" s="24">
        <v>0</v>
      </c>
    </row>
    <row r="88" spans="1:6" x14ac:dyDescent="0.25">
      <c r="A88" s="23" t="s">
        <v>49</v>
      </c>
      <c r="B88" s="23" t="s">
        <v>22</v>
      </c>
      <c r="D88" s="24">
        <v>0</v>
      </c>
      <c r="E88" s="24">
        <v>0</v>
      </c>
      <c r="F88" s="24">
        <v>0</v>
      </c>
    </row>
    <row r="89" spans="1:6" x14ac:dyDescent="0.25">
      <c r="A89" s="23" t="s">
        <v>49</v>
      </c>
      <c r="B89" s="23" t="s">
        <v>23</v>
      </c>
      <c r="D89" s="24">
        <v>9</v>
      </c>
      <c r="E89" s="24">
        <v>8</v>
      </c>
      <c r="F89" s="24">
        <v>7</v>
      </c>
    </row>
    <row r="90" spans="1:6" x14ac:dyDescent="0.25">
      <c r="A90" s="23" t="s">
        <v>50</v>
      </c>
      <c r="B90" s="23" t="s">
        <v>21</v>
      </c>
      <c r="D90" s="24">
        <v>0</v>
      </c>
      <c r="E90" s="24">
        <v>0</v>
      </c>
      <c r="F90" s="24">
        <v>0</v>
      </c>
    </row>
    <row r="91" spans="1:6" x14ac:dyDescent="0.25">
      <c r="A91" s="23" t="s">
        <v>50</v>
      </c>
      <c r="B91" s="23" t="s">
        <v>22</v>
      </c>
      <c r="D91" s="24">
        <v>0</v>
      </c>
      <c r="E91" s="24">
        <v>0</v>
      </c>
      <c r="F91" s="24">
        <v>0</v>
      </c>
    </row>
    <row r="92" spans="1:6" x14ac:dyDescent="0.25">
      <c r="A92" s="23" t="s">
        <v>50</v>
      </c>
      <c r="B92" s="23" t="s">
        <v>23</v>
      </c>
      <c r="D92" s="24">
        <v>17</v>
      </c>
      <c r="E92" s="24">
        <v>10</v>
      </c>
      <c r="F92" s="24">
        <v>16</v>
      </c>
    </row>
    <row r="93" spans="1:6" x14ac:dyDescent="0.25">
      <c r="A93" s="23" t="s">
        <v>51</v>
      </c>
      <c r="B93" s="23" t="s">
        <v>21</v>
      </c>
      <c r="D93" s="24">
        <v>0</v>
      </c>
      <c r="E93" s="24">
        <v>0</v>
      </c>
      <c r="F93" s="24">
        <v>0</v>
      </c>
    </row>
    <row r="94" spans="1:6" x14ac:dyDescent="0.25">
      <c r="A94" s="23" t="s">
        <v>51</v>
      </c>
      <c r="B94" s="23" t="s">
        <v>22</v>
      </c>
      <c r="D94" s="24">
        <v>0</v>
      </c>
      <c r="E94" s="24">
        <v>0</v>
      </c>
      <c r="F94" s="24">
        <v>0</v>
      </c>
    </row>
    <row r="95" spans="1:6" x14ac:dyDescent="0.25">
      <c r="A95" s="23" t="s">
        <v>51</v>
      </c>
      <c r="B95" s="23" t="s">
        <v>23</v>
      </c>
      <c r="D95" s="24">
        <v>0</v>
      </c>
      <c r="E95" s="24">
        <v>0</v>
      </c>
      <c r="F95" s="24">
        <v>0</v>
      </c>
    </row>
    <row r="96" spans="1:6" x14ac:dyDescent="0.25">
      <c r="A96" s="23" t="s">
        <v>52</v>
      </c>
      <c r="B96" s="23" t="s">
        <v>21</v>
      </c>
      <c r="D96" s="24">
        <v>0</v>
      </c>
      <c r="E96" s="24">
        <v>0</v>
      </c>
      <c r="F96" s="24">
        <v>0</v>
      </c>
    </row>
    <row r="97" spans="1:6" x14ac:dyDescent="0.25">
      <c r="A97" s="23" t="s">
        <v>52</v>
      </c>
      <c r="B97" s="23" t="s">
        <v>22</v>
      </c>
      <c r="D97" s="24">
        <v>0</v>
      </c>
      <c r="E97" s="24">
        <v>0</v>
      </c>
      <c r="F97" s="24">
        <v>0</v>
      </c>
    </row>
    <row r="98" spans="1:6" x14ac:dyDescent="0.25">
      <c r="A98" s="23" t="s">
        <v>52</v>
      </c>
      <c r="B98" s="23" t="s">
        <v>23</v>
      </c>
      <c r="D98" s="24">
        <v>0</v>
      </c>
      <c r="E98" s="24">
        <v>0</v>
      </c>
      <c r="F98" s="24">
        <v>0</v>
      </c>
    </row>
    <row r="99" spans="1:6" x14ac:dyDescent="0.25">
      <c r="A99" s="23" t="s">
        <v>53</v>
      </c>
      <c r="B99" s="23" t="s">
        <v>21</v>
      </c>
      <c r="D99" s="24">
        <v>0</v>
      </c>
      <c r="E99" s="24">
        <v>0</v>
      </c>
      <c r="F99" s="24">
        <v>0</v>
      </c>
    </row>
    <row r="100" spans="1:6" x14ac:dyDescent="0.25">
      <c r="A100" s="23" t="s">
        <v>53</v>
      </c>
      <c r="B100" s="23" t="s">
        <v>22</v>
      </c>
      <c r="D100" s="24">
        <v>0</v>
      </c>
      <c r="E100" s="24">
        <v>0</v>
      </c>
      <c r="F100" s="24">
        <v>0</v>
      </c>
    </row>
    <row r="101" spans="1:6" x14ac:dyDescent="0.25">
      <c r="A101" s="23" t="s">
        <v>53</v>
      </c>
      <c r="B101" s="23" t="s">
        <v>23</v>
      </c>
      <c r="D101" s="24">
        <v>7</v>
      </c>
      <c r="E101" s="24">
        <v>1</v>
      </c>
      <c r="F101" s="24">
        <v>4</v>
      </c>
    </row>
    <row r="102" spans="1:6" x14ac:dyDescent="0.25">
      <c r="A102" s="23" t="s">
        <v>54</v>
      </c>
      <c r="B102" s="23" t="s">
        <v>21</v>
      </c>
      <c r="D102" s="24">
        <v>0</v>
      </c>
      <c r="E102" s="24">
        <v>0</v>
      </c>
      <c r="F102" s="24">
        <v>0</v>
      </c>
    </row>
    <row r="103" spans="1:6" x14ac:dyDescent="0.25">
      <c r="A103" s="23" t="s">
        <v>54</v>
      </c>
      <c r="B103" s="23" t="s">
        <v>22</v>
      </c>
      <c r="D103" s="24">
        <v>0</v>
      </c>
      <c r="E103" s="24">
        <v>0</v>
      </c>
      <c r="F103" s="24">
        <v>0</v>
      </c>
    </row>
    <row r="104" spans="1:6" x14ac:dyDescent="0.25">
      <c r="A104" s="23" t="s">
        <v>54</v>
      </c>
      <c r="B104" s="23" t="s">
        <v>23</v>
      </c>
      <c r="D104" s="24">
        <v>0</v>
      </c>
      <c r="E104" s="24">
        <v>1</v>
      </c>
      <c r="F104" s="24">
        <v>1</v>
      </c>
    </row>
    <row r="105" spans="1:6" x14ac:dyDescent="0.25">
      <c r="A105" s="23" t="s">
        <v>55</v>
      </c>
      <c r="B105" s="23" t="s">
        <v>21</v>
      </c>
      <c r="D105" s="24">
        <v>0</v>
      </c>
      <c r="E105" s="24">
        <v>0</v>
      </c>
      <c r="F105" s="24">
        <v>0</v>
      </c>
    </row>
    <row r="106" spans="1:6" x14ac:dyDescent="0.25">
      <c r="A106" s="23" t="s">
        <v>55</v>
      </c>
      <c r="B106" s="23" t="s">
        <v>22</v>
      </c>
      <c r="D106" s="24">
        <v>0</v>
      </c>
      <c r="E106" s="24">
        <v>0</v>
      </c>
      <c r="F106" s="24">
        <v>0</v>
      </c>
    </row>
    <row r="107" spans="1:6" x14ac:dyDescent="0.25">
      <c r="A107" s="23" t="s">
        <v>55</v>
      </c>
      <c r="B107" s="23" t="s">
        <v>23</v>
      </c>
      <c r="D107" s="24">
        <v>0</v>
      </c>
      <c r="E107" s="24">
        <v>0</v>
      </c>
      <c r="F107" s="24">
        <v>0</v>
      </c>
    </row>
    <row r="108" spans="1:6" x14ac:dyDescent="0.25">
      <c r="A108" s="23" t="s">
        <v>56</v>
      </c>
      <c r="B108" s="23" t="s">
        <v>21</v>
      </c>
      <c r="D108" s="24">
        <v>0</v>
      </c>
      <c r="E108" s="24">
        <v>0</v>
      </c>
      <c r="F108" s="24">
        <v>0</v>
      </c>
    </row>
    <row r="109" spans="1:6" x14ac:dyDescent="0.25">
      <c r="A109" s="23" t="s">
        <v>56</v>
      </c>
      <c r="B109" s="23" t="s">
        <v>22</v>
      </c>
      <c r="D109" s="24">
        <v>0</v>
      </c>
      <c r="E109" s="24">
        <v>0</v>
      </c>
      <c r="F109" s="24">
        <v>0</v>
      </c>
    </row>
    <row r="110" spans="1:6" x14ac:dyDescent="0.25">
      <c r="A110" s="23" t="s">
        <v>56</v>
      </c>
      <c r="B110" s="23" t="s">
        <v>23</v>
      </c>
      <c r="D110" s="24">
        <v>0</v>
      </c>
      <c r="E110" s="24">
        <v>0</v>
      </c>
      <c r="F110" s="24">
        <v>0</v>
      </c>
    </row>
    <row r="111" spans="1:6" x14ac:dyDescent="0.25">
      <c r="A111" s="23" t="s">
        <v>57</v>
      </c>
      <c r="B111" s="23" t="s">
        <v>21</v>
      </c>
      <c r="D111" s="24">
        <v>0</v>
      </c>
      <c r="E111" s="24">
        <v>0</v>
      </c>
      <c r="F111" s="24">
        <v>0</v>
      </c>
    </row>
    <row r="112" spans="1:6" x14ac:dyDescent="0.25">
      <c r="A112" s="23" t="s">
        <v>57</v>
      </c>
      <c r="B112" s="23" t="s">
        <v>22</v>
      </c>
      <c r="D112" s="24">
        <v>0</v>
      </c>
      <c r="E112" s="24">
        <v>0</v>
      </c>
      <c r="F112" s="24">
        <v>0</v>
      </c>
    </row>
    <row r="113" spans="1:6" x14ac:dyDescent="0.25">
      <c r="A113" s="23" t="s">
        <v>57</v>
      </c>
      <c r="B113" s="23" t="s">
        <v>23</v>
      </c>
      <c r="D113" s="24">
        <v>26</v>
      </c>
      <c r="E113" s="24">
        <v>10</v>
      </c>
      <c r="F113" s="24">
        <v>19</v>
      </c>
    </row>
    <row r="114" spans="1:6" x14ac:dyDescent="0.25">
      <c r="A114" s="23" t="s">
        <v>58</v>
      </c>
      <c r="B114" s="23" t="s">
        <v>21</v>
      </c>
      <c r="D114" s="24">
        <v>0</v>
      </c>
      <c r="E114" s="24">
        <v>0</v>
      </c>
      <c r="F114" s="24">
        <v>0</v>
      </c>
    </row>
    <row r="115" spans="1:6" x14ac:dyDescent="0.25">
      <c r="A115" s="23" t="s">
        <v>58</v>
      </c>
      <c r="B115" s="23" t="s">
        <v>22</v>
      </c>
      <c r="D115" s="24">
        <v>0</v>
      </c>
      <c r="E115" s="24">
        <v>0</v>
      </c>
      <c r="F115" s="24">
        <v>0</v>
      </c>
    </row>
    <row r="116" spans="1:6" x14ac:dyDescent="0.25">
      <c r="A116" s="23" t="s">
        <v>58</v>
      </c>
      <c r="B116" s="23" t="s">
        <v>23</v>
      </c>
      <c r="D116" s="24">
        <v>8</v>
      </c>
      <c r="E116" s="24">
        <v>5</v>
      </c>
      <c r="F116" s="24">
        <v>4</v>
      </c>
    </row>
    <row r="117" spans="1:6" x14ac:dyDescent="0.25">
      <c r="A117" s="23" t="s">
        <v>59</v>
      </c>
      <c r="B117" s="23" t="s">
        <v>21</v>
      </c>
      <c r="D117" s="24">
        <v>0</v>
      </c>
      <c r="E117" s="24">
        <v>0</v>
      </c>
      <c r="F117" s="24">
        <v>0</v>
      </c>
    </row>
    <row r="118" spans="1:6" x14ac:dyDescent="0.25">
      <c r="A118" s="23" t="s">
        <v>59</v>
      </c>
      <c r="B118" s="23" t="s">
        <v>22</v>
      </c>
      <c r="D118" s="24">
        <v>0</v>
      </c>
      <c r="E118" s="24">
        <v>0</v>
      </c>
      <c r="F118" s="24">
        <v>0</v>
      </c>
    </row>
    <row r="119" spans="1:6" x14ac:dyDescent="0.25">
      <c r="A119" s="23" t="s">
        <v>59</v>
      </c>
      <c r="B119" s="23" t="s">
        <v>23</v>
      </c>
      <c r="D119" s="24">
        <v>11</v>
      </c>
      <c r="E119" s="24">
        <v>8</v>
      </c>
      <c r="F119" s="24">
        <v>13</v>
      </c>
    </row>
    <row r="120" spans="1:6" x14ac:dyDescent="0.25">
      <c r="A120" s="23" t="s">
        <v>60</v>
      </c>
      <c r="B120" s="23" t="s">
        <v>21</v>
      </c>
      <c r="D120" s="24">
        <v>0</v>
      </c>
      <c r="E120" s="24">
        <v>0</v>
      </c>
      <c r="F120" s="24">
        <v>0</v>
      </c>
    </row>
    <row r="121" spans="1:6" x14ac:dyDescent="0.25">
      <c r="A121" s="23" t="s">
        <v>60</v>
      </c>
      <c r="B121" s="23" t="s">
        <v>22</v>
      </c>
      <c r="D121" s="24">
        <v>0</v>
      </c>
      <c r="E121" s="24">
        <v>0</v>
      </c>
      <c r="F121" s="24">
        <v>0</v>
      </c>
    </row>
    <row r="122" spans="1:6" x14ac:dyDescent="0.25">
      <c r="A122" s="23" t="s">
        <v>60</v>
      </c>
      <c r="B122" s="23" t="s">
        <v>23</v>
      </c>
      <c r="D122" s="24">
        <v>4</v>
      </c>
      <c r="E122" s="24">
        <v>6</v>
      </c>
      <c r="F122" s="24">
        <v>4</v>
      </c>
    </row>
    <row r="123" spans="1:6" x14ac:dyDescent="0.25">
      <c r="A123" s="23" t="s">
        <v>61</v>
      </c>
      <c r="B123" s="23" t="s">
        <v>21</v>
      </c>
      <c r="D123" s="24">
        <v>0</v>
      </c>
      <c r="E123" s="24">
        <v>0</v>
      </c>
      <c r="F123" s="24">
        <v>0</v>
      </c>
    </row>
    <row r="124" spans="1:6" x14ac:dyDescent="0.25">
      <c r="A124" s="23" t="s">
        <v>61</v>
      </c>
      <c r="B124" s="23" t="s">
        <v>22</v>
      </c>
      <c r="D124" s="24">
        <v>0</v>
      </c>
      <c r="E124" s="24">
        <v>0</v>
      </c>
      <c r="F124" s="24">
        <v>0</v>
      </c>
    </row>
    <row r="125" spans="1:6" x14ac:dyDescent="0.25">
      <c r="A125" s="23" t="s">
        <v>61</v>
      </c>
      <c r="B125" s="23" t="s">
        <v>23</v>
      </c>
      <c r="D125" s="24">
        <v>1</v>
      </c>
      <c r="E125" s="24">
        <v>2</v>
      </c>
      <c r="F125" s="24">
        <v>3</v>
      </c>
    </row>
    <row r="126" spans="1:6" x14ac:dyDescent="0.25">
      <c r="A126" s="23" t="s">
        <v>62</v>
      </c>
      <c r="B126" s="23" t="s">
        <v>21</v>
      </c>
      <c r="D126" s="24">
        <v>0</v>
      </c>
      <c r="E126" s="24">
        <v>0</v>
      </c>
      <c r="F126" s="24">
        <v>0</v>
      </c>
    </row>
    <row r="127" spans="1:6" x14ac:dyDescent="0.25">
      <c r="A127" s="23" t="s">
        <v>62</v>
      </c>
      <c r="B127" s="23" t="s">
        <v>22</v>
      </c>
      <c r="D127" s="24">
        <v>0</v>
      </c>
      <c r="E127" s="24">
        <v>0</v>
      </c>
      <c r="F127" s="24">
        <v>0</v>
      </c>
    </row>
    <row r="128" spans="1:6" x14ac:dyDescent="0.25">
      <c r="A128" s="23" t="s">
        <v>62</v>
      </c>
      <c r="B128" s="23" t="s">
        <v>23</v>
      </c>
      <c r="D128" s="24">
        <v>0</v>
      </c>
      <c r="E128" s="24">
        <v>0</v>
      </c>
      <c r="F128" s="24">
        <v>0</v>
      </c>
    </row>
    <row r="129" spans="1:6" x14ac:dyDescent="0.25">
      <c r="A129" s="23" t="s">
        <v>63</v>
      </c>
      <c r="B129" s="23" t="s">
        <v>21</v>
      </c>
      <c r="D129" s="24">
        <v>0</v>
      </c>
      <c r="E129" s="24">
        <v>0</v>
      </c>
      <c r="F129" s="24">
        <v>0</v>
      </c>
    </row>
    <row r="130" spans="1:6" x14ac:dyDescent="0.25">
      <c r="A130" s="23" t="s">
        <v>63</v>
      </c>
      <c r="B130" s="23" t="s">
        <v>22</v>
      </c>
      <c r="D130" s="24">
        <v>0</v>
      </c>
      <c r="E130" s="24">
        <v>0</v>
      </c>
      <c r="F130" s="24">
        <v>0</v>
      </c>
    </row>
    <row r="131" spans="1:6" x14ac:dyDescent="0.25">
      <c r="A131" s="23" t="s">
        <v>63</v>
      </c>
      <c r="B131" s="23" t="s">
        <v>23</v>
      </c>
      <c r="D131" s="24">
        <v>0</v>
      </c>
      <c r="E131" s="24">
        <v>0</v>
      </c>
      <c r="F131" s="24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2022-11-30T08:00:00+00:00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62B4C3FF-824A-4D53-9648-62EBFC1879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91BC89-4A1E-4C94-8E98-BA546B62A23C}"/>
</file>

<file path=customXml/itemProps3.xml><?xml version="1.0" encoding="utf-8"?>
<ds:datastoreItem xmlns:ds="http://schemas.openxmlformats.org/officeDocument/2006/customXml" ds:itemID="{C37DE3B8-4CB2-4226-A78D-E2CBC38B2C1E}"/>
</file>

<file path=customXml/itemProps4.xml><?xml version="1.0" encoding="utf-8"?>
<ds:datastoreItem xmlns:ds="http://schemas.openxmlformats.org/officeDocument/2006/customXml" ds:itemID="{2E96BE0A-3FB0-4E45-9562-BBCCEFD3880D}">
  <ds:schemaRefs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  <ds:schemaRef ds:uri="a95189ed-a59d-41a1-91ce-b22fe42d8f40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1. General 2021</vt:lpstr>
      <vt:lpstr>2. Disconnections 2021</vt:lpstr>
      <vt:lpstr>3. Fees 2021</vt:lpstr>
      <vt:lpstr>2-J8. Past Due Balances 2022</vt:lpstr>
      <vt:lpstr>5. Medical Certificates 2021</vt:lpstr>
      <vt:lpstr>6. Deposits 2021</vt:lpstr>
      <vt:lpstr>7. Bill Assistance 2021</vt:lpstr>
      <vt:lpstr>'1. General 2021'!Print_Area</vt:lpstr>
      <vt:lpstr>'2. Disconnections 2021'!Print_Area</vt:lpstr>
      <vt:lpstr>'2-J8. Past Due Balances 2022'!Print_Area</vt:lpstr>
      <vt:lpstr>'3. Fees 2021'!Print_Area</vt:lpstr>
      <vt:lpstr>'5. Medical Certificates 2021'!Print_Area</vt:lpstr>
      <vt:lpstr>'6. Deposits 2021'!Print_Area</vt:lpstr>
      <vt:lpstr>'7. Bill Assistance 2021'!Print_Area</vt:lpstr>
      <vt:lpstr>'1. General 2021'!Print_Titles</vt:lpstr>
      <vt:lpstr>'2. Disconnections 2021'!Print_Titles</vt:lpstr>
      <vt:lpstr>'2-J8. Past Due Balances 2022'!Print_Titles</vt:lpstr>
      <vt:lpstr>'3. Fees 2021'!Print_Titles</vt:lpstr>
      <vt:lpstr>'5. Medical Certificates 2021'!Print_Titles</vt:lpstr>
      <vt:lpstr>'6. Deposits 2021'!Print_Titles</vt:lpstr>
      <vt:lpstr>'7. Bill Assistance 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Andrew (UTC)</dc:creator>
  <cp:lastModifiedBy>Lee-Pella, Erica</cp:lastModifiedBy>
  <cp:lastPrinted>2022-11-30T03:56:24Z</cp:lastPrinted>
  <dcterms:created xsi:type="dcterms:W3CDTF">2020-11-12T18:23:50Z</dcterms:created>
  <dcterms:modified xsi:type="dcterms:W3CDTF">2022-11-30T03:56:30Z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lc_DocIdItemGuid">
    <vt:lpwstr>ff21b0a8-6ac1-46bd-8fa3-8079ce66de48</vt:lpwstr>
  </property>
  <property fmtid="{D5CDD505-2E9C-101B-9397-08002B2CF9AE}" pid="4" name="_docset_NoMedatataSyncRequired">
    <vt:lpwstr>False</vt:lpwstr>
  </property>
  <property fmtid="{D5CDD505-2E9C-101B-9397-08002B2CF9AE}" pid="5" name="IsEFSEC">
    <vt:bool>false</vt:bool>
  </property>
</Properties>
</file>