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3035" activeTab="1"/>
  </bookViews>
  <sheets>
    <sheet name="ACCOUNT ALLOCATIONS - RJW" sheetId="1" r:id="rId1"/>
    <sheet name="CAROL" sheetId="2" r:id="rId2"/>
  </sheets>
  <definedNames/>
  <calcPr fullCalcOnLoad="1"/>
</workbook>
</file>

<file path=xl/sharedStrings.xml><?xml version="1.0" encoding="utf-8"?>
<sst xmlns="http://schemas.openxmlformats.org/spreadsheetml/2006/main" count="143" uniqueCount="25">
  <si>
    <t>Plant AdministrationExpense</t>
  </si>
  <si>
    <t>OSP Expense</t>
  </si>
  <si>
    <t xml:space="preserve"> Central Office transmission</t>
  </si>
  <si>
    <t>W</t>
  </si>
  <si>
    <t>B</t>
  </si>
  <si>
    <t>DATE</t>
  </si>
  <si>
    <t>TYPE</t>
  </si>
  <si>
    <t>ACCOUNT</t>
  </si>
  <si>
    <t>ACCOUNT NAME</t>
  </si>
  <si>
    <t>AMOUNT</t>
  </si>
  <si>
    <t>TOTAL BENEFITS TO 6230.00</t>
  </si>
  <si>
    <t>TOTAL WAGES TO 6230.00</t>
  </si>
  <si>
    <t>TOTAL BENEFITS TO 6410.00</t>
  </si>
  <si>
    <t>TOTAL WAGES TO 6410.40</t>
  </si>
  <si>
    <t>TOTAL BENEFITS TO 6530.00</t>
  </si>
  <si>
    <t>TOTAL WAGES TO 6530.00</t>
  </si>
  <si>
    <t>GRAND TOTAL WAGES AND BENFITS FOR 2008</t>
  </si>
  <si>
    <t>2008 WAGES AND BENEFITS ALLOCATIONS</t>
  </si>
  <si>
    <t>FOR RICHARD J WEAVER</t>
  </si>
  <si>
    <t>FOR CAROL IHLANFELDT</t>
  </si>
  <si>
    <t>Administration Expense</t>
  </si>
  <si>
    <t>Customer Service</t>
  </si>
  <si>
    <t>CABS Billing</t>
  </si>
  <si>
    <t>Grand total for 2008</t>
  </si>
  <si>
    <t>This figure contains benefits, and all payrolll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</si>
</sst>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5">
      <selection activeCell="J46" sqref="J46"/>
    </sheetView>
  </sheetViews>
  <sheetFormatPr defaultColWidth="9.140625" defaultRowHeight="12.75" outlineLevelRow="2"/>
  <cols>
    <col min="1" max="1" width="10.140625" style="0" bestFit="1" customWidth="1"/>
    <col min="2" max="2" width="5.421875" style="0" customWidth="1"/>
    <col min="3" max="3" width="10.140625" style="2" customWidth="1"/>
    <col min="4" max="4" width="29.57421875" style="0" customWidth="1"/>
    <col min="5" max="5" width="11.140625" style="1" customWidth="1"/>
  </cols>
  <sheetData>
    <row r="1" spans="1:5" ht="12.75">
      <c r="A1" s="11" t="s">
        <v>17</v>
      </c>
      <c r="B1" s="11"/>
      <c r="C1" s="12"/>
      <c r="D1" s="11"/>
      <c r="E1" s="13"/>
    </row>
    <row r="2" spans="1:5" ht="12.75">
      <c r="A2" s="11" t="s">
        <v>18</v>
      </c>
      <c r="B2" s="11"/>
      <c r="C2" s="11"/>
      <c r="D2" s="11"/>
      <c r="E2" s="11"/>
    </row>
    <row r="4" spans="1:5" s="7" customFormat="1" ht="12.75">
      <c r="A4" s="7" t="s">
        <v>5</v>
      </c>
      <c r="B4" s="7" t="s">
        <v>6</v>
      </c>
      <c r="C4" s="8" t="s">
        <v>7</v>
      </c>
      <c r="D4" s="7" t="s">
        <v>8</v>
      </c>
      <c r="E4" s="9" t="s">
        <v>9</v>
      </c>
    </row>
    <row r="5" spans="1:5" ht="12.75" outlineLevel="2">
      <c r="A5" s="3">
        <v>39538</v>
      </c>
      <c r="B5" s="3" t="s">
        <v>4</v>
      </c>
      <c r="C5" s="2">
        <v>6230</v>
      </c>
      <c r="D5" t="s">
        <v>2</v>
      </c>
      <c r="E5" s="1">
        <v>342.6</v>
      </c>
    </row>
    <row r="6" spans="1:5" ht="12.75" outlineLevel="2">
      <c r="A6" s="3">
        <v>39568</v>
      </c>
      <c r="B6" s="3" t="s">
        <v>4</v>
      </c>
      <c r="C6" s="2">
        <v>6230</v>
      </c>
      <c r="D6" t="s">
        <v>2</v>
      </c>
      <c r="E6" s="1">
        <v>152.65</v>
      </c>
    </row>
    <row r="7" spans="1:5" ht="12.75" outlineLevel="2">
      <c r="A7" s="3">
        <v>39598</v>
      </c>
      <c r="B7" s="3" t="s">
        <v>4</v>
      </c>
      <c r="C7" s="2">
        <v>6230</v>
      </c>
      <c r="D7" t="s">
        <v>2</v>
      </c>
      <c r="E7" s="1">
        <v>237.54</v>
      </c>
    </row>
    <row r="8" spans="1:6" ht="12.75" outlineLevel="2">
      <c r="A8" s="3">
        <v>39629</v>
      </c>
      <c r="B8" s="3" t="s">
        <v>4</v>
      </c>
      <c r="C8" s="2">
        <v>6230</v>
      </c>
      <c r="D8" t="s">
        <v>2</v>
      </c>
      <c r="E8" s="1">
        <v>195.52</v>
      </c>
      <c r="F8" s="1"/>
    </row>
    <row r="9" spans="1:5" ht="12.75" outlineLevel="2">
      <c r="A9" s="3">
        <v>39659</v>
      </c>
      <c r="B9" s="3" t="s">
        <v>4</v>
      </c>
      <c r="C9" s="2">
        <v>6230</v>
      </c>
      <c r="D9" t="s">
        <v>2</v>
      </c>
      <c r="E9" s="1">
        <v>64.49</v>
      </c>
    </row>
    <row r="10" spans="1:5" ht="12.75" outlineLevel="2">
      <c r="A10" s="3">
        <v>39690</v>
      </c>
      <c r="B10" s="3" t="s">
        <v>4</v>
      </c>
      <c r="C10" s="2">
        <v>6230</v>
      </c>
      <c r="D10" t="s">
        <v>2</v>
      </c>
      <c r="E10" s="1">
        <v>109.63</v>
      </c>
    </row>
    <row r="11" spans="1:5" ht="12.75" outlineLevel="2">
      <c r="A11" s="3">
        <v>39721</v>
      </c>
      <c r="B11" s="3" t="s">
        <v>4</v>
      </c>
      <c r="C11" s="2">
        <v>6230</v>
      </c>
      <c r="D11" t="s">
        <v>2</v>
      </c>
      <c r="E11" s="1">
        <v>160.66</v>
      </c>
    </row>
    <row r="12" spans="1:6" ht="12.75" outlineLevel="2">
      <c r="A12" s="3">
        <v>39752</v>
      </c>
      <c r="B12" s="3" t="s">
        <v>4</v>
      </c>
      <c r="C12" s="2">
        <v>6230</v>
      </c>
      <c r="D12" t="s">
        <v>2</v>
      </c>
      <c r="E12" s="1">
        <v>73.41</v>
      </c>
      <c r="F12" s="1"/>
    </row>
    <row r="13" spans="1:5" ht="12.75" outlineLevel="2">
      <c r="A13" s="3">
        <v>39782</v>
      </c>
      <c r="B13" s="3" t="s">
        <v>4</v>
      </c>
      <c r="C13" s="2">
        <v>6230</v>
      </c>
      <c r="D13" t="s">
        <v>2</v>
      </c>
      <c r="E13" s="1">
        <v>93.76</v>
      </c>
    </row>
    <row r="14" spans="1:5" ht="12.75" outlineLevel="2">
      <c r="A14" s="3">
        <v>39813</v>
      </c>
      <c r="B14" s="3" t="s">
        <v>4</v>
      </c>
      <c r="C14" s="2">
        <v>6230</v>
      </c>
      <c r="D14" t="s">
        <v>2</v>
      </c>
      <c r="E14" s="1">
        <v>117.46</v>
      </c>
    </row>
    <row r="15" spans="1:5" ht="12.75" outlineLevel="1">
      <c r="A15" s="3"/>
      <c r="B15" s="10" t="s">
        <v>10</v>
      </c>
      <c r="E15" s="6">
        <f>SUBTOTAL(9,E5:E14)</f>
        <v>1547.72</v>
      </c>
    </row>
    <row r="16" spans="1:5" ht="12.75" outlineLevel="2">
      <c r="A16" s="3">
        <v>39538</v>
      </c>
      <c r="B16" s="3" t="s">
        <v>3</v>
      </c>
      <c r="C16" s="2">
        <v>6230</v>
      </c>
      <c r="D16" t="s">
        <v>2</v>
      </c>
      <c r="E16" s="1">
        <v>2812.5</v>
      </c>
    </row>
    <row r="17" spans="1:6" ht="12.75" outlineLevel="2">
      <c r="A17" s="3">
        <v>39568</v>
      </c>
      <c r="B17" s="3" t="s">
        <v>3</v>
      </c>
      <c r="C17" s="2">
        <v>6230</v>
      </c>
      <c r="D17" t="s">
        <v>2</v>
      </c>
      <c r="E17" s="1">
        <v>1253.16</v>
      </c>
      <c r="F17" s="1"/>
    </row>
    <row r="18" spans="1:5" ht="12.75" outlineLevel="2">
      <c r="A18" s="3">
        <v>39598</v>
      </c>
      <c r="B18" s="3" t="s">
        <v>3</v>
      </c>
      <c r="C18" s="2">
        <v>6230</v>
      </c>
      <c r="D18" t="s">
        <v>2</v>
      </c>
      <c r="E18" s="1">
        <v>1950</v>
      </c>
    </row>
    <row r="19" spans="1:5" ht="12.75" outlineLevel="2">
      <c r="A19" s="3">
        <v>39629</v>
      </c>
      <c r="B19" s="3" t="s">
        <v>3</v>
      </c>
      <c r="C19" s="2">
        <v>6230</v>
      </c>
      <c r="D19" t="s">
        <v>2</v>
      </c>
      <c r="E19" s="1">
        <v>1605.1</v>
      </c>
    </row>
    <row r="20" spans="1:5" ht="12.75" outlineLevel="2">
      <c r="A20" s="3">
        <v>39659</v>
      </c>
      <c r="B20" s="3" t="s">
        <v>3</v>
      </c>
      <c r="C20" s="2">
        <v>6230</v>
      </c>
      <c r="D20" t="s">
        <v>2</v>
      </c>
      <c r="E20" s="1">
        <v>529.41</v>
      </c>
    </row>
    <row r="21" spans="1:5" ht="12.75" outlineLevel="2">
      <c r="A21" s="3">
        <v>39690</v>
      </c>
      <c r="B21" s="3" t="s">
        <v>3</v>
      </c>
      <c r="C21" s="2">
        <v>6230</v>
      </c>
      <c r="D21" t="s">
        <v>2</v>
      </c>
      <c r="E21" s="1">
        <v>900</v>
      </c>
    </row>
    <row r="22" spans="1:5" ht="12.75" outlineLevel="2">
      <c r="A22" s="3">
        <v>39721</v>
      </c>
      <c r="B22" s="3" t="s">
        <v>3</v>
      </c>
      <c r="C22" s="2">
        <v>6230</v>
      </c>
      <c r="D22" t="s">
        <v>2</v>
      </c>
      <c r="E22" s="1">
        <v>1318.97</v>
      </c>
    </row>
    <row r="23" spans="1:6" ht="12.75" outlineLevel="2">
      <c r="A23" s="3">
        <v>39752</v>
      </c>
      <c r="B23" s="3" t="s">
        <v>3</v>
      </c>
      <c r="C23" s="2">
        <v>6230</v>
      </c>
      <c r="D23" t="s">
        <v>2</v>
      </c>
      <c r="E23" s="1">
        <v>602.68</v>
      </c>
      <c r="F23" s="1"/>
    </row>
    <row r="24" spans="1:5" ht="12.75" outlineLevel="2">
      <c r="A24" s="3">
        <v>39782</v>
      </c>
      <c r="B24" s="3" t="s">
        <v>3</v>
      </c>
      <c r="C24" s="2">
        <v>6230</v>
      </c>
      <c r="D24" t="s">
        <v>2</v>
      </c>
      <c r="E24" s="1">
        <v>769.74</v>
      </c>
    </row>
    <row r="25" spans="1:5" ht="12.75" outlineLevel="2">
      <c r="A25" s="3">
        <v>39813</v>
      </c>
      <c r="B25" s="3" t="s">
        <v>3</v>
      </c>
      <c r="C25" s="2">
        <v>6230</v>
      </c>
      <c r="D25" t="s">
        <v>2</v>
      </c>
      <c r="E25" s="1">
        <v>964.29</v>
      </c>
    </row>
    <row r="26" spans="1:5" ht="12.75" outlineLevel="1">
      <c r="A26" s="3"/>
      <c r="B26" s="10" t="s">
        <v>11</v>
      </c>
      <c r="E26" s="6">
        <f>SUBTOTAL(9,E16:E25)</f>
        <v>12705.849999999999</v>
      </c>
    </row>
    <row r="27" spans="1:5" ht="12.75" outlineLevel="2">
      <c r="A27" s="3">
        <v>39478</v>
      </c>
      <c r="B27" s="3" t="s">
        <v>4</v>
      </c>
      <c r="C27" s="2">
        <v>6410.4</v>
      </c>
      <c r="D27" t="s">
        <v>1</v>
      </c>
      <c r="E27" s="1">
        <v>45.39</v>
      </c>
    </row>
    <row r="28" spans="1:6" ht="12.75" outlineLevel="2">
      <c r="A28" s="3">
        <v>39506</v>
      </c>
      <c r="B28" s="3" t="s">
        <v>4</v>
      </c>
      <c r="C28" s="2">
        <v>6410.4</v>
      </c>
      <c r="D28" t="s">
        <v>1</v>
      </c>
      <c r="E28" s="1">
        <v>113.69</v>
      </c>
      <c r="F28" s="1"/>
    </row>
    <row r="29" spans="1:5" ht="12.75" outlineLevel="2">
      <c r="A29" s="3">
        <v>39568</v>
      </c>
      <c r="B29" s="3" t="s">
        <v>4</v>
      </c>
      <c r="C29" s="2">
        <v>6410.4</v>
      </c>
      <c r="D29" t="s">
        <v>1</v>
      </c>
      <c r="E29" s="1">
        <v>62.45</v>
      </c>
    </row>
    <row r="30" spans="1:5" ht="12.75" outlineLevel="2">
      <c r="A30" s="3">
        <v>39629</v>
      </c>
      <c r="B30" s="3" t="s">
        <v>4</v>
      </c>
      <c r="C30" s="2">
        <v>6410.4</v>
      </c>
      <c r="D30" t="s">
        <v>1</v>
      </c>
      <c r="E30" s="1">
        <v>111.73</v>
      </c>
    </row>
    <row r="31" spans="1:5" ht="12.75" outlineLevel="2">
      <c r="A31" s="3">
        <v>39690</v>
      </c>
      <c r="B31" s="3" t="s">
        <v>4</v>
      </c>
      <c r="C31" s="2">
        <v>6410.4</v>
      </c>
      <c r="D31" t="s">
        <v>1</v>
      </c>
      <c r="E31" s="1">
        <v>27.41</v>
      </c>
    </row>
    <row r="32" spans="1:5" ht="12.75" outlineLevel="2">
      <c r="A32" s="3">
        <v>39721</v>
      </c>
      <c r="B32" s="3" t="s">
        <v>4</v>
      </c>
      <c r="C32" s="2">
        <v>6410.4</v>
      </c>
      <c r="D32" t="s">
        <v>1</v>
      </c>
      <c r="E32" s="1">
        <v>25.2</v>
      </c>
    </row>
    <row r="33" spans="1:5" ht="12.75" outlineLevel="1">
      <c r="A33" s="3"/>
      <c r="B33" s="10" t="s">
        <v>12</v>
      </c>
      <c r="E33" s="6">
        <f>SUBTOTAL(9,E27:E32)</f>
        <v>385.87</v>
      </c>
    </row>
    <row r="34" spans="1:5" ht="12.75" outlineLevel="2">
      <c r="A34" s="3">
        <v>39478</v>
      </c>
      <c r="B34" s="3" t="s">
        <v>3</v>
      </c>
      <c r="C34" s="2">
        <v>6410.4</v>
      </c>
      <c r="D34" t="s">
        <v>1</v>
      </c>
      <c r="E34" s="1">
        <v>372.61</v>
      </c>
    </row>
    <row r="35" spans="1:6" ht="12.75" outlineLevel="2">
      <c r="A35" s="3">
        <v>39506</v>
      </c>
      <c r="B35" s="3" t="s">
        <v>3</v>
      </c>
      <c r="C35" s="2">
        <v>6410.4</v>
      </c>
      <c r="D35" t="s">
        <v>1</v>
      </c>
      <c r="E35" s="1">
        <v>933.33</v>
      </c>
      <c r="F35" s="1"/>
    </row>
    <row r="36" spans="1:5" ht="12.75" outlineLevel="2">
      <c r="A36" s="3">
        <v>39568</v>
      </c>
      <c r="B36" s="3" t="s">
        <v>3</v>
      </c>
      <c r="C36" s="2">
        <v>6410.4</v>
      </c>
      <c r="D36" t="s">
        <v>1</v>
      </c>
      <c r="E36" s="1">
        <v>512.66</v>
      </c>
    </row>
    <row r="37" spans="1:5" ht="12.75" outlineLevel="2">
      <c r="A37" s="3">
        <v>39629</v>
      </c>
      <c r="B37" s="3" t="s">
        <v>3</v>
      </c>
      <c r="C37" s="2">
        <v>6410.4</v>
      </c>
      <c r="D37" t="s">
        <v>1</v>
      </c>
      <c r="E37" s="1">
        <v>917.2</v>
      </c>
    </row>
    <row r="38" spans="1:5" ht="12.75" outlineLevel="2">
      <c r="A38" s="3">
        <v>39690</v>
      </c>
      <c r="B38" s="3" t="s">
        <v>3</v>
      </c>
      <c r="C38" s="2">
        <v>6410.4</v>
      </c>
      <c r="D38" t="s">
        <v>1</v>
      </c>
      <c r="E38" s="1">
        <v>225</v>
      </c>
    </row>
    <row r="39" spans="1:6" ht="12.75" outlineLevel="2">
      <c r="A39" s="3">
        <v>39721</v>
      </c>
      <c r="B39" s="3" t="s">
        <v>3</v>
      </c>
      <c r="C39" s="2">
        <v>6410.4</v>
      </c>
      <c r="D39" t="s">
        <v>1</v>
      </c>
      <c r="E39" s="1">
        <v>206.9</v>
      </c>
      <c r="F39" s="1"/>
    </row>
    <row r="40" spans="1:6" ht="12.75" outlineLevel="1">
      <c r="A40" s="3"/>
      <c r="B40" s="10" t="s">
        <v>13</v>
      </c>
      <c r="E40" s="6">
        <f>SUBTOTAL(9,E34:E39)</f>
        <v>3167.7000000000003</v>
      </c>
      <c r="F40" s="1"/>
    </row>
    <row r="41" spans="1:5" ht="12.75" outlineLevel="2">
      <c r="A41" s="3">
        <v>39478</v>
      </c>
      <c r="B41" s="3" t="s">
        <v>4</v>
      </c>
      <c r="C41" s="2">
        <v>6530</v>
      </c>
      <c r="D41" t="s">
        <v>0</v>
      </c>
      <c r="E41" s="1">
        <v>502.77</v>
      </c>
    </row>
    <row r="42" spans="1:5" ht="12.75" outlineLevel="2">
      <c r="A42" s="3">
        <v>39506</v>
      </c>
      <c r="B42" s="3" t="s">
        <v>4</v>
      </c>
      <c r="C42" s="2">
        <v>6530</v>
      </c>
      <c r="D42" t="s">
        <v>0</v>
      </c>
      <c r="E42" s="1">
        <v>434.47</v>
      </c>
    </row>
    <row r="43" spans="1:5" ht="12.75" outlineLevel="2">
      <c r="A43" s="3">
        <v>39538</v>
      </c>
      <c r="B43" s="3" t="s">
        <v>4</v>
      </c>
      <c r="C43" s="2">
        <v>6530</v>
      </c>
      <c r="D43" t="s">
        <v>0</v>
      </c>
      <c r="E43" s="1">
        <v>205.56</v>
      </c>
    </row>
    <row r="44" spans="1:5" ht="12.75" outlineLevel="2">
      <c r="A44" s="3">
        <v>39568</v>
      </c>
      <c r="B44" s="3" t="s">
        <v>4</v>
      </c>
      <c r="C44" s="2">
        <v>6530</v>
      </c>
      <c r="D44" t="s">
        <v>0</v>
      </c>
      <c r="E44" s="1">
        <v>333.06</v>
      </c>
    </row>
    <row r="45" spans="1:5" ht="12.75" outlineLevel="2">
      <c r="A45" s="3">
        <v>39598</v>
      </c>
      <c r="B45" s="3" t="s">
        <v>4</v>
      </c>
      <c r="C45" s="2">
        <v>6530</v>
      </c>
      <c r="D45" t="s">
        <v>0</v>
      </c>
      <c r="E45" s="1">
        <v>310.62</v>
      </c>
    </row>
    <row r="46" spans="1:6" ht="12.75" outlineLevel="2">
      <c r="A46" s="3">
        <v>39629</v>
      </c>
      <c r="B46" s="3" t="s">
        <v>4</v>
      </c>
      <c r="C46" s="2">
        <v>6530</v>
      </c>
      <c r="D46" t="s">
        <v>0</v>
      </c>
      <c r="E46" s="1">
        <v>240.91</v>
      </c>
      <c r="F46" s="1"/>
    </row>
    <row r="47" spans="1:5" ht="12.75" outlineLevel="2">
      <c r="A47" s="3">
        <v>39659</v>
      </c>
      <c r="B47" s="3" t="s">
        <v>4</v>
      </c>
      <c r="C47" s="2">
        <v>6530</v>
      </c>
      <c r="D47" t="s">
        <v>0</v>
      </c>
      <c r="E47" s="1">
        <v>483.67</v>
      </c>
    </row>
    <row r="48" spans="1:5" ht="12.75" outlineLevel="2">
      <c r="A48" s="3">
        <v>39690</v>
      </c>
      <c r="B48" s="3" t="s">
        <v>4</v>
      </c>
      <c r="C48" s="2">
        <v>6530</v>
      </c>
      <c r="D48" t="s">
        <v>0</v>
      </c>
      <c r="E48" s="1">
        <v>411.12</v>
      </c>
    </row>
    <row r="49" spans="1:5" ht="12.75" outlineLevel="2">
      <c r="A49" s="3">
        <v>39721</v>
      </c>
      <c r="B49" s="3" t="s">
        <v>4</v>
      </c>
      <c r="C49" s="2">
        <v>6530</v>
      </c>
      <c r="D49" t="s">
        <v>0</v>
      </c>
      <c r="E49" s="1">
        <v>362.29</v>
      </c>
    </row>
    <row r="50" spans="1:5" ht="12.75" outlineLevel="2">
      <c r="A50" s="3">
        <v>39752</v>
      </c>
      <c r="B50" s="3" t="s">
        <v>4</v>
      </c>
      <c r="C50" s="2">
        <v>6530</v>
      </c>
      <c r="D50" t="s">
        <v>0</v>
      </c>
      <c r="E50" s="1">
        <v>474.75</v>
      </c>
    </row>
    <row r="51" spans="1:5" ht="12.75" outlineLevel="2">
      <c r="A51" s="3">
        <v>39782</v>
      </c>
      <c r="B51" s="3" t="s">
        <v>4</v>
      </c>
      <c r="C51" s="2">
        <v>6530</v>
      </c>
      <c r="D51" t="s">
        <v>0</v>
      </c>
      <c r="E51" s="1">
        <v>454.4</v>
      </c>
    </row>
    <row r="52" spans="1:6" ht="12.75" outlineLevel="2">
      <c r="A52" s="3">
        <v>39813</v>
      </c>
      <c r="B52" s="3" t="s">
        <v>4</v>
      </c>
      <c r="C52" s="2">
        <v>6530</v>
      </c>
      <c r="D52" t="s">
        <v>0</v>
      </c>
      <c r="E52" s="1">
        <v>430.7</v>
      </c>
      <c r="F52" s="1"/>
    </row>
    <row r="53" spans="1:6" ht="12.75" outlineLevel="1">
      <c r="A53" s="3"/>
      <c r="B53" s="10" t="s">
        <v>14</v>
      </c>
      <c r="E53" s="6">
        <f>SUBTOTAL(9,E41:E52)</f>
        <v>4644.32</v>
      </c>
      <c r="F53" s="1"/>
    </row>
    <row r="54" spans="1:5" ht="12" customHeight="1" outlineLevel="2">
      <c r="A54" s="3">
        <v>39478</v>
      </c>
      <c r="B54" s="3" t="s">
        <v>3</v>
      </c>
      <c r="C54" s="2">
        <v>6530</v>
      </c>
      <c r="D54" t="s">
        <v>0</v>
      </c>
      <c r="E54" s="1">
        <v>4127.39</v>
      </c>
    </row>
    <row r="55" spans="1:5" ht="12.75" outlineLevel="2">
      <c r="A55" s="3">
        <v>39506</v>
      </c>
      <c r="B55" s="3" t="s">
        <v>3</v>
      </c>
      <c r="C55" s="2">
        <v>6530</v>
      </c>
      <c r="D55" t="s">
        <v>0</v>
      </c>
      <c r="E55" s="1">
        <v>3566.67</v>
      </c>
    </row>
    <row r="56" spans="1:5" ht="12.75" outlineLevel="2">
      <c r="A56" s="3">
        <v>39538</v>
      </c>
      <c r="B56" s="3" t="s">
        <v>3</v>
      </c>
      <c r="C56" s="2">
        <v>6530</v>
      </c>
      <c r="D56" t="s">
        <v>0</v>
      </c>
      <c r="E56" s="1">
        <v>1687.5</v>
      </c>
    </row>
    <row r="57" spans="1:6" ht="12.75" outlineLevel="2">
      <c r="A57" s="3">
        <v>39568</v>
      </c>
      <c r="B57" s="3" t="s">
        <v>3</v>
      </c>
      <c r="C57" s="2">
        <v>6530</v>
      </c>
      <c r="D57" t="s">
        <v>0</v>
      </c>
      <c r="E57" s="1">
        <v>2734.18</v>
      </c>
      <c r="F57" s="1"/>
    </row>
    <row r="58" spans="1:5" ht="12" customHeight="1" outlineLevel="2">
      <c r="A58" s="3">
        <v>39598</v>
      </c>
      <c r="B58" s="3" t="s">
        <v>3</v>
      </c>
      <c r="C58" s="2">
        <v>6530</v>
      </c>
      <c r="D58" t="s">
        <v>0</v>
      </c>
      <c r="E58" s="1">
        <v>2550</v>
      </c>
    </row>
    <row r="59" spans="1:5" ht="12.75" outlineLevel="2">
      <c r="A59" s="3">
        <v>39629</v>
      </c>
      <c r="B59" s="3" t="s">
        <v>3</v>
      </c>
      <c r="C59" s="2">
        <v>6530</v>
      </c>
      <c r="D59" t="s">
        <v>0</v>
      </c>
      <c r="E59" s="1">
        <v>1977.7</v>
      </c>
    </row>
    <row r="60" spans="1:5" ht="12.75" outlineLevel="2">
      <c r="A60" s="3">
        <v>39659</v>
      </c>
      <c r="B60" s="3" t="s">
        <v>3</v>
      </c>
      <c r="C60" s="2">
        <v>6530</v>
      </c>
      <c r="D60" t="s">
        <v>0</v>
      </c>
      <c r="E60" s="1">
        <v>3970.59</v>
      </c>
    </row>
    <row r="61" spans="1:6" ht="12.75" outlineLevel="2">
      <c r="A61" s="3">
        <v>39690</v>
      </c>
      <c r="B61" s="3" t="s">
        <v>3</v>
      </c>
      <c r="C61" s="2">
        <v>6530</v>
      </c>
      <c r="D61" t="s">
        <v>0</v>
      </c>
      <c r="E61" s="1">
        <v>3375</v>
      </c>
      <c r="F61" s="1"/>
    </row>
    <row r="62" spans="1:5" ht="12" customHeight="1" outlineLevel="2">
      <c r="A62" s="3">
        <v>39721</v>
      </c>
      <c r="B62" s="3" t="s">
        <v>3</v>
      </c>
      <c r="C62" s="2">
        <v>6530</v>
      </c>
      <c r="D62" t="s">
        <v>0</v>
      </c>
      <c r="E62" s="1">
        <v>2974.14</v>
      </c>
    </row>
    <row r="63" spans="1:5" ht="12.75" outlineLevel="2">
      <c r="A63" s="3">
        <v>39752</v>
      </c>
      <c r="B63" s="3" t="s">
        <v>3</v>
      </c>
      <c r="C63" s="2">
        <v>6530</v>
      </c>
      <c r="D63" t="s">
        <v>0</v>
      </c>
      <c r="E63" s="1">
        <v>3897.32</v>
      </c>
    </row>
    <row r="64" spans="1:5" ht="12.75" outlineLevel="2">
      <c r="A64" s="3">
        <v>39782</v>
      </c>
      <c r="B64" s="3" t="s">
        <v>3</v>
      </c>
      <c r="C64" s="2">
        <v>6530</v>
      </c>
      <c r="D64" t="s">
        <v>0</v>
      </c>
      <c r="E64" s="1">
        <v>3730.26</v>
      </c>
    </row>
    <row r="65" spans="1:6" ht="12.75" outlineLevel="2">
      <c r="A65" s="3">
        <v>39813</v>
      </c>
      <c r="B65" s="3" t="s">
        <v>3</v>
      </c>
      <c r="C65" s="2">
        <v>6530</v>
      </c>
      <c r="D65" t="s">
        <v>0</v>
      </c>
      <c r="E65" s="1">
        <v>3535.71</v>
      </c>
      <c r="F65" s="1"/>
    </row>
    <row r="66" spans="1:6" ht="12.75" outlineLevel="1">
      <c r="A66" s="3"/>
      <c r="B66" s="10" t="s">
        <v>15</v>
      </c>
      <c r="E66" s="6">
        <f>SUBTOTAL(9,E54:E65)</f>
        <v>38126.46</v>
      </c>
      <c r="F66" s="1"/>
    </row>
    <row r="67" spans="1:6" ht="12.75">
      <c r="A67" s="3"/>
      <c r="B67" s="10" t="s">
        <v>16</v>
      </c>
      <c r="E67" s="6">
        <f>SUBTOTAL(9,E5:E65)</f>
        <v>60577.920000000006</v>
      </c>
      <c r="F67" s="1"/>
    </row>
  </sheetData>
  <mergeCells count="2">
    <mergeCell ref="A1:E1"/>
    <mergeCell ref="A2:E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K21" sqref="K21"/>
    </sheetView>
  </sheetViews>
  <sheetFormatPr defaultColWidth="9.140625" defaultRowHeight="12.75" outlineLevelRow="2"/>
  <cols>
    <col min="1" max="1" width="10.140625" style="0" bestFit="1" customWidth="1"/>
    <col min="2" max="2" width="5.421875" style="0" customWidth="1"/>
    <col min="3" max="3" width="10.140625" style="2" customWidth="1"/>
    <col min="4" max="4" width="29.57421875" style="0" customWidth="1"/>
    <col min="5" max="5" width="11.140625" style="1" customWidth="1"/>
  </cols>
  <sheetData>
    <row r="1" spans="1:5" ht="12.75">
      <c r="A1" s="11" t="s">
        <v>17</v>
      </c>
      <c r="B1" s="11"/>
      <c r="C1" s="12"/>
      <c r="D1" s="11"/>
      <c r="E1" s="13"/>
    </row>
    <row r="2" spans="1:5" ht="12.75">
      <c r="A2" s="11" t="s">
        <v>19</v>
      </c>
      <c r="B2" s="11"/>
      <c r="C2" s="11"/>
      <c r="D2" s="11"/>
      <c r="E2" s="11"/>
    </row>
    <row r="4" spans="1:5" s="7" customFormat="1" ht="12.75">
      <c r="A4" s="7" t="s">
        <v>5</v>
      </c>
      <c r="B4" s="7" t="s">
        <v>6</v>
      </c>
      <c r="C4" s="8" t="s">
        <v>7</v>
      </c>
      <c r="D4" s="7" t="s">
        <v>8</v>
      </c>
      <c r="E4" s="9" t="s">
        <v>9</v>
      </c>
    </row>
    <row r="5" spans="1:6" ht="12.75" outlineLevel="2">
      <c r="A5" s="3"/>
      <c r="B5" s="3" t="s">
        <v>3</v>
      </c>
      <c r="C5" s="2">
        <v>6620</v>
      </c>
      <c r="D5" t="s">
        <v>21</v>
      </c>
      <c r="E5" s="1">
        <v>7129.86</v>
      </c>
      <c r="F5" s="1"/>
    </row>
    <row r="6" spans="1:6" s="4" customFormat="1" ht="12.75" outlineLevel="2">
      <c r="A6" s="14"/>
      <c r="B6" s="14"/>
      <c r="C6" s="5"/>
      <c r="E6" s="6"/>
      <c r="F6" s="6"/>
    </row>
    <row r="7" spans="1:5" ht="12.75" outlineLevel="2">
      <c r="A7" s="3"/>
      <c r="B7" s="3" t="s">
        <v>3</v>
      </c>
      <c r="C7" s="2">
        <v>6625</v>
      </c>
      <c r="D7" t="s">
        <v>22</v>
      </c>
      <c r="E7" s="1">
        <v>2376.62</v>
      </c>
    </row>
    <row r="8" spans="1:5" s="4" customFormat="1" ht="12.75" outlineLevel="2">
      <c r="A8" s="14"/>
      <c r="B8" s="14"/>
      <c r="C8" s="5"/>
      <c r="E8" s="6"/>
    </row>
    <row r="9" spans="1:6" ht="12.75" outlineLevel="2">
      <c r="A9" s="3"/>
      <c r="B9" s="3" t="s">
        <v>4</v>
      </c>
      <c r="C9" s="2">
        <v>6720.05</v>
      </c>
      <c r="D9" t="s">
        <v>20</v>
      </c>
      <c r="E9" s="1">
        <v>22899.04</v>
      </c>
      <c r="F9" t="s">
        <v>24</v>
      </c>
    </row>
    <row r="10" spans="1:5" s="4" customFormat="1" ht="12.75" outlineLevel="2">
      <c r="A10" s="14"/>
      <c r="B10" s="14"/>
      <c r="C10" s="5"/>
      <c r="E10" s="6"/>
    </row>
    <row r="11" spans="1:5" ht="12.75" outlineLevel="2">
      <c r="A11" s="3"/>
      <c r="B11" s="3" t="s">
        <v>3</v>
      </c>
      <c r="C11" s="2">
        <v>6720.05</v>
      </c>
      <c r="D11" t="s">
        <v>20</v>
      </c>
      <c r="E11" s="1">
        <v>17102.02</v>
      </c>
    </row>
    <row r="12" spans="1:5" s="4" customFormat="1" ht="12.75" outlineLevel="2">
      <c r="A12" s="14"/>
      <c r="B12" s="14"/>
      <c r="C12" s="5"/>
      <c r="E12" s="6"/>
    </row>
    <row r="13" spans="1:5" s="4" customFormat="1" ht="12.75" outlineLevel="2">
      <c r="A13" s="14"/>
      <c r="B13" s="14"/>
      <c r="C13" s="5"/>
      <c r="D13" s="4" t="s">
        <v>23</v>
      </c>
      <c r="E13" s="6">
        <f>SUM(E5:E11)</f>
        <v>49507.54</v>
      </c>
    </row>
    <row r="14" spans="1:6" ht="12.75" outlineLevel="2">
      <c r="A14" s="3"/>
      <c r="B14" s="3"/>
      <c r="F14" s="1"/>
    </row>
    <row r="15" spans="1:2" ht="12.75" outlineLevel="2">
      <c r="A15" s="3"/>
      <c r="B15" s="3"/>
    </row>
    <row r="16" spans="1:2" ht="12.75" outlineLevel="2">
      <c r="A16" s="3"/>
      <c r="B16" s="3"/>
    </row>
    <row r="17" spans="1:5" ht="12.75" outlineLevel="1">
      <c r="A17" s="3"/>
      <c r="B17" s="10"/>
      <c r="E17" s="6"/>
    </row>
    <row r="18" spans="1:2" ht="12.75" outlineLevel="2">
      <c r="A18" s="3"/>
      <c r="B18" s="3"/>
    </row>
    <row r="19" spans="1:6" ht="12.75" outlineLevel="2">
      <c r="A19" s="3"/>
      <c r="B19" s="3"/>
      <c r="F19" s="1"/>
    </row>
    <row r="20" spans="1:2" ht="12.75" outlineLevel="2">
      <c r="A20" s="3"/>
      <c r="B20" s="3"/>
    </row>
    <row r="21" spans="1:2" ht="12.75" outlineLevel="2">
      <c r="A21" s="3"/>
      <c r="B21" s="3"/>
    </row>
    <row r="22" spans="1:2" ht="12.75" outlineLevel="2">
      <c r="A22" s="3"/>
      <c r="B22" s="3"/>
    </row>
    <row r="23" spans="1:2" ht="12.75" outlineLevel="2">
      <c r="A23" s="3"/>
      <c r="B23" s="3"/>
    </row>
    <row r="24" spans="1:2" ht="12.75" outlineLevel="2">
      <c r="A24" s="3"/>
      <c r="B24" s="3"/>
    </row>
    <row r="25" spans="1:6" ht="12.75" outlineLevel="2">
      <c r="A25" s="3"/>
      <c r="B25" s="3"/>
      <c r="F25" s="1"/>
    </row>
    <row r="26" spans="1:2" ht="12.75" outlineLevel="2">
      <c r="A26" s="3"/>
      <c r="B26" s="3"/>
    </row>
    <row r="27" spans="1:2" ht="12.75" outlineLevel="2">
      <c r="A27" s="3"/>
      <c r="B27" s="3"/>
    </row>
    <row r="28" spans="1:5" ht="12.75" outlineLevel="1">
      <c r="A28" s="3"/>
      <c r="B28" s="10"/>
      <c r="E28" s="6"/>
    </row>
    <row r="29" spans="1:2" ht="12.75" outlineLevel="2">
      <c r="A29" s="3"/>
      <c r="B29" s="3"/>
    </row>
    <row r="30" spans="1:6" ht="12.75" outlineLevel="2">
      <c r="A30" s="3"/>
      <c r="B30" s="3"/>
      <c r="F30" s="1"/>
    </row>
    <row r="31" spans="1:2" ht="12.75" outlineLevel="2">
      <c r="A31" s="3"/>
      <c r="B31" s="3"/>
    </row>
    <row r="32" spans="1:2" ht="12.75" outlineLevel="2">
      <c r="A32" s="3"/>
      <c r="B32" s="3"/>
    </row>
    <row r="33" spans="1:2" ht="12.75" outlineLevel="2">
      <c r="A33" s="3"/>
      <c r="B33" s="3"/>
    </row>
    <row r="34" spans="1:2" ht="12.75" outlineLevel="2">
      <c r="A34" s="3"/>
      <c r="B34" s="3"/>
    </row>
    <row r="35" spans="1:5" ht="12.75" outlineLevel="1">
      <c r="A35" s="3"/>
      <c r="B35" s="10"/>
      <c r="E35" s="6"/>
    </row>
    <row r="36" spans="1:2" ht="12.75" outlineLevel="2">
      <c r="A36" s="3"/>
      <c r="B36" s="3"/>
    </row>
    <row r="37" spans="1:6" ht="12.75" outlineLevel="2">
      <c r="A37" s="3"/>
      <c r="B37" s="3"/>
      <c r="F37" s="1"/>
    </row>
    <row r="38" spans="1:2" ht="12.75" outlineLevel="2">
      <c r="A38" s="3"/>
      <c r="B38" s="3"/>
    </row>
    <row r="39" spans="1:2" ht="12.75" outlineLevel="2">
      <c r="A39" s="3"/>
      <c r="B39" s="3"/>
    </row>
    <row r="40" spans="1:2" ht="12.75" outlineLevel="2">
      <c r="A40" s="3"/>
      <c r="B40" s="3"/>
    </row>
    <row r="41" spans="1:6" ht="12.75" outlineLevel="2">
      <c r="A41" s="3"/>
      <c r="B41" s="3"/>
      <c r="F41" s="1"/>
    </row>
    <row r="42" spans="1:6" ht="12.75" outlineLevel="1">
      <c r="A42" s="3"/>
      <c r="B42" s="10"/>
      <c r="E42" s="6"/>
      <c r="F42" s="1"/>
    </row>
    <row r="43" spans="1:2" ht="12.75" outlineLevel="2">
      <c r="A43" s="3"/>
      <c r="B43" s="3"/>
    </row>
    <row r="44" spans="1:2" ht="12.75" outlineLevel="2">
      <c r="A44" s="3"/>
      <c r="B44" s="3"/>
    </row>
    <row r="45" spans="1:2" ht="12.75" outlineLevel="2">
      <c r="A45" s="3"/>
      <c r="B45" s="3"/>
    </row>
    <row r="46" spans="1:2" ht="12.75" outlineLevel="2">
      <c r="A46" s="3"/>
      <c r="B46" s="3"/>
    </row>
    <row r="47" spans="1:2" ht="12.75" outlineLevel="2">
      <c r="A47" s="3"/>
      <c r="B47" s="3"/>
    </row>
    <row r="48" spans="1:6" ht="12.75" outlineLevel="2">
      <c r="A48" s="3"/>
      <c r="B48" s="3"/>
      <c r="F48" s="1"/>
    </row>
    <row r="49" spans="1:2" ht="12.75" outlineLevel="2">
      <c r="A49" s="3"/>
      <c r="B49" s="3"/>
    </row>
    <row r="50" spans="1:2" ht="12.75" outlineLevel="2">
      <c r="A50" s="3"/>
      <c r="B50" s="3"/>
    </row>
    <row r="51" spans="1:2" ht="12.75" outlineLevel="2">
      <c r="A51" s="3"/>
      <c r="B51" s="3"/>
    </row>
    <row r="52" spans="1:2" ht="12.75" outlineLevel="2">
      <c r="A52" s="3"/>
      <c r="B52" s="3"/>
    </row>
    <row r="53" spans="1:2" ht="12.75" outlineLevel="2">
      <c r="A53" s="3"/>
      <c r="B53" s="3"/>
    </row>
    <row r="54" spans="1:6" ht="12.75" outlineLevel="2">
      <c r="A54" s="3"/>
      <c r="B54" s="3"/>
      <c r="F54" s="1"/>
    </row>
    <row r="55" spans="1:6" ht="12.75" outlineLevel="1">
      <c r="A55" s="3"/>
      <c r="B55" s="10"/>
      <c r="E55" s="6"/>
      <c r="F55" s="1"/>
    </row>
    <row r="56" spans="1:2" ht="12" customHeight="1" outlineLevel="2">
      <c r="A56" s="3"/>
      <c r="B56" s="3"/>
    </row>
    <row r="57" spans="1:2" ht="12.75" outlineLevel="2">
      <c r="A57" s="3"/>
      <c r="B57" s="3"/>
    </row>
    <row r="58" spans="1:2" ht="12.75" outlineLevel="2">
      <c r="A58" s="3"/>
      <c r="B58" s="3"/>
    </row>
    <row r="59" spans="1:6" ht="12.75" outlineLevel="2">
      <c r="A59" s="3"/>
      <c r="B59" s="3"/>
      <c r="F59" s="1"/>
    </row>
    <row r="60" spans="1:2" ht="12" customHeight="1" outlineLevel="2">
      <c r="A60" s="3"/>
      <c r="B60" s="3"/>
    </row>
    <row r="61" spans="1:2" ht="12.75" outlineLevel="2">
      <c r="A61" s="3"/>
      <c r="B61" s="3"/>
    </row>
    <row r="62" spans="1:2" ht="12.75" outlineLevel="2">
      <c r="A62" s="3"/>
      <c r="B62" s="3"/>
    </row>
    <row r="63" spans="1:6" ht="12.75" outlineLevel="2">
      <c r="A63" s="3"/>
      <c r="B63" s="3"/>
      <c r="F63" s="1"/>
    </row>
    <row r="64" spans="1:2" ht="12" customHeight="1" outlineLevel="2">
      <c r="A64" s="3"/>
      <c r="B64" s="3"/>
    </row>
    <row r="65" spans="1:2" ht="12.75" outlineLevel="2">
      <c r="A65" s="3"/>
      <c r="B65" s="3"/>
    </row>
    <row r="66" spans="1:2" ht="12.75" outlineLevel="2">
      <c r="A66" s="3"/>
      <c r="B66" s="3"/>
    </row>
    <row r="67" spans="1:6" ht="12.75" outlineLevel="2">
      <c r="A67" s="3"/>
      <c r="B67" s="3"/>
      <c r="F67" s="1"/>
    </row>
    <row r="68" spans="1:6" ht="12.75" outlineLevel="1">
      <c r="A68" s="3"/>
      <c r="B68" s="10"/>
      <c r="E68" s="6"/>
      <c r="F68" s="1"/>
    </row>
    <row r="69" spans="1:6" ht="12.75">
      <c r="A69" s="3"/>
      <c r="B69" s="10"/>
      <c r="E69" s="6"/>
      <c r="F69" s="1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WeavTel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Ihlanfeldt</dc:creator>
  <cp:keywords/>
  <dc:description/>
  <cp:lastModifiedBy>Carol Ihlanfeldt</cp:lastModifiedBy>
  <dcterms:created xsi:type="dcterms:W3CDTF">2009-12-09T21:34:14Z</dcterms:created>
  <dcterms:modified xsi:type="dcterms:W3CDTF">2009-12-09T22:53:43Z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060762</vt:lpwstr>
  </property>
  <property fmtid="{D5CDD505-2E9C-101B-9397-08002B2CF9AE}" pid="6" name="IsConfidenti">
    <vt:lpwstr>0</vt:lpwstr>
  </property>
  <property fmtid="{D5CDD505-2E9C-101B-9397-08002B2CF9AE}" pid="7" name="Dat">
    <vt:lpwstr>2009-12-15T00:00:00Z</vt:lpwstr>
  </property>
  <property fmtid="{D5CDD505-2E9C-101B-9397-08002B2CF9AE}" pid="8" name="CaseTy">
    <vt:lpwstr>Petition</vt:lpwstr>
  </property>
  <property fmtid="{D5CDD505-2E9C-101B-9397-08002B2CF9AE}" pid="9" name="OpenedDa">
    <vt:lpwstr>2006-05-10T00:00:00Z</vt:lpwstr>
  </property>
  <property fmtid="{D5CDD505-2E9C-101B-9397-08002B2CF9AE}" pid="10" name="Pref">
    <vt:lpwstr>UT</vt:lpwstr>
  </property>
  <property fmtid="{D5CDD505-2E9C-101B-9397-08002B2CF9AE}" pid="11" name="CaseCompanyNam">
    <vt:lpwstr>Westgate Communications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